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15 - SOMA, SOMASE e  SOMASES\"/>
    </mc:Choice>
  </mc:AlternateContent>
  <bookViews>
    <workbookView xWindow="480" yWindow="75" windowWidth="18195" windowHeight="11820"/>
  </bookViews>
  <sheets>
    <sheet name="SOMA - SOMASE - SOMASES" sheetId="1" r:id="rId1"/>
    <sheet name="BASE" sheetId="4" r:id="rId2"/>
    <sheet name="Planilha1" sheetId="2" r:id="rId3"/>
    <sheet name="Planilha2" sheetId="3" r:id="rId4"/>
  </sheets>
  <definedNames>
    <definedName name="aa" localSheetId="1" hidden="1">{"Teste2","Excelente",FALSE,"Cenários"}</definedName>
    <definedName name="aa" localSheetId="0" hidden="1">{"Teste2","Excelente",FALSE,"Cenários"}</definedName>
    <definedName name="aa" hidden="1">{"Teste2","Excelente",FALSE,"Cenários"}</definedName>
    <definedName name="asasq66" localSheetId="1" hidden="1">{"Teste2","Excelente",FALSE,"Cenários"}</definedName>
    <definedName name="asasq66" localSheetId="0" hidden="1">{"Teste2","Excelente",FALSE,"Cenários"}</definedName>
    <definedName name="asasq66" hidden="1">{"Teste2","Excelente",FALSE,"Cenários"}</definedName>
    <definedName name="asaw453asq" localSheetId="1" hidden="1">{"Teste2","Excelente",FALSE,"Cenários"}</definedName>
    <definedName name="asaw453asq" localSheetId="0" hidden="1">{"Teste2","Excelente",FALSE,"Cenários"}</definedName>
    <definedName name="asaw453asq" hidden="1">{"Teste2","Excelente",FALSE,"Cenários"}</definedName>
    <definedName name="bas" localSheetId="1" hidden="1">{"Teste2","Excelente",FALSE,"Cenários"}</definedName>
    <definedName name="bas" localSheetId="0" hidden="1">{"Teste2","Excelente",FALSE,"Cenários"}</definedName>
    <definedName name="bas" hidden="1">{"Teste2","Excelente",FALSE,"Cenários"}</definedName>
    <definedName name="beleza" localSheetId="1" hidden="1">{"Teste2","Excelente",FALSE,"Cenários"}</definedName>
    <definedName name="beleza" localSheetId="0" hidden="1">{"Teste2","Excelente",FALSE,"Cenários"}</definedName>
    <definedName name="beleza" hidden="1">{"Teste2","Excelente",FALSE,"Cenários"}</definedName>
    <definedName name="brplço02" localSheetId="1" hidden="1">{"Teste2","Excelente",FALSE,"Cenários"}</definedName>
    <definedName name="brplço02" localSheetId="0" hidden="1">{"Teste2","Excelente",FALSE,"Cenários"}</definedName>
    <definedName name="brplço02" hidden="1">{"Teste2","Excelente",FALSE,"Cenários"}</definedName>
    <definedName name="bv" localSheetId="1" hidden="1">{"Teste2","Excelente",FALSE,"Cenários"}</definedName>
    <definedName name="bv" localSheetId="0" hidden="1">{"Teste2","Excelente",FALSE,"Cenários"}</definedName>
    <definedName name="bv" hidden="1">{"Teste2","Excelente",FALSE,"Cenários"}</definedName>
    <definedName name="ca" localSheetId="1" hidden="1">{"Teste2","Excelente",FALSE,"Cenários"}</definedName>
    <definedName name="ca" localSheetId="0" hidden="1">{"Teste2","Excelente",FALSE,"Cenários"}</definedName>
    <definedName name="ca" hidden="1">{"Teste2","Excelente",FALSE,"Cenários"}</definedName>
    <definedName name="CLIENTE">BASE!$E$3:$E$110</definedName>
    <definedName name="CÓDIGO">BASE!$C$3:$C$110</definedName>
    <definedName name="Con" localSheetId="1" hidden="1">{"Teste2","Excelente",FALSE,"Cenários"}</definedName>
    <definedName name="Con" localSheetId="0" hidden="1">{"Teste2","Excelente",FALSE,"Cenários"}</definedName>
    <definedName name="Con" hidden="1">{"Teste2","Excelente",FALSE,"Cenários"}</definedName>
    <definedName name="DATA">BASE!$B$3:$B$110</definedName>
    <definedName name="ewewe" localSheetId="1" hidden="1">{"Teste2","Excelente",FALSE,"Cenários"}</definedName>
    <definedName name="ewewe" localSheetId="0" hidden="1">{"Teste2","Excelente",FALSE,"Cenários"}</definedName>
    <definedName name="ewewe" hidden="1">{"Teste2","Excelente",FALSE,"Cenários"}</definedName>
    <definedName name="fdfdg" localSheetId="1" hidden="1">{"Teste2","Excelente",FALSE,"Cenários"}</definedName>
    <definedName name="fdfdg" localSheetId="0" hidden="1">{"Teste2","Excelente",FALSE,"Cenários"}</definedName>
    <definedName name="fdfdg" hidden="1">{"Teste2","Excelente",FALSE,"Cenários"}</definedName>
    <definedName name="FGFHFFGWWE" localSheetId="1" hidden="1">{"Teste2","Excelente",FALSE,"Cenários"}</definedName>
    <definedName name="FGFHFFGWWE" localSheetId="0" hidden="1">{"Teste2","Excelente",FALSE,"Cenários"}</definedName>
    <definedName name="FGFHFFGWWE" hidden="1">{"Teste2","Excelente",FALSE,"Cenários"}</definedName>
    <definedName name="fgsd45" localSheetId="1" hidden="1">{"Teste2","Excelente",FALSE,"Cenários"}</definedName>
    <definedName name="fgsd45" localSheetId="0" hidden="1">{"Teste2","Excelente",FALSE,"Cenários"}</definedName>
    <definedName name="fgsd45" hidden="1">{"Teste2","Excelente",FALSE,"Cenários"}</definedName>
    <definedName name="FORBES" localSheetId="1" hidden="1">{"Teste2","Excelente",FALSE,"Cenários"}</definedName>
    <definedName name="FORBES" localSheetId="0" hidden="1">{"Teste2","Excelente",FALSE,"Cenários"}</definedName>
    <definedName name="FORBES" hidden="1">{"Teste2","Excelente",FALSE,"Cenários"}</definedName>
    <definedName name="FRGONG" localSheetId="1" hidden="1">{"Teste2","Excelente",FALSE,"Cenários"}</definedName>
    <definedName name="FRGONG" localSheetId="0" hidden="1">{"Teste2","Excelente",FALSE,"Cenários"}</definedName>
    <definedName name="FRGONG" hidden="1">{"Teste2","Excelente",FALSE,"Cenários"}</definedName>
    <definedName name="GGFGF" localSheetId="1" hidden="1">{"Teste2","Excelente",FALSE,"Cenários"}</definedName>
    <definedName name="GGFGF" localSheetId="0" hidden="1">{"Teste2","Excelente",FALSE,"Cenários"}</definedName>
    <definedName name="GGFGF" hidden="1">{"Teste2","Excelente",FALSE,"Cenários"}</definedName>
    <definedName name="hghgh" localSheetId="1" hidden="1">{"Teste2","Excelente",FALSE,"Cenários"}</definedName>
    <definedName name="hghgh" localSheetId="0" hidden="1">{"Teste2","Excelente",FALSE,"Cenários"}</definedName>
    <definedName name="hghgh" hidden="1">{"Teste2","Excelente",FALSE,"Cenários"}</definedName>
    <definedName name="ida" localSheetId="1" hidden="1">{"Teste2","Excelente",FALSE,"Cenários"}</definedName>
    <definedName name="ida" localSheetId="0" hidden="1">{"Teste2","Excelente",FALSE,"Cenários"}</definedName>
    <definedName name="ida" hidden="1">{"Teste2","Excelente",FALSE,"Cenários"}</definedName>
    <definedName name="JKJKJKUIIK" localSheetId="1" hidden="1">{"Teste2","Excelente",FALSE,"Cenários"}</definedName>
    <definedName name="JKJKJKUIIK" localSheetId="0" hidden="1">{"Teste2","Excelente",FALSE,"Cenários"}</definedName>
    <definedName name="JKJKJKUIIK" hidden="1">{"Teste2","Excelente",FALSE,"Cenários"}</definedName>
    <definedName name="lepfgk6" localSheetId="1" hidden="1">{"Teste2","Excelente",FALSE,"Cenários"}</definedName>
    <definedName name="lepfgk6" localSheetId="0" hidden="1">{"Teste2","Excelente",FALSE,"Cenários"}</definedName>
    <definedName name="lepfgk6" hidden="1">{"Teste2","Excelente",FALSE,"Cenários"}</definedName>
    <definedName name="lope" localSheetId="1" hidden="1">{"Teste2","Excelente",FALSE,"Cenários"}</definedName>
    <definedName name="lope" localSheetId="0" hidden="1">{"Teste2","Excelente",FALSE,"Cenários"}</definedName>
    <definedName name="lope" hidden="1">{"Teste2","Excelente",FALSE,"Cenários"}</definedName>
    <definedName name="LOPIU" localSheetId="1" hidden="1">{"Teste2","Excelente",FALSE,"Cenários"}</definedName>
    <definedName name="LOPIU" localSheetId="0" hidden="1">{"Teste2","Excelente",FALSE,"Cenários"}</definedName>
    <definedName name="LOPIU" hidden="1">{"Teste2","Excelente",FALSE,"Cenários"}</definedName>
    <definedName name="popi" localSheetId="1" hidden="1">{"Teste2","Excelente",FALSE,"Cenários"}</definedName>
    <definedName name="popi" localSheetId="0" hidden="1">{"Teste2","Excelente",FALSE,"Cenários"}</definedName>
    <definedName name="popi" hidden="1">{"Teste2","Excelente",FALSE,"Cenários"}</definedName>
    <definedName name="pr" localSheetId="1" hidden="1">{"Teste2","Excelente",FALSE,"Cenários"}</definedName>
    <definedName name="pr" localSheetId="0" hidden="1">{"Teste2","Excelente",FALSE,"Cenários"}</definedName>
    <definedName name="pr" hidden="1">{"Teste2","Excelente",FALSE,"Cenários"}</definedName>
    <definedName name="PRODUTO">BASE!$G$3:$G$110</definedName>
    <definedName name="QUANTIDADE">BASE!$F$3:$F$110</definedName>
    <definedName name="sdsd787s2d" localSheetId="1" hidden="1">{"Teste2","Excelente",FALSE,"Cenários"}</definedName>
    <definedName name="sdsd787s2d" localSheetId="0" hidden="1">{"Teste2","Excelente",FALSE,"Cenários"}</definedName>
    <definedName name="sdsd787s2d" hidden="1">{"Teste2","Excelente",FALSE,"Cenários"}</definedName>
    <definedName name="sdswewdsdsd" localSheetId="1" hidden="1">{"Teste2","Excelente",FALSE,"Cenários"}</definedName>
    <definedName name="sdswewdsdsd" localSheetId="0" hidden="1">{"Teste2","Excelente",FALSE,"Cenários"}</definedName>
    <definedName name="sdswewdsdsd" hidden="1">{"Teste2","Excelente",FALSE,"Cenários"}</definedName>
    <definedName name="ss" localSheetId="1" hidden="1">{"Teste2","Excelente",FALSE,"Cenários"}</definedName>
    <definedName name="ss" localSheetId="0" hidden="1">{"Teste2","Excelente",FALSE,"Cenários"}</definedName>
    <definedName name="ss" hidden="1">{"Teste2","Excelente",FALSE,"Cenários"}</definedName>
    <definedName name="TOTAL_FINAL">BASE!$I$3:$I$110</definedName>
    <definedName name="Transportadora">BASE!$J$3:$J$110</definedName>
    <definedName name="VALOR_UNITARIO">BASE!$H$3:$H$110</definedName>
    <definedName name="VENDEDOR">BASE!$D$3:$D$110</definedName>
    <definedName name="weewwe" localSheetId="1" hidden="1">{"Teste2","Excelente",FALSE,"Cenários"}</definedName>
    <definedName name="weewwe" localSheetId="0" hidden="1">{"Teste2","Excelente",FALSE,"Cenários"}</definedName>
    <definedName name="weewwe" hidden="1">{"Teste2","Excelente",FALSE,"Cenários"}</definedName>
    <definedName name="wewe4545fdfd4545" localSheetId="1" hidden="1">{"Teste2","Excelente",FALSE,"Cenários"}</definedName>
    <definedName name="wewe4545fdfd4545" localSheetId="0" hidden="1">{"Teste2","Excelente",FALSE,"Cenários"}</definedName>
    <definedName name="wewe4545fdfd4545" hidden="1">{"Teste2","Excelente",FALSE,"Cenários"}</definedName>
    <definedName name="wrn.Teste2." localSheetId="1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localSheetId="1" hidden="1">{"Teste2","Excelente",FALSE,"Cenários"}</definedName>
    <definedName name="ww" localSheetId="0" hidden="1">{"Teste2","Excelente",FALSE,"Cenários"}</definedName>
    <definedName name="ww" hidden="1">{"Teste2","Excelente",FALSE,"Cenários"}</definedName>
    <definedName name="wwe" localSheetId="1" hidden="1">{"Teste2","Excelente",FALSE,"Cenários"}</definedName>
    <definedName name="wwe" localSheetId="0" hidden="1">{"Teste2","Excelente",FALSE,"Cenários"}</definedName>
    <definedName name="wwe" hidden="1">{"Teste2","Excelente",FALSE,"Cenários"}</definedName>
    <definedName name="www" localSheetId="1" hidden="1">{"Teste2","Excelente",FALSE,"Cenários"}</definedName>
    <definedName name="www" localSheetId="0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110" i="4" l="1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</calcChain>
</file>

<file path=xl/sharedStrings.xml><?xml version="1.0" encoding="utf-8"?>
<sst xmlns="http://schemas.openxmlformats.org/spreadsheetml/2006/main" count="441" uniqueCount="27">
  <si>
    <t>Total Truck</t>
  </si>
  <si>
    <t>D</t>
  </si>
  <si>
    <t>Azul Anil Modas</t>
  </si>
  <si>
    <t>PEDRO</t>
  </si>
  <si>
    <t>Pesadão</t>
  </si>
  <si>
    <t>E</t>
  </si>
  <si>
    <t>Ultra Mix</t>
  </si>
  <si>
    <t>RENATO</t>
  </si>
  <si>
    <t>C</t>
  </si>
  <si>
    <t>LTDA S.A</t>
  </si>
  <si>
    <t>A</t>
  </si>
  <si>
    <t>SELMA</t>
  </si>
  <si>
    <t>Transcol</t>
  </si>
  <si>
    <t>Broner Corp</t>
  </si>
  <si>
    <t>CARLA</t>
  </si>
  <si>
    <t>B</t>
  </si>
  <si>
    <t>Jonel S.A</t>
  </si>
  <si>
    <t>Super Total</t>
  </si>
  <si>
    <t>VALOR UNITARIO</t>
  </si>
  <si>
    <t>QUANTIDADE</t>
  </si>
  <si>
    <t>CLIENTE</t>
  </si>
  <si>
    <t>VENDEDOR</t>
  </si>
  <si>
    <t>CÓDIGO</t>
  </si>
  <si>
    <t>DATA</t>
  </si>
  <si>
    <t>PRODUTO</t>
  </si>
  <si>
    <t>TOTAL FINAL</t>
  </si>
  <si>
    <t>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</si>
</sst>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&quot;R$ &quot;* #,##0.00_);_(&quot;R$ &quot;* \(#,##0.00\);_(&quot;R$ &quot;* &quot;-&quot;??_);_(@_)"/>
    <numFmt numFmtId="166" formatCode="_-&quot;$&quot;* #,##0.00_-;\-&quot;$&quot;* #,##0.00_-;_-&quot;$&quot;* &quot;-&quot;??_-;_-@_-"/>
    <numFmt numFmtId="167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7"/>
      <name val="Calibri"/>
      <family val="2"/>
    </font>
    <font>
      <sz val="11"/>
      <name val="Calibri"/>
      <family val="2"/>
      <scheme val="minor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i/>
      <sz val="16"/>
      <color theme="0"/>
      <name val="Arial"/>
      <family val="2"/>
    </font>
    <font>
      <b/>
      <sz val="10"/>
      <color theme="8" tint="0.59999389629810485"/>
      <name val="Arial"/>
      <family val="2"/>
    </font>
    <font>
      <b/>
      <sz val="11"/>
      <color theme="0" tint="-0.499984740745262"/>
      <name val="Calibri"/>
      <family val="2"/>
    </font>
    <font>
      <i/>
      <sz val="16"/>
      <color theme="0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10" borderId="0" applyNumberFormat="0" applyBorder="0" applyAlignment="0" applyProtection="0"/>
    <xf numFmtId="0" fontId="7" fillId="7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9" fillId="18" borderId="3" applyNumberFormat="0" applyAlignment="0" applyProtection="0"/>
    <xf numFmtId="0" fontId="10" fillId="19" borderId="4" applyNumberFormat="0" applyAlignment="0" applyProtection="0"/>
    <xf numFmtId="0" fontId="11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8" borderId="3" applyNumberFormat="0" applyAlignment="0" applyProtection="0"/>
    <xf numFmtId="0" fontId="17" fillId="0" borderId="8" applyNumberFormat="0" applyFill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5" borderId="9" applyNumberFormat="0" applyFont="0" applyAlignment="0" applyProtection="0"/>
    <xf numFmtId="0" fontId="21" fillId="18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2"/>
    <xf numFmtId="0" fontId="2" fillId="0" borderId="0" xfId="2" applyFont="1"/>
    <xf numFmtId="0" fontId="4" fillId="0" borderId="0" xfId="2" applyNumberFormat="1" applyFont="1" applyFill="1" applyBorder="1" applyAlignment="1"/>
    <xf numFmtId="0" fontId="5" fillId="0" borderId="0" xfId="2" applyFont="1"/>
    <xf numFmtId="0" fontId="24" fillId="22" borderId="1" xfId="2" applyFont="1" applyFill="1" applyBorder="1" applyAlignment="1">
      <alignment horizontal="center"/>
    </xf>
    <xf numFmtId="0" fontId="24" fillId="22" borderId="2" xfId="2" applyFont="1" applyFill="1" applyBorder="1" applyAlignment="1">
      <alignment horizontal="center"/>
    </xf>
    <xf numFmtId="14" fontId="25" fillId="23" borderId="1" xfId="3" applyNumberFormat="1" applyFont="1" applyFill="1" applyBorder="1" applyAlignment="1">
      <alignment horizontal="center"/>
    </xf>
    <xf numFmtId="0" fontId="25" fillId="23" borderId="1" xfId="3" applyFont="1" applyFill="1" applyBorder="1" applyAlignment="1">
      <alignment horizontal="center"/>
    </xf>
    <xf numFmtId="165" fontId="25" fillId="23" borderId="1" xfId="3" applyNumberFormat="1" applyFont="1" applyFill="1" applyBorder="1" applyAlignment="1">
      <alignment horizontal="center" vertical="center"/>
    </xf>
    <xf numFmtId="164" fontId="25" fillId="23" borderId="1" xfId="1" applyNumberFormat="1" applyFont="1" applyFill="1" applyBorder="1" applyAlignment="1">
      <alignment horizontal="center" vertical="center"/>
    </xf>
    <xf numFmtId="8" fontId="25" fillId="23" borderId="1" xfId="1" applyNumberFormat="1" applyFont="1" applyFill="1" applyBorder="1" applyAlignment="1">
      <alignment horizontal="center" vertical="center"/>
    </xf>
    <xf numFmtId="0" fontId="26" fillId="21" borderId="0" xfId="2" applyFont="1" applyFill="1" applyBorder="1" applyAlignment="1">
      <alignment horizontal="center"/>
    </xf>
    <xf numFmtId="0" fontId="26" fillId="21" borderId="13" xfId="2" applyFont="1" applyFill="1" applyBorder="1" applyAlignment="1">
      <alignment horizontal="center"/>
    </xf>
    <xf numFmtId="0" fontId="26" fillId="21" borderId="14" xfId="2" applyFont="1" applyFill="1" applyBorder="1" applyAlignment="1">
      <alignment horizontal="center"/>
    </xf>
    <xf numFmtId="0" fontId="26" fillId="21" borderId="15" xfId="2" applyFont="1" applyFill="1" applyBorder="1" applyAlignment="1">
      <alignment horizontal="center"/>
    </xf>
    <xf numFmtId="0" fontId="23" fillId="20" borderId="11" xfId="2" applyFont="1" applyFill="1" applyBorder="1" applyAlignment="1">
      <alignment horizontal="center"/>
    </xf>
    <xf numFmtId="0" fontId="23" fillId="20" borderId="0" xfId="2" applyFont="1" applyFill="1" applyBorder="1" applyAlignment="1">
      <alignment horizontal="center"/>
    </xf>
    <xf numFmtId="0" fontId="23" fillId="20" borderId="12" xfId="2" applyFont="1" applyFill="1" applyBorder="1" applyAlignment="1">
      <alignment horizontal="center"/>
    </xf>
  </cellXfs>
  <cellStyles count="8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30"/>
    <cellStyle name="Bad" xfId="31"/>
    <cellStyle name="Calculation" xfId="32"/>
    <cellStyle name="Check Cell" xfId="33"/>
    <cellStyle name="Explanatory Text" xfId="34"/>
    <cellStyle name="Good" xfId="35"/>
    <cellStyle name="Good 2" xfId="3"/>
    <cellStyle name="Heading 1" xfId="36"/>
    <cellStyle name="Heading 2" xfId="37"/>
    <cellStyle name="Heading 3" xfId="38"/>
    <cellStyle name="Heading 4" xfId="39"/>
    <cellStyle name="Hyperlink 2" xfId="40"/>
    <cellStyle name="Input" xfId="41"/>
    <cellStyle name="Linked Cell" xfId="42"/>
    <cellStyle name="Moeda 2" xfId="43"/>
    <cellStyle name="Moeda 2 2" xfId="44"/>
    <cellStyle name="Moeda 2 3" xfId="45"/>
    <cellStyle name="Moeda 2 3 2" xfId="46"/>
    <cellStyle name="Moeda 2 4" xfId="47"/>
    <cellStyle name="Moeda 3" xfId="48"/>
    <cellStyle name="Moeda 4" xfId="49"/>
    <cellStyle name="Moeda 5" xfId="50"/>
    <cellStyle name="Moeda 6" xfId="51"/>
    <cellStyle name="Moeda 7" xfId="52"/>
    <cellStyle name="Moeda 7 2" xfId="53"/>
    <cellStyle name="Moeda 8" xfId="54"/>
    <cellStyle name="Neutral" xfId="55"/>
    <cellStyle name="Normal" xfId="0" builtinId="0"/>
    <cellStyle name="Normal 2" xfId="2"/>
    <cellStyle name="Normal 2 2" xfId="56"/>
    <cellStyle name="Normal 2 2 2" xfId="57"/>
    <cellStyle name="Normal 2 2 3" xfId="58"/>
    <cellStyle name="Normal 2 3" xfId="59"/>
    <cellStyle name="Normal 2_Conteúdo 02" xfId="60"/>
    <cellStyle name="Normal 3" xfId="61"/>
    <cellStyle name="Normal 3 2" xfId="62"/>
    <cellStyle name="Normal 4" xfId="63"/>
    <cellStyle name="Normal 4 2" xfId="64"/>
    <cellStyle name="Note" xfId="65"/>
    <cellStyle name="Output" xfId="66"/>
    <cellStyle name="Porcentagem 2" xfId="67"/>
    <cellStyle name="Porcentagem 3" xfId="68"/>
    <cellStyle name="Porcentagem 4" xfId="69"/>
    <cellStyle name="Porcentagem 4 2" xfId="70"/>
    <cellStyle name="Porcentagem 5" xfId="71"/>
    <cellStyle name="Separador de milhares 2" xfId="72"/>
    <cellStyle name="Separador de milhares 2 2" xfId="73"/>
    <cellStyle name="Separador de milhares 2 2 2" xfId="74"/>
    <cellStyle name="Separador de milhares 3" xfId="75"/>
    <cellStyle name="Separador de milhares 4" xfId="76"/>
    <cellStyle name="Separador de milhares 5" xfId="77"/>
    <cellStyle name="Separador de milhares 5 2" xfId="78"/>
    <cellStyle name="Separador de milhares 6" xfId="79"/>
    <cellStyle name="Title" xfId="80"/>
    <cellStyle name="Vírgula" xfId="1" builtinId="3"/>
    <cellStyle name="Vírgula 2" xfId="81"/>
    <cellStyle name="Vírgula 3" xfId="82"/>
    <cellStyle name="Vírgula 4" xfId="83"/>
    <cellStyle name="Warning Text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552092</xdr:colOff>
      <xdr:row>7</xdr:row>
      <xdr:rowOff>13139</xdr:rowOff>
    </xdr:from>
    <xdr:to>
      <xdr:col>3</xdr:col>
      <xdr:colOff>1171049</xdr:colOff>
      <xdr:row>8</xdr:row>
      <xdr:rowOff>430865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A8BBB9E-D286-4B54-8D49-ED0AA464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92" y="2810025"/>
          <a:ext cx="3231932" cy="703476"/>
        </a:xfrm>
        <a:prstGeom prst="rect">
          <a:avLst/>
        </a:prstGeom>
      </xdr:spPr>
    </xdr:pic>
    <xdr:clientData/>
  </xdr:twoCellAnchor>
  <xdr:twoCellAnchor editAs="oneCell">
    <xdr:from>
      <xdr:col>4</xdr:col>
      <xdr:colOff>866</xdr:colOff>
      <xdr:row>7</xdr:row>
      <xdr:rowOff>19050</xdr:rowOff>
    </xdr:from>
    <xdr:to>
      <xdr:col>6</xdr:col>
      <xdr:colOff>1124815</xdr:colOff>
      <xdr:row>9</xdr:row>
      <xdr:rowOff>2389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13641FA-96AC-4935-8B3E-20BAD5D72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3548" y="2815936"/>
          <a:ext cx="3184812" cy="710703"/>
        </a:xfrm>
        <a:prstGeom prst="rect">
          <a:avLst/>
        </a:prstGeom>
      </xdr:spPr>
    </xdr:pic>
    <xdr:clientData/>
  </xdr:twoCellAnchor>
  <xdr:twoCellAnchor editAs="oneCell">
    <xdr:from>
      <xdr:col>7</xdr:col>
      <xdr:colOff>1332</xdr:colOff>
      <xdr:row>7</xdr:row>
      <xdr:rowOff>12161</xdr:rowOff>
    </xdr:from>
    <xdr:to>
      <xdr:col>10</xdr:col>
      <xdr:colOff>7326</xdr:colOff>
      <xdr:row>9</xdr:row>
      <xdr:rowOff>11048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469117A-F9E2-4CFE-865C-AB7B2C5E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3890" y="2803719"/>
          <a:ext cx="3222514" cy="724252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554181</xdr:colOff>
      <xdr:row>12</xdr:row>
      <xdr:rowOff>8659</xdr:rowOff>
    </xdr:from>
    <xdr:to>
      <xdr:col>4</xdr:col>
      <xdr:colOff>2070</xdr:colOff>
      <xdr:row>13</xdr:row>
      <xdr:rowOff>536864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BC014F70-9948-4194-8181-E28DA79D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181" y="4199659"/>
          <a:ext cx="3238500" cy="718705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8659</xdr:rowOff>
    </xdr:from>
    <xdr:to>
      <xdr:col>7</xdr:col>
      <xdr:colOff>1</xdr:colOff>
      <xdr:row>14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9F4370D-D204-4170-9F8B-B709ECF9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1341" y="4199659"/>
          <a:ext cx="3186545" cy="727364"/>
        </a:xfrm>
        <a:prstGeom prst="rect">
          <a:avLst/>
        </a:prstGeom>
      </xdr:spPr>
    </xdr:pic>
    <xdr:clientData/>
  </xdr:twoCellAnchor>
  <xdr:twoCellAnchor editAs="oneCell">
    <xdr:from>
      <xdr:col>7</xdr:col>
      <xdr:colOff>8659</xdr:colOff>
      <xdr:row>12</xdr:row>
      <xdr:rowOff>1</xdr:rowOff>
    </xdr:from>
    <xdr:to>
      <xdr:col>10</xdr:col>
      <xdr:colOff>17317</xdr:colOff>
      <xdr:row>14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9750C0C-1DD1-465F-BA63-5A9963680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96545" y="4191001"/>
          <a:ext cx="3212523" cy="753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592620</xdr:colOff>
      <xdr:row>0</xdr:row>
      <xdr:rowOff>857143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B96EE2-A9F6-4AE3-A39F-EDF9A06F6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0734675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8660</xdr:colOff>
      <xdr:row>1</xdr:row>
      <xdr:rowOff>277092</xdr:rowOff>
    </xdr:from>
    <xdr:to>
      <xdr:col>4</xdr:col>
      <xdr:colOff>1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CDB3AE-87F6-4E6A-BC61-C712666FE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2842" y="1342160"/>
          <a:ext cx="3229842" cy="736022"/>
        </a:xfrm>
        <a:prstGeom prst="rect">
          <a:avLst/>
        </a:prstGeom>
      </xdr:spPr>
    </xdr:pic>
    <xdr:clientData/>
  </xdr:twoCellAnchor>
  <xdr:twoCellAnchor editAs="oneCell">
    <xdr:from>
      <xdr:col>3</xdr:col>
      <xdr:colOff>1168979</xdr:colOff>
      <xdr:row>1</xdr:row>
      <xdr:rowOff>285750</xdr:rowOff>
    </xdr:from>
    <xdr:to>
      <xdr:col>7</xdr:col>
      <xdr:colOff>8660</xdr:colOff>
      <xdr:row>4</xdr:row>
      <xdr:rowOff>17318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1D2B45-7BD0-4A78-A7BB-DE4B514D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84024" y="1350818"/>
          <a:ext cx="3212521" cy="736023"/>
        </a:xfrm>
        <a:prstGeom prst="rect">
          <a:avLst/>
        </a:prstGeom>
      </xdr:spPr>
    </xdr:pic>
    <xdr:clientData/>
  </xdr:twoCellAnchor>
  <xdr:twoCellAnchor editAs="oneCell">
    <xdr:from>
      <xdr:col>7</xdr:col>
      <xdr:colOff>17319</xdr:colOff>
      <xdr:row>1</xdr:row>
      <xdr:rowOff>285750</xdr:rowOff>
    </xdr:from>
    <xdr:to>
      <xdr:col>10</xdr:col>
      <xdr:colOff>0</xdr:colOff>
      <xdr:row>4</xdr:row>
      <xdr:rowOff>8658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1E366F1-6B15-4032-867E-DF0C11B16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05205" y="1350818"/>
          <a:ext cx="3186546" cy="727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542925</xdr:colOff>
      <xdr:row>0</xdr:row>
      <xdr:rowOff>857143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CB5D558-6785-4B8C-AA71-8BAE489C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34675" cy="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229881</xdr:colOff>
      <xdr:row>1</xdr:row>
      <xdr:rowOff>128067</xdr:rowOff>
    </xdr:from>
    <xdr:to>
      <xdr:col>16</xdr:col>
      <xdr:colOff>1169</xdr:colOff>
      <xdr:row>6</xdr:row>
      <xdr:rowOff>17235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6B4EFA0-2FB6-4F5C-B853-474B746AEF38}"/>
            </a:ext>
          </a:extLst>
        </xdr:cNvPr>
        <xdr:cNvGrpSpPr/>
      </xdr:nvGrpSpPr>
      <xdr:grpSpPr>
        <a:xfrm>
          <a:off x="6302069" y="318567"/>
          <a:ext cx="3414600" cy="841668"/>
          <a:chOff x="33639" y="88089"/>
          <a:chExt cx="5731616" cy="1323053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394BF0DE-7579-4F9B-B652-AF35B37DF954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D61DABAC-0189-4BC6-9288-015E8CFD8715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F9B5F0DD-08CF-4261-A378-A241672EF9E5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4" name="Pentágono 3">
            <a:extLst>
              <a:ext uri="{FF2B5EF4-FFF2-40B4-BE49-F238E27FC236}">
                <a16:creationId xmlns:a16="http://schemas.microsoft.com/office/drawing/2014/main" id="{8B7C4932-9DEF-4967-AAE3-404727B8DE18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F4F0E4E1-5B5A-4AD0-855B-7EF161F51F76}"/>
              </a:ext>
            </a:extLst>
          </xdr:cNvPr>
          <xdr:cNvSpPr txBox="1"/>
        </xdr:nvSpPr>
        <xdr:spPr>
          <a:xfrm>
            <a:off x="1866678" y="88089"/>
            <a:ext cx="3898577" cy="5388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CENÁRIO 03: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A496404D-25BD-4844-B351-0EF2A347392A}"/>
              </a:ext>
            </a:extLst>
          </xdr:cNvPr>
          <xdr:cNvSpPr txBox="1"/>
        </xdr:nvSpPr>
        <xdr:spPr>
          <a:xfrm>
            <a:off x="1913216" y="478503"/>
            <a:ext cx="3783162" cy="9326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Total trasnportado da PESADÃO do produto C</a:t>
            </a:r>
          </a:p>
          <a:p>
            <a:pPr algn="l"/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5709E47-942E-4F4F-8C61-8C7644248B89}"/>
              </a:ext>
            </a:extLst>
          </xdr:cNvPr>
          <xdr:cNvSpPr txBox="1"/>
        </xdr:nvSpPr>
        <xdr:spPr>
          <a:xfrm>
            <a:off x="58485" y="227806"/>
            <a:ext cx="1935019" cy="895850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</a:t>
            </a:r>
          </a:p>
          <a:p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SOMASES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4</xdr:col>
      <xdr:colOff>0</xdr:colOff>
      <xdr:row>12</xdr:row>
      <xdr:rowOff>0</xdr:rowOff>
    </xdr:from>
    <xdr:to>
      <xdr:col>9</xdr:col>
      <xdr:colOff>414049</xdr:colOff>
      <xdr:row>16</xdr:row>
      <xdr:rowOff>79668</xdr:rowOff>
    </xdr:to>
    <xdr:grpSp>
      <xdr:nvGrpSpPr>
        <xdr:cNvPr id="10" name="Grupo 1">
          <a:extLst>
            <a:ext uri="{FF2B5EF4-FFF2-40B4-BE49-F238E27FC236}">
              <a16:creationId xmlns:a16="http://schemas.microsoft.com/office/drawing/2014/main" id="{63BDFF39-8963-468A-B1A6-1309A45484D2}"/>
            </a:ext>
          </a:extLst>
        </xdr:cNvPr>
        <xdr:cNvGrpSpPr/>
      </xdr:nvGrpSpPr>
      <xdr:grpSpPr>
        <a:xfrm>
          <a:off x="2428875" y="2286000"/>
          <a:ext cx="3450143" cy="841668"/>
          <a:chOff x="33639" y="88089"/>
          <a:chExt cx="5749583" cy="1323053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11" name="Grupo 2">
            <a:extLst>
              <a:ext uri="{FF2B5EF4-FFF2-40B4-BE49-F238E27FC236}">
                <a16:creationId xmlns:a16="http://schemas.microsoft.com/office/drawing/2014/main" id="{D31946DC-72A7-489A-8C8E-3D3ED18A10E0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05E63024-5250-456F-8ACA-A8C273D6E150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5A1C809F-BD68-4ABC-A4AC-46C7A445DB65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12" name="Pentágono 3">
            <a:extLst>
              <a:ext uri="{FF2B5EF4-FFF2-40B4-BE49-F238E27FC236}">
                <a16:creationId xmlns:a16="http://schemas.microsoft.com/office/drawing/2014/main" id="{91A1DB96-7FB6-4A5A-ACEF-48D737156ADF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256B417B-2255-4CE5-99D9-491183B7CDD8}"/>
              </a:ext>
            </a:extLst>
          </xdr:cNvPr>
          <xdr:cNvSpPr txBox="1"/>
        </xdr:nvSpPr>
        <xdr:spPr>
          <a:xfrm>
            <a:off x="1866678" y="88089"/>
            <a:ext cx="3898577" cy="5388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CENÁRIO 01: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F5E0F84-393A-4E16-8527-A43CBA468E24}"/>
              </a:ext>
            </a:extLst>
          </xdr:cNvPr>
          <xdr:cNvSpPr txBox="1"/>
        </xdr:nvSpPr>
        <xdr:spPr>
          <a:xfrm>
            <a:off x="2000060" y="478503"/>
            <a:ext cx="3783162" cy="9326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Total de QUANTIDADES</a:t>
            </a:r>
          </a:p>
          <a:p>
            <a:pPr algn="l"/>
            <a:r>
              <a:rPr lang="pt-BR" sz="12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vendidas</a:t>
            </a:r>
          </a:p>
          <a:p>
            <a:pPr algn="l"/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C74BB8F-EBC2-4668-957A-598F675F0C46}"/>
              </a:ext>
            </a:extLst>
          </xdr:cNvPr>
          <xdr:cNvSpPr txBox="1"/>
        </xdr:nvSpPr>
        <xdr:spPr>
          <a:xfrm>
            <a:off x="58485" y="227806"/>
            <a:ext cx="1935019" cy="895850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</a:t>
            </a:r>
          </a:p>
          <a:p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SOMA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5</xdr:col>
      <xdr:colOff>291965</xdr:colOff>
      <xdr:row>17</xdr:row>
      <xdr:rowOff>31173</xdr:rowOff>
    </xdr:from>
    <xdr:to>
      <xdr:col>11</xdr:col>
      <xdr:colOff>92237</xdr:colOff>
      <xdr:row>21</xdr:row>
      <xdr:rowOff>54705</xdr:rowOff>
    </xdr:to>
    <xdr:grpSp>
      <xdr:nvGrpSpPr>
        <xdr:cNvPr id="18" name="Grupo 1">
          <a:extLst>
            <a:ext uri="{FF2B5EF4-FFF2-40B4-BE49-F238E27FC236}">
              <a16:creationId xmlns:a16="http://schemas.microsoft.com/office/drawing/2014/main" id="{7F03A310-1581-455E-ADC8-B7CFCD265940}"/>
            </a:ext>
          </a:extLst>
        </xdr:cNvPr>
        <xdr:cNvGrpSpPr/>
      </xdr:nvGrpSpPr>
      <xdr:grpSpPr>
        <a:xfrm>
          <a:off x="3328059" y="3269673"/>
          <a:ext cx="3443584" cy="785532"/>
          <a:chOff x="33639" y="88089"/>
          <a:chExt cx="5735109" cy="1234810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19" name="Grupo 2">
            <a:extLst>
              <a:ext uri="{FF2B5EF4-FFF2-40B4-BE49-F238E27FC236}">
                <a16:creationId xmlns:a16="http://schemas.microsoft.com/office/drawing/2014/main" id="{2720B5C6-3403-47C8-BA4D-572DF0A380DF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24" name="Retângulo 23">
              <a:extLst>
                <a:ext uri="{FF2B5EF4-FFF2-40B4-BE49-F238E27FC236}">
                  <a16:creationId xmlns:a16="http://schemas.microsoft.com/office/drawing/2014/main" id="{A82DA53E-531A-4A8E-BFF7-615D2883B9E7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25" name="Retângulo 24">
              <a:extLst>
                <a:ext uri="{FF2B5EF4-FFF2-40B4-BE49-F238E27FC236}">
                  <a16:creationId xmlns:a16="http://schemas.microsoft.com/office/drawing/2014/main" id="{89079B02-8284-4157-ADF9-268B02577164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20" name="Pentágono 3">
            <a:extLst>
              <a:ext uri="{FF2B5EF4-FFF2-40B4-BE49-F238E27FC236}">
                <a16:creationId xmlns:a16="http://schemas.microsoft.com/office/drawing/2014/main" id="{2AA73DA4-999A-4BEC-BC20-5629EF1217CE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7A665A0A-564A-424D-B7A7-33959EC31682}"/>
              </a:ext>
            </a:extLst>
          </xdr:cNvPr>
          <xdr:cNvSpPr txBox="1"/>
        </xdr:nvSpPr>
        <xdr:spPr>
          <a:xfrm>
            <a:off x="1866678" y="88089"/>
            <a:ext cx="3898577" cy="5388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CENÁRIO 02: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7F34832C-2299-4E0F-9998-8866F82CE033}"/>
              </a:ext>
            </a:extLst>
          </xdr:cNvPr>
          <xdr:cNvSpPr txBox="1"/>
        </xdr:nvSpPr>
        <xdr:spPr>
          <a:xfrm>
            <a:off x="1985586" y="492114"/>
            <a:ext cx="3783162" cy="4404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Total vendido por unidades</a:t>
            </a:r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609361D0-5938-4A0A-A76F-D091B74CD1CC}"/>
              </a:ext>
            </a:extLst>
          </xdr:cNvPr>
          <xdr:cNvSpPr txBox="1"/>
        </xdr:nvSpPr>
        <xdr:spPr>
          <a:xfrm>
            <a:off x="58485" y="227806"/>
            <a:ext cx="1935019" cy="895850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</a:t>
            </a:r>
          </a:p>
          <a:p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SOMA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8</xdr:col>
      <xdr:colOff>421444</xdr:colOff>
      <xdr:row>22</xdr:row>
      <xdr:rowOff>105641</xdr:rowOff>
    </xdr:from>
    <xdr:to>
      <xdr:col>14</xdr:col>
      <xdr:colOff>221716</xdr:colOff>
      <xdr:row>26</xdr:row>
      <xdr:rowOff>130969</xdr:rowOff>
    </xdr:to>
    <xdr:grpSp>
      <xdr:nvGrpSpPr>
        <xdr:cNvPr id="26" name="Grupo 1">
          <a:extLst>
            <a:ext uri="{FF2B5EF4-FFF2-40B4-BE49-F238E27FC236}">
              <a16:creationId xmlns:a16="http://schemas.microsoft.com/office/drawing/2014/main" id="{4A7007FC-DBBE-4B1F-9D59-9C4784DB81A0}"/>
            </a:ext>
          </a:extLst>
        </xdr:cNvPr>
        <xdr:cNvGrpSpPr/>
      </xdr:nvGrpSpPr>
      <xdr:grpSpPr>
        <a:xfrm>
          <a:off x="5279194" y="4296641"/>
          <a:ext cx="3443585" cy="787328"/>
          <a:chOff x="33639" y="88089"/>
          <a:chExt cx="5735109" cy="1237633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27" name="Grupo 2">
            <a:extLst>
              <a:ext uri="{FF2B5EF4-FFF2-40B4-BE49-F238E27FC236}">
                <a16:creationId xmlns:a16="http://schemas.microsoft.com/office/drawing/2014/main" id="{03248F09-5FCF-49B8-93F8-DD2953303696}"/>
              </a:ext>
            </a:extLst>
          </xdr:cNvPr>
          <xdr:cNvGrpSpPr/>
        </xdr:nvGrpSpPr>
        <xdr:grpSpPr>
          <a:xfrm>
            <a:off x="862570" y="104814"/>
            <a:ext cx="4636833" cy="1220908"/>
            <a:chOff x="696676" y="104814"/>
            <a:chExt cx="8278780" cy="1080883"/>
          </a:xfrm>
        </xdr:grpSpPr>
        <xdr:sp macro="" textlink="">
          <xdr:nvSpPr>
            <xdr:cNvPr id="32" name="Retângulo 31">
              <a:extLst>
                <a:ext uri="{FF2B5EF4-FFF2-40B4-BE49-F238E27FC236}">
                  <a16:creationId xmlns:a16="http://schemas.microsoft.com/office/drawing/2014/main" id="{C3360210-0993-4055-BA36-272469A33A2A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33" name="Retângulo 32">
              <a:extLst>
                <a:ext uri="{FF2B5EF4-FFF2-40B4-BE49-F238E27FC236}">
                  <a16:creationId xmlns:a16="http://schemas.microsoft.com/office/drawing/2014/main" id="{241FD4DE-FC66-495F-9FAD-259F18633A6C}"/>
                </a:ext>
              </a:extLst>
            </xdr:cNvPr>
            <xdr:cNvSpPr/>
          </xdr:nvSpPr>
          <xdr:spPr>
            <a:xfrm>
              <a:off x="5008935" y="104814"/>
              <a:ext cx="3966521" cy="1080883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28" name="Pentágono 3">
            <a:extLst>
              <a:ext uri="{FF2B5EF4-FFF2-40B4-BE49-F238E27FC236}">
                <a16:creationId xmlns:a16="http://schemas.microsoft.com/office/drawing/2014/main" id="{2A84FE54-A072-45D4-A4BC-8CD23B78D49F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8F517F2-DB1D-4BE6-A18C-655C76419879}"/>
              </a:ext>
            </a:extLst>
          </xdr:cNvPr>
          <xdr:cNvSpPr txBox="1"/>
        </xdr:nvSpPr>
        <xdr:spPr>
          <a:xfrm>
            <a:off x="1866678" y="88089"/>
            <a:ext cx="3898577" cy="5388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CENÁRIO 03: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4ABF5E9-A833-4310-BE2B-1922115382AC}"/>
              </a:ext>
            </a:extLst>
          </xdr:cNvPr>
          <xdr:cNvSpPr txBox="1"/>
        </xdr:nvSpPr>
        <xdr:spPr>
          <a:xfrm>
            <a:off x="1985586" y="492114"/>
            <a:ext cx="3783162" cy="4404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Soma TOTAL FINAL</a:t>
            </a:r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EA9F50E-858C-44F8-9656-6981BEAEE878}"/>
              </a:ext>
            </a:extLst>
          </xdr:cNvPr>
          <xdr:cNvSpPr txBox="1"/>
        </xdr:nvSpPr>
        <xdr:spPr>
          <a:xfrm>
            <a:off x="58485" y="227806"/>
            <a:ext cx="1935019" cy="895850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</a:t>
            </a:r>
          </a:p>
          <a:p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SOMA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tabSelected="1" zoomScale="110" zoomScaleNormal="110" workbookViewId="0">
      <selection activeCell="B5" sqref="B5:D5"/>
    </sheetView>
  </sheetViews>
  <sheetFormatPr defaultRowHeight="15" x14ac:dyDescent="0.25"/>
  <cols>
    <col min="1" max="1" width="7.5703125" customWidth="1"/>
    <col min="2" max="2" width="15" customWidth="1"/>
    <col min="3" max="3" width="15.85546875" customWidth="1"/>
    <col min="4" max="4" width="17.7109375" customWidth="1"/>
    <col min="5" max="5" width="15.28515625" customWidth="1"/>
    <col min="6" max="6" width="15.5703125" customWidth="1"/>
    <col min="7" max="7" width="17" customWidth="1"/>
    <col min="8" max="8" width="17.42578125" bestFit="1" customWidth="1"/>
    <col min="9" max="9" width="14.5703125" customWidth="1"/>
    <col min="10" max="10" width="16.140625" customWidth="1"/>
    <col min="11" max="11" width="13.7109375" customWidth="1"/>
  </cols>
  <sheetData>
    <row r="1" spans="2:10" s="3" customFormat="1" ht="84" customHeight="1" x14ac:dyDescent="0.3">
      <c r="B1" s="4"/>
    </row>
    <row r="2" spans="2:10" s="3" customFormat="1" ht="23.25" customHeight="1" x14ac:dyDescent="0.3">
      <c r="B2" s="4"/>
    </row>
    <row r="3" spans="2:10" s="3" customFormat="1" ht="21.75" customHeight="1" x14ac:dyDescent="0.25">
      <c r="B3" s="16"/>
      <c r="C3" s="17"/>
      <c r="D3" s="18"/>
      <c r="E3" s="16"/>
      <c r="F3" s="17"/>
      <c r="G3" s="18"/>
      <c r="H3" s="16"/>
      <c r="I3" s="17"/>
      <c r="J3" s="18"/>
    </row>
    <row r="4" spans="2:10" s="3" customFormat="1" ht="33.75" customHeight="1" thickBot="1" x14ac:dyDescent="0.3">
      <c r="B4" s="16"/>
      <c r="C4" s="17"/>
      <c r="D4" s="18"/>
      <c r="E4" s="16"/>
      <c r="F4" s="17"/>
      <c r="G4" s="18"/>
      <c r="H4" s="16"/>
      <c r="I4" s="17"/>
      <c r="J4" s="18"/>
    </row>
    <row r="5" spans="2:10" s="3" customFormat="1" ht="21" customHeight="1" thickBot="1" x14ac:dyDescent="0.35">
      <c r="B5" s="13"/>
      <c r="C5" s="14"/>
      <c r="D5" s="15"/>
      <c r="E5" s="13"/>
      <c r="F5" s="14"/>
      <c r="G5" s="15"/>
      <c r="H5" s="13"/>
      <c r="I5" s="14"/>
      <c r="J5" s="15"/>
    </row>
    <row r="6" spans="2:10" s="3" customFormat="1" ht="21" customHeight="1" x14ac:dyDescent="0.3">
      <c r="B6" s="12"/>
      <c r="C6" s="12"/>
      <c r="D6" s="12"/>
      <c r="E6" s="12"/>
      <c r="F6" s="12"/>
      <c r="G6" s="12"/>
      <c r="H6" s="12"/>
      <c r="I6" s="12"/>
      <c r="J6" s="12"/>
    </row>
    <row r="7" spans="2:10" s="3" customFormat="1" ht="15" customHeight="1" x14ac:dyDescent="0.3">
      <c r="B7" s="4"/>
    </row>
    <row r="8" spans="2:10" s="3" customFormat="1" ht="22.5" customHeight="1" x14ac:dyDescent="0.25">
      <c r="B8" s="16"/>
      <c r="C8" s="17"/>
      <c r="D8" s="18"/>
      <c r="E8" s="16"/>
      <c r="F8" s="17"/>
      <c r="G8" s="18"/>
      <c r="H8" s="16"/>
      <c r="I8" s="17"/>
      <c r="J8" s="18"/>
    </row>
    <row r="9" spans="2:10" s="3" customFormat="1" ht="34.5" customHeight="1" thickBot="1" x14ac:dyDescent="0.3">
      <c r="B9" s="16"/>
      <c r="C9" s="17"/>
      <c r="D9" s="18"/>
      <c r="E9" s="16"/>
      <c r="F9" s="17"/>
      <c r="G9" s="18"/>
      <c r="H9" s="16"/>
      <c r="I9" s="17"/>
      <c r="J9" s="18"/>
    </row>
    <row r="10" spans="2:10" s="3" customFormat="1" ht="21" customHeight="1" thickBot="1" x14ac:dyDescent="0.35">
      <c r="B10" s="13"/>
      <c r="C10" s="14"/>
      <c r="D10" s="15"/>
      <c r="E10" s="13"/>
      <c r="F10" s="14"/>
      <c r="G10" s="15"/>
      <c r="H10" s="13"/>
      <c r="I10" s="14"/>
      <c r="J10" s="15"/>
    </row>
    <row r="11" spans="2:10" ht="15" customHeight="1" x14ac:dyDescent="0.25"/>
    <row r="13" spans="2:10" x14ac:dyDescent="0.25">
      <c r="B13" s="16"/>
      <c r="C13" s="17"/>
      <c r="D13" s="18"/>
      <c r="E13" s="16"/>
      <c r="F13" s="17"/>
      <c r="G13" s="18"/>
      <c r="H13" s="16"/>
      <c r="I13" s="17"/>
      <c r="J13" s="18"/>
    </row>
    <row r="14" spans="2:10" ht="42.75" customHeight="1" thickBot="1" x14ac:dyDescent="0.3">
      <c r="B14" s="16"/>
      <c r="C14" s="17"/>
      <c r="D14" s="18"/>
      <c r="E14" s="16"/>
      <c r="F14" s="17"/>
      <c r="G14" s="18"/>
      <c r="H14" s="16"/>
      <c r="I14" s="17"/>
      <c r="J14" s="18"/>
    </row>
    <row r="15" spans="2:10" ht="21" thickBot="1" x14ac:dyDescent="0.35">
      <c r="B15" s="13"/>
      <c r="C15" s="14"/>
      <c r="D15" s="15"/>
      <c r="E15" s="13"/>
      <c r="F15" s="14"/>
      <c r="G15" s="15"/>
      <c r="H15" s="13"/>
      <c r="I15" s="14"/>
      <c r="J15" s="15"/>
    </row>
    <row r="17" ht="15" customHeight="1" x14ac:dyDescent="0.25"/>
    <row r="18" ht="15" customHeight="1" x14ac:dyDescent="0.25"/>
  </sheetData>
  <mergeCells count="18">
    <mergeCell ref="B13:D14"/>
    <mergeCell ref="E13:G14"/>
    <mergeCell ref="H13:J14"/>
    <mergeCell ref="B15:D15"/>
    <mergeCell ref="E15:G15"/>
    <mergeCell ref="H15:J15"/>
    <mergeCell ref="H8:J9"/>
    <mergeCell ref="H10:J10"/>
    <mergeCell ref="E3:G4"/>
    <mergeCell ref="E5:G5"/>
    <mergeCell ref="H3:J4"/>
    <mergeCell ref="H5:J5"/>
    <mergeCell ref="B5:D5"/>
    <mergeCell ref="B3:D4"/>
    <mergeCell ref="B8:D9"/>
    <mergeCell ref="B10:D10"/>
    <mergeCell ref="E8:G9"/>
    <mergeCell ref="E10:G10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0"/>
  <sheetViews>
    <sheetView showGridLines="0" zoomScale="110" zoomScaleNormal="110" workbookViewId="0">
      <selection activeCell="I2" sqref="I2"/>
    </sheetView>
  </sheetViews>
  <sheetFormatPr defaultRowHeight="15" x14ac:dyDescent="0.25"/>
  <cols>
    <col min="1" max="1" width="8.28515625" customWidth="1"/>
    <col min="2" max="2" width="15" customWidth="1"/>
    <col min="3" max="3" width="15.85546875" customWidth="1"/>
    <col min="4" max="4" width="17.7109375" customWidth="1"/>
    <col min="5" max="5" width="15.28515625" customWidth="1"/>
    <col min="6" max="6" width="15.5703125" customWidth="1"/>
    <col min="7" max="7" width="17" customWidth="1"/>
    <col min="8" max="8" width="17.42578125" bestFit="1" customWidth="1"/>
    <col min="9" max="9" width="14.5703125" customWidth="1"/>
    <col min="10" max="10" width="16.140625" customWidth="1"/>
    <col min="11" max="11" width="13.7109375" customWidth="1"/>
  </cols>
  <sheetData>
    <row r="1" spans="2:14" s="3" customFormat="1" ht="84" customHeight="1" x14ac:dyDescent="0.3">
      <c r="B1" s="4"/>
    </row>
    <row r="2" spans="2:14" x14ac:dyDescent="0.25">
      <c r="B2" s="5" t="s">
        <v>23</v>
      </c>
      <c r="C2" s="5" t="s">
        <v>22</v>
      </c>
      <c r="D2" s="5" t="s">
        <v>21</v>
      </c>
      <c r="E2" s="5" t="s">
        <v>20</v>
      </c>
      <c r="F2" s="5" t="s">
        <v>19</v>
      </c>
      <c r="G2" s="5" t="s">
        <v>24</v>
      </c>
      <c r="H2" s="5" t="s">
        <v>18</v>
      </c>
      <c r="I2" s="6" t="s">
        <v>25</v>
      </c>
      <c r="J2" s="5" t="s">
        <v>26</v>
      </c>
      <c r="K2" s="3"/>
      <c r="L2" s="3"/>
      <c r="M2" s="3"/>
      <c r="N2" s="3"/>
    </row>
    <row r="3" spans="2:14" x14ac:dyDescent="0.25">
      <c r="B3" s="7">
        <v>42217</v>
      </c>
      <c r="C3" s="8">
        <v>5689</v>
      </c>
      <c r="D3" s="8" t="s">
        <v>3</v>
      </c>
      <c r="E3" s="8" t="s">
        <v>16</v>
      </c>
      <c r="F3" s="8">
        <v>400</v>
      </c>
      <c r="G3" s="8" t="s">
        <v>15</v>
      </c>
      <c r="H3" s="9">
        <f>IF(G3="A",110,IF(G3="B",250,IF(G3="C",385,IF(G3="D",1000,1200))))</f>
        <v>250</v>
      </c>
      <c r="I3" s="11">
        <f>F3*H3</f>
        <v>100000</v>
      </c>
      <c r="J3" s="10" t="s">
        <v>12</v>
      </c>
      <c r="K3" s="3"/>
      <c r="L3" s="3"/>
      <c r="M3" s="3"/>
      <c r="N3" s="3"/>
    </row>
    <row r="4" spans="2:14" x14ac:dyDescent="0.25">
      <c r="B4" s="7">
        <v>42220</v>
      </c>
      <c r="C4" s="8">
        <v>5690</v>
      </c>
      <c r="D4" s="8" t="s">
        <v>3</v>
      </c>
      <c r="E4" s="8" t="s">
        <v>6</v>
      </c>
      <c r="F4" s="8">
        <v>600</v>
      </c>
      <c r="G4" s="8" t="s">
        <v>8</v>
      </c>
      <c r="H4" s="9">
        <f t="shared" ref="H4:H67" si="0">IF(G4="A",110,IF(G4="B",250,IF(G4="C",385,IF(G4="D",1000,1200))))</f>
        <v>385</v>
      </c>
      <c r="I4" s="11">
        <f t="shared" ref="I4:I67" si="1">F4*H4</f>
        <v>231000</v>
      </c>
      <c r="J4" s="10" t="s">
        <v>4</v>
      </c>
      <c r="K4" s="3"/>
      <c r="L4" s="3"/>
      <c r="M4" s="3"/>
      <c r="N4" s="3"/>
    </row>
    <row r="5" spans="2:14" x14ac:dyDescent="0.25">
      <c r="B5" s="7">
        <v>42223</v>
      </c>
      <c r="C5" s="8">
        <v>5691</v>
      </c>
      <c r="D5" s="8" t="s">
        <v>3</v>
      </c>
      <c r="E5" s="8" t="s">
        <v>17</v>
      </c>
      <c r="F5" s="8">
        <v>800</v>
      </c>
      <c r="G5" s="8" t="s">
        <v>8</v>
      </c>
      <c r="H5" s="9">
        <f t="shared" si="0"/>
        <v>385</v>
      </c>
      <c r="I5" s="11">
        <f t="shared" si="1"/>
        <v>308000</v>
      </c>
      <c r="J5" s="10" t="s">
        <v>0</v>
      </c>
      <c r="K5" s="3"/>
      <c r="L5" s="3"/>
      <c r="M5" s="3"/>
      <c r="N5" s="3"/>
    </row>
    <row r="6" spans="2:14" x14ac:dyDescent="0.25">
      <c r="B6" s="7">
        <v>42226</v>
      </c>
      <c r="C6" s="8">
        <v>5692</v>
      </c>
      <c r="D6" s="8" t="s">
        <v>11</v>
      </c>
      <c r="E6" s="8" t="s">
        <v>9</v>
      </c>
      <c r="F6" s="8">
        <v>700</v>
      </c>
      <c r="G6" s="8" t="s">
        <v>10</v>
      </c>
      <c r="H6" s="9">
        <f t="shared" si="0"/>
        <v>110</v>
      </c>
      <c r="I6" s="11">
        <f t="shared" si="1"/>
        <v>77000</v>
      </c>
      <c r="J6" s="10" t="s">
        <v>12</v>
      </c>
      <c r="K6" s="3"/>
      <c r="L6" s="3"/>
      <c r="M6" s="3"/>
      <c r="N6" s="3"/>
    </row>
    <row r="7" spans="2:14" x14ac:dyDescent="0.25">
      <c r="B7" s="7">
        <v>42229</v>
      </c>
      <c r="C7" s="8">
        <v>4578</v>
      </c>
      <c r="D7" s="8" t="s">
        <v>3</v>
      </c>
      <c r="E7" s="8" t="s">
        <v>2</v>
      </c>
      <c r="F7" s="8">
        <v>600</v>
      </c>
      <c r="G7" s="8" t="s">
        <v>8</v>
      </c>
      <c r="H7" s="9">
        <f t="shared" si="0"/>
        <v>385</v>
      </c>
      <c r="I7" s="11">
        <f t="shared" si="1"/>
        <v>231000</v>
      </c>
      <c r="J7" s="10" t="s">
        <v>4</v>
      </c>
      <c r="K7" s="3"/>
      <c r="L7" s="3"/>
      <c r="M7" s="3"/>
      <c r="N7" s="3"/>
    </row>
    <row r="8" spans="2:14" x14ac:dyDescent="0.25">
      <c r="B8" s="7">
        <v>42232</v>
      </c>
      <c r="C8" s="8">
        <v>4579</v>
      </c>
      <c r="D8" s="8" t="s">
        <v>7</v>
      </c>
      <c r="E8" s="8" t="s">
        <v>13</v>
      </c>
      <c r="F8" s="8">
        <v>800</v>
      </c>
      <c r="G8" s="8" t="s">
        <v>1</v>
      </c>
      <c r="H8" s="9">
        <f t="shared" si="0"/>
        <v>1000</v>
      </c>
      <c r="I8" s="11">
        <f t="shared" si="1"/>
        <v>800000</v>
      </c>
      <c r="J8" s="10" t="s">
        <v>0</v>
      </c>
      <c r="L8" s="1"/>
      <c r="M8" s="1"/>
    </row>
    <row r="9" spans="2:14" x14ac:dyDescent="0.25">
      <c r="B9" s="7">
        <v>42235</v>
      </c>
      <c r="C9" s="8">
        <v>4580</v>
      </c>
      <c r="D9" s="8" t="s">
        <v>3</v>
      </c>
      <c r="E9" s="8" t="s">
        <v>13</v>
      </c>
      <c r="F9" s="8">
        <v>700</v>
      </c>
      <c r="G9" s="8" t="s">
        <v>5</v>
      </c>
      <c r="H9" s="9">
        <f t="shared" si="0"/>
        <v>1200</v>
      </c>
      <c r="I9" s="11">
        <f t="shared" si="1"/>
        <v>840000</v>
      </c>
      <c r="J9" s="10" t="s">
        <v>12</v>
      </c>
      <c r="L9" s="1"/>
      <c r="M9" s="1"/>
    </row>
    <row r="10" spans="2:14" x14ac:dyDescent="0.25">
      <c r="B10" s="7">
        <v>42238</v>
      </c>
      <c r="C10" s="8">
        <v>4581</v>
      </c>
      <c r="D10" s="8" t="s">
        <v>11</v>
      </c>
      <c r="E10" s="8" t="s">
        <v>13</v>
      </c>
      <c r="F10" s="8">
        <v>400</v>
      </c>
      <c r="G10" s="8" t="s">
        <v>5</v>
      </c>
      <c r="H10" s="9">
        <f t="shared" si="0"/>
        <v>1200</v>
      </c>
      <c r="I10" s="11">
        <f t="shared" si="1"/>
        <v>480000</v>
      </c>
      <c r="J10" s="10" t="s">
        <v>4</v>
      </c>
      <c r="L10" s="1"/>
      <c r="M10" s="1"/>
    </row>
    <row r="11" spans="2:14" x14ac:dyDescent="0.25">
      <c r="B11" s="7">
        <v>42241</v>
      </c>
      <c r="C11" s="8">
        <v>1200</v>
      </c>
      <c r="D11" s="8" t="s">
        <v>11</v>
      </c>
      <c r="E11" s="8" t="s">
        <v>16</v>
      </c>
      <c r="F11" s="8">
        <v>500</v>
      </c>
      <c r="G11" s="8" t="s">
        <v>1</v>
      </c>
      <c r="H11" s="9">
        <f t="shared" si="0"/>
        <v>1000</v>
      </c>
      <c r="I11" s="11">
        <f t="shared" si="1"/>
        <v>500000</v>
      </c>
      <c r="J11" s="10" t="s">
        <v>0</v>
      </c>
      <c r="K11" s="1"/>
      <c r="L11" s="1"/>
      <c r="M11" s="1"/>
    </row>
    <row r="12" spans="2:14" x14ac:dyDescent="0.25">
      <c r="B12" s="7">
        <v>42244</v>
      </c>
      <c r="C12" s="8">
        <v>1300</v>
      </c>
      <c r="D12" s="8" t="s">
        <v>3</v>
      </c>
      <c r="E12" s="8" t="s">
        <v>17</v>
      </c>
      <c r="F12" s="8">
        <v>600</v>
      </c>
      <c r="G12" s="8" t="s">
        <v>8</v>
      </c>
      <c r="H12" s="9">
        <f t="shared" si="0"/>
        <v>385</v>
      </c>
      <c r="I12" s="11">
        <f t="shared" si="1"/>
        <v>231000</v>
      </c>
      <c r="J12" s="10" t="s">
        <v>4</v>
      </c>
      <c r="K12" s="1"/>
      <c r="L12" s="1"/>
      <c r="M12" s="1"/>
    </row>
    <row r="13" spans="2:14" x14ac:dyDescent="0.25">
      <c r="B13" s="7">
        <v>42247</v>
      </c>
      <c r="C13" s="8">
        <v>1400</v>
      </c>
      <c r="D13" s="8" t="s">
        <v>14</v>
      </c>
      <c r="E13" s="8" t="s">
        <v>13</v>
      </c>
      <c r="F13" s="8">
        <v>900</v>
      </c>
      <c r="G13" s="8" t="s">
        <v>5</v>
      </c>
      <c r="H13" s="9">
        <f t="shared" si="0"/>
        <v>1200</v>
      </c>
      <c r="I13" s="11">
        <f t="shared" si="1"/>
        <v>1080000</v>
      </c>
      <c r="J13" s="10" t="s">
        <v>4</v>
      </c>
      <c r="K13" s="1"/>
      <c r="L13" s="1"/>
      <c r="M13" s="1"/>
    </row>
    <row r="14" spans="2:14" x14ac:dyDescent="0.25">
      <c r="B14" s="7">
        <v>42250</v>
      </c>
      <c r="C14" s="8">
        <v>1500</v>
      </c>
      <c r="D14" s="8" t="s">
        <v>3</v>
      </c>
      <c r="E14" s="8" t="s">
        <v>13</v>
      </c>
      <c r="F14" s="8">
        <v>500</v>
      </c>
      <c r="G14" s="8" t="s">
        <v>10</v>
      </c>
      <c r="H14" s="9">
        <f t="shared" si="0"/>
        <v>110</v>
      </c>
      <c r="I14" s="11">
        <f t="shared" si="1"/>
        <v>55000</v>
      </c>
      <c r="J14" s="10" t="s">
        <v>4</v>
      </c>
      <c r="K14" s="2"/>
      <c r="L14" s="1"/>
      <c r="M14" s="1"/>
    </row>
    <row r="15" spans="2:14" x14ac:dyDescent="0.25">
      <c r="B15" s="7">
        <v>42253</v>
      </c>
      <c r="C15" s="8">
        <v>5689</v>
      </c>
      <c r="D15" s="8" t="s">
        <v>14</v>
      </c>
      <c r="E15" s="8" t="s">
        <v>6</v>
      </c>
      <c r="F15" s="8">
        <v>600</v>
      </c>
      <c r="G15" s="8" t="s">
        <v>10</v>
      </c>
      <c r="H15" s="9">
        <f t="shared" si="0"/>
        <v>110</v>
      </c>
      <c r="I15" s="11">
        <f t="shared" si="1"/>
        <v>66000</v>
      </c>
      <c r="J15" s="10" t="s">
        <v>12</v>
      </c>
      <c r="K15" s="1"/>
      <c r="L15" s="1"/>
      <c r="M15" s="1"/>
    </row>
    <row r="16" spans="2:14" x14ac:dyDescent="0.25">
      <c r="B16" s="7">
        <v>42256</v>
      </c>
      <c r="C16" s="8">
        <v>5690</v>
      </c>
      <c r="D16" s="8" t="s">
        <v>14</v>
      </c>
      <c r="E16" s="8" t="s">
        <v>16</v>
      </c>
      <c r="F16" s="8">
        <v>300</v>
      </c>
      <c r="G16" s="8" t="s">
        <v>1</v>
      </c>
      <c r="H16" s="9">
        <f t="shared" si="0"/>
        <v>1000</v>
      </c>
      <c r="I16" s="11">
        <f t="shared" si="1"/>
        <v>300000</v>
      </c>
      <c r="J16" s="10" t="s">
        <v>12</v>
      </c>
      <c r="K16" s="1"/>
      <c r="L16" s="1"/>
      <c r="M16" s="1"/>
    </row>
    <row r="17" spans="2:13" x14ac:dyDescent="0.25">
      <c r="B17" s="7">
        <v>42259</v>
      </c>
      <c r="C17" s="8">
        <v>5691</v>
      </c>
      <c r="D17" s="8" t="s">
        <v>3</v>
      </c>
      <c r="E17" s="8" t="s">
        <v>9</v>
      </c>
      <c r="F17" s="8">
        <v>400</v>
      </c>
      <c r="G17" s="8" t="s">
        <v>8</v>
      </c>
      <c r="H17" s="9">
        <f t="shared" si="0"/>
        <v>385</v>
      </c>
      <c r="I17" s="11">
        <f t="shared" si="1"/>
        <v>154000</v>
      </c>
      <c r="J17" s="10" t="s">
        <v>4</v>
      </c>
      <c r="K17" s="1"/>
      <c r="L17" s="1"/>
      <c r="M17" s="1"/>
    </row>
    <row r="18" spans="2:13" x14ac:dyDescent="0.25">
      <c r="B18" s="7">
        <v>42262</v>
      </c>
      <c r="C18" s="8">
        <v>5692</v>
      </c>
      <c r="D18" s="8" t="s">
        <v>11</v>
      </c>
      <c r="E18" s="8" t="s">
        <v>6</v>
      </c>
      <c r="F18" s="8">
        <v>200</v>
      </c>
      <c r="G18" s="8" t="s">
        <v>5</v>
      </c>
      <c r="H18" s="9">
        <f t="shared" si="0"/>
        <v>1200</v>
      </c>
      <c r="I18" s="11">
        <f t="shared" si="1"/>
        <v>240000</v>
      </c>
      <c r="J18" s="10" t="s">
        <v>0</v>
      </c>
      <c r="K18" s="1"/>
      <c r="L18" s="1"/>
      <c r="M18" s="1"/>
    </row>
    <row r="19" spans="2:13" x14ac:dyDescent="0.25">
      <c r="B19" s="7">
        <v>42265</v>
      </c>
      <c r="C19" s="8">
        <v>4578</v>
      </c>
      <c r="D19" s="8" t="s">
        <v>3</v>
      </c>
      <c r="E19" s="8" t="s">
        <v>9</v>
      </c>
      <c r="F19" s="8">
        <v>100</v>
      </c>
      <c r="G19" s="8" t="s">
        <v>5</v>
      </c>
      <c r="H19" s="9">
        <f t="shared" si="0"/>
        <v>1200</v>
      </c>
      <c r="I19" s="11">
        <f t="shared" si="1"/>
        <v>120000</v>
      </c>
      <c r="J19" s="10" t="s">
        <v>12</v>
      </c>
      <c r="K19" s="1"/>
      <c r="L19" s="1"/>
      <c r="M19" s="1"/>
    </row>
    <row r="20" spans="2:13" x14ac:dyDescent="0.25">
      <c r="B20" s="7">
        <v>42268</v>
      </c>
      <c r="C20" s="8">
        <v>4579</v>
      </c>
      <c r="D20" s="8" t="s">
        <v>3</v>
      </c>
      <c r="E20" s="8" t="s">
        <v>16</v>
      </c>
      <c r="F20" s="8">
        <v>200</v>
      </c>
      <c r="G20" s="8" t="s">
        <v>8</v>
      </c>
      <c r="H20" s="9">
        <f t="shared" si="0"/>
        <v>385</v>
      </c>
      <c r="I20" s="11">
        <f t="shared" si="1"/>
        <v>77000</v>
      </c>
      <c r="J20" s="10" t="s">
        <v>4</v>
      </c>
      <c r="K20" s="1"/>
      <c r="L20" s="1"/>
      <c r="M20" s="1"/>
    </row>
    <row r="21" spans="2:13" x14ac:dyDescent="0.25">
      <c r="B21" s="7">
        <v>42271</v>
      </c>
      <c r="C21" s="8">
        <v>4580</v>
      </c>
      <c r="D21" s="8" t="s">
        <v>14</v>
      </c>
      <c r="E21" s="8" t="s">
        <v>2</v>
      </c>
      <c r="F21" s="8">
        <v>200</v>
      </c>
      <c r="G21" s="8" t="s">
        <v>8</v>
      </c>
      <c r="H21" s="9">
        <f t="shared" si="0"/>
        <v>385</v>
      </c>
      <c r="I21" s="11">
        <f t="shared" si="1"/>
        <v>77000</v>
      </c>
      <c r="J21" s="10" t="s">
        <v>0</v>
      </c>
      <c r="K21" s="1"/>
      <c r="L21" s="1"/>
      <c r="M21" s="1"/>
    </row>
    <row r="22" spans="2:13" x14ac:dyDescent="0.25">
      <c r="B22" s="7">
        <v>42274</v>
      </c>
      <c r="C22" s="8">
        <v>4581</v>
      </c>
      <c r="D22" s="8" t="s">
        <v>14</v>
      </c>
      <c r="E22" s="8" t="s">
        <v>6</v>
      </c>
      <c r="F22" s="8">
        <v>500</v>
      </c>
      <c r="G22" s="8" t="s">
        <v>1</v>
      </c>
      <c r="H22" s="9">
        <f t="shared" si="0"/>
        <v>1000</v>
      </c>
      <c r="I22" s="11">
        <f t="shared" si="1"/>
        <v>500000</v>
      </c>
      <c r="J22" s="10" t="s">
        <v>12</v>
      </c>
      <c r="K22" s="1"/>
      <c r="L22" s="1"/>
      <c r="M22" s="1"/>
    </row>
    <row r="23" spans="2:13" x14ac:dyDescent="0.25">
      <c r="B23" s="7">
        <v>42277</v>
      </c>
      <c r="C23" s="8">
        <v>1200</v>
      </c>
      <c r="D23" s="8" t="s">
        <v>11</v>
      </c>
      <c r="E23" s="8" t="s">
        <v>13</v>
      </c>
      <c r="F23" s="8">
        <v>800</v>
      </c>
      <c r="G23" s="8" t="s">
        <v>5</v>
      </c>
      <c r="H23" s="9">
        <f t="shared" si="0"/>
        <v>1200</v>
      </c>
      <c r="I23" s="11">
        <f t="shared" si="1"/>
        <v>960000</v>
      </c>
      <c r="J23" s="10" t="s">
        <v>4</v>
      </c>
      <c r="K23" s="1"/>
      <c r="L23" s="1"/>
      <c r="M23" s="1"/>
    </row>
    <row r="24" spans="2:13" x14ac:dyDescent="0.25">
      <c r="B24" s="7">
        <v>42280</v>
      </c>
      <c r="C24" s="8">
        <v>1300</v>
      </c>
      <c r="D24" s="8" t="s">
        <v>11</v>
      </c>
      <c r="E24" s="8" t="s">
        <v>2</v>
      </c>
      <c r="F24" s="8">
        <v>800</v>
      </c>
      <c r="G24" s="8" t="s">
        <v>1</v>
      </c>
      <c r="H24" s="9">
        <f t="shared" si="0"/>
        <v>1000</v>
      </c>
      <c r="I24" s="11">
        <f t="shared" si="1"/>
        <v>800000</v>
      </c>
      <c r="J24" s="10" t="s">
        <v>0</v>
      </c>
      <c r="K24" s="1"/>
      <c r="L24" s="1"/>
      <c r="M24" s="1"/>
    </row>
    <row r="25" spans="2:13" x14ac:dyDescent="0.25">
      <c r="B25" s="7">
        <v>42283</v>
      </c>
      <c r="C25" s="8">
        <v>1400</v>
      </c>
      <c r="D25" s="8" t="s">
        <v>7</v>
      </c>
      <c r="E25" s="8" t="s">
        <v>2</v>
      </c>
      <c r="F25" s="8">
        <v>900</v>
      </c>
      <c r="G25" s="8" t="s">
        <v>8</v>
      </c>
      <c r="H25" s="9">
        <f t="shared" si="0"/>
        <v>385</v>
      </c>
      <c r="I25" s="11">
        <f t="shared" si="1"/>
        <v>346500</v>
      </c>
      <c r="J25" s="10" t="s">
        <v>4</v>
      </c>
      <c r="K25" s="1"/>
      <c r="L25" s="1"/>
      <c r="M25" s="1"/>
    </row>
    <row r="26" spans="2:13" x14ac:dyDescent="0.25">
      <c r="B26" s="7">
        <v>42286</v>
      </c>
      <c r="C26" s="8">
        <v>1500</v>
      </c>
      <c r="D26" s="8" t="s">
        <v>11</v>
      </c>
      <c r="E26" s="8" t="s">
        <v>6</v>
      </c>
      <c r="F26" s="8">
        <v>800</v>
      </c>
      <c r="G26" s="8" t="s">
        <v>10</v>
      </c>
      <c r="H26" s="9">
        <f t="shared" si="0"/>
        <v>110</v>
      </c>
      <c r="I26" s="11">
        <f t="shared" si="1"/>
        <v>88000</v>
      </c>
      <c r="J26" s="10" t="s">
        <v>4</v>
      </c>
      <c r="K26" s="1"/>
      <c r="L26" s="1"/>
      <c r="M26" s="1"/>
    </row>
    <row r="27" spans="2:13" x14ac:dyDescent="0.25">
      <c r="B27" s="7">
        <v>42289</v>
      </c>
      <c r="C27" s="8">
        <v>5689</v>
      </c>
      <c r="D27" s="8" t="s">
        <v>7</v>
      </c>
      <c r="E27" s="8" t="s">
        <v>13</v>
      </c>
      <c r="F27" s="8">
        <v>400</v>
      </c>
      <c r="G27" s="8" t="s">
        <v>8</v>
      </c>
      <c r="H27" s="9">
        <f t="shared" si="0"/>
        <v>385</v>
      </c>
      <c r="I27" s="11">
        <f t="shared" si="1"/>
        <v>154000</v>
      </c>
      <c r="J27" s="10" t="s">
        <v>4</v>
      </c>
      <c r="K27" s="1"/>
      <c r="L27" s="1"/>
      <c r="M27" s="1"/>
    </row>
    <row r="28" spans="2:13" x14ac:dyDescent="0.25">
      <c r="B28" s="7">
        <v>42292</v>
      </c>
      <c r="C28" s="8">
        <v>5690</v>
      </c>
      <c r="D28" s="8" t="s">
        <v>7</v>
      </c>
      <c r="E28" s="8" t="s">
        <v>2</v>
      </c>
      <c r="F28" s="8">
        <v>500</v>
      </c>
      <c r="G28" s="8" t="s">
        <v>5</v>
      </c>
      <c r="H28" s="9">
        <f t="shared" si="0"/>
        <v>1200</v>
      </c>
      <c r="I28" s="11">
        <f t="shared" si="1"/>
        <v>600000</v>
      </c>
      <c r="J28" s="10" t="s">
        <v>12</v>
      </c>
      <c r="K28" s="1"/>
      <c r="L28" s="1"/>
      <c r="M28" s="1"/>
    </row>
    <row r="29" spans="2:13" x14ac:dyDescent="0.25">
      <c r="B29" s="7">
        <v>42295</v>
      </c>
      <c r="C29" s="8">
        <v>5691</v>
      </c>
      <c r="D29" s="8" t="s">
        <v>3</v>
      </c>
      <c r="E29" s="8" t="s">
        <v>6</v>
      </c>
      <c r="F29" s="8">
        <v>500</v>
      </c>
      <c r="G29" s="8" t="s">
        <v>1</v>
      </c>
      <c r="H29" s="9">
        <f t="shared" si="0"/>
        <v>1000</v>
      </c>
      <c r="I29" s="11">
        <f t="shared" si="1"/>
        <v>500000</v>
      </c>
      <c r="J29" s="10" t="s">
        <v>12</v>
      </c>
      <c r="K29" s="1"/>
      <c r="L29" s="1"/>
      <c r="M29" s="1"/>
    </row>
    <row r="30" spans="2:13" x14ac:dyDescent="0.25">
      <c r="B30" s="7">
        <v>42298</v>
      </c>
      <c r="C30" s="8">
        <v>5689</v>
      </c>
      <c r="D30" s="8" t="s">
        <v>3</v>
      </c>
      <c r="E30" s="8" t="s">
        <v>6</v>
      </c>
      <c r="F30" s="8">
        <v>400</v>
      </c>
      <c r="G30" s="8" t="s">
        <v>15</v>
      </c>
      <c r="H30" s="9">
        <f t="shared" si="0"/>
        <v>250</v>
      </c>
      <c r="I30" s="11">
        <f t="shared" si="1"/>
        <v>100000</v>
      </c>
      <c r="J30" s="10" t="s">
        <v>4</v>
      </c>
      <c r="K30" s="1"/>
      <c r="L30" s="1"/>
      <c r="M30" s="1"/>
    </row>
    <row r="31" spans="2:13" x14ac:dyDescent="0.25">
      <c r="B31" s="7">
        <v>42301</v>
      </c>
      <c r="C31" s="8">
        <v>5690</v>
      </c>
      <c r="D31" s="8" t="s">
        <v>3</v>
      </c>
      <c r="E31" s="8" t="s">
        <v>13</v>
      </c>
      <c r="F31" s="8">
        <v>600</v>
      </c>
      <c r="G31" s="8" t="s">
        <v>8</v>
      </c>
      <c r="H31" s="9">
        <f t="shared" si="0"/>
        <v>385</v>
      </c>
      <c r="I31" s="11">
        <f t="shared" si="1"/>
        <v>231000</v>
      </c>
      <c r="J31" s="10" t="s">
        <v>0</v>
      </c>
      <c r="K31" s="1"/>
      <c r="L31" s="1"/>
      <c r="M31" s="1"/>
    </row>
    <row r="32" spans="2:13" x14ac:dyDescent="0.25">
      <c r="B32" s="7">
        <v>42304</v>
      </c>
      <c r="C32" s="8">
        <v>5691</v>
      </c>
      <c r="D32" s="8" t="s">
        <v>3</v>
      </c>
      <c r="E32" s="8" t="s">
        <v>9</v>
      </c>
      <c r="F32" s="8">
        <v>800</v>
      </c>
      <c r="G32" s="8" t="s">
        <v>8</v>
      </c>
      <c r="H32" s="9">
        <f t="shared" si="0"/>
        <v>385</v>
      </c>
      <c r="I32" s="11">
        <f t="shared" si="1"/>
        <v>308000</v>
      </c>
      <c r="J32" s="10" t="s">
        <v>12</v>
      </c>
      <c r="K32" s="1"/>
      <c r="L32" s="1"/>
      <c r="M32" s="1"/>
    </row>
    <row r="33" spans="2:13" x14ac:dyDescent="0.25">
      <c r="B33" s="7">
        <v>42307</v>
      </c>
      <c r="C33" s="8">
        <v>5692</v>
      </c>
      <c r="D33" s="8" t="s">
        <v>11</v>
      </c>
      <c r="E33" s="8" t="s">
        <v>9</v>
      </c>
      <c r="F33" s="8">
        <v>700</v>
      </c>
      <c r="G33" s="8" t="s">
        <v>10</v>
      </c>
      <c r="H33" s="9">
        <f t="shared" si="0"/>
        <v>110</v>
      </c>
      <c r="I33" s="11">
        <f t="shared" si="1"/>
        <v>77000</v>
      </c>
      <c r="J33" s="10" t="s">
        <v>4</v>
      </c>
      <c r="K33" s="1"/>
      <c r="L33" s="1"/>
      <c r="M33" s="1"/>
    </row>
    <row r="34" spans="2:13" x14ac:dyDescent="0.25">
      <c r="B34" s="7">
        <v>42310</v>
      </c>
      <c r="C34" s="8">
        <v>4578</v>
      </c>
      <c r="D34" s="8" t="s">
        <v>3</v>
      </c>
      <c r="E34" s="8" t="s">
        <v>6</v>
      </c>
      <c r="F34" s="8">
        <v>600</v>
      </c>
      <c r="G34" s="8" t="s">
        <v>8</v>
      </c>
      <c r="H34" s="9">
        <f t="shared" si="0"/>
        <v>385</v>
      </c>
      <c r="I34" s="11">
        <f t="shared" si="1"/>
        <v>231000</v>
      </c>
      <c r="J34" s="10" t="s">
        <v>0</v>
      </c>
      <c r="K34" s="1"/>
      <c r="L34" s="1"/>
      <c r="M34" s="1"/>
    </row>
    <row r="35" spans="2:13" x14ac:dyDescent="0.25">
      <c r="B35" s="7">
        <v>42313</v>
      </c>
      <c r="C35" s="8">
        <v>4579</v>
      </c>
      <c r="D35" s="8" t="s">
        <v>7</v>
      </c>
      <c r="E35" s="8" t="s">
        <v>2</v>
      </c>
      <c r="F35" s="8">
        <v>800</v>
      </c>
      <c r="G35" s="8" t="s">
        <v>1</v>
      </c>
      <c r="H35" s="9">
        <f t="shared" si="0"/>
        <v>1000</v>
      </c>
      <c r="I35" s="11">
        <f t="shared" si="1"/>
        <v>800000</v>
      </c>
      <c r="J35" s="10" t="s">
        <v>12</v>
      </c>
      <c r="K35" s="1"/>
      <c r="L35" s="1"/>
      <c r="M35" s="1"/>
    </row>
    <row r="36" spans="2:13" x14ac:dyDescent="0.25">
      <c r="B36" s="7">
        <v>42316</v>
      </c>
      <c r="C36" s="8">
        <v>4580</v>
      </c>
      <c r="D36" s="8" t="s">
        <v>3</v>
      </c>
      <c r="E36" s="8" t="s">
        <v>13</v>
      </c>
      <c r="F36" s="8">
        <v>700</v>
      </c>
      <c r="G36" s="8" t="s">
        <v>5</v>
      </c>
      <c r="H36" s="9">
        <f t="shared" si="0"/>
        <v>1200</v>
      </c>
      <c r="I36" s="11">
        <f t="shared" si="1"/>
        <v>840000</v>
      </c>
      <c r="J36" s="10" t="s">
        <v>4</v>
      </c>
      <c r="K36" s="1"/>
      <c r="L36" s="1"/>
      <c r="M36" s="1"/>
    </row>
    <row r="37" spans="2:13" x14ac:dyDescent="0.25">
      <c r="B37" s="7">
        <v>42319</v>
      </c>
      <c r="C37" s="8">
        <v>4581</v>
      </c>
      <c r="D37" s="8" t="s">
        <v>11</v>
      </c>
      <c r="E37" s="8" t="s">
        <v>16</v>
      </c>
      <c r="F37" s="8">
        <v>400</v>
      </c>
      <c r="G37" s="8" t="s">
        <v>5</v>
      </c>
      <c r="H37" s="9">
        <f t="shared" si="0"/>
        <v>1200</v>
      </c>
      <c r="I37" s="11">
        <f t="shared" si="1"/>
        <v>480000</v>
      </c>
      <c r="J37" s="10" t="s">
        <v>0</v>
      </c>
      <c r="K37" s="1"/>
      <c r="L37" s="1"/>
      <c r="M37" s="1"/>
    </row>
    <row r="38" spans="2:13" x14ac:dyDescent="0.25">
      <c r="B38" s="7">
        <v>42322</v>
      </c>
      <c r="C38" s="8">
        <v>1200</v>
      </c>
      <c r="D38" s="8" t="s">
        <v>11</v>
      </c>
      <c r="E38" s="8" t="s">
        <v>6</v>
      </c>
      <c r="F38" s="8">
        <v>500</v>
      </c>
      <c r="G38" s="8" t="s">
        <v>1</v>
      </c>
      <c r="H38" s="9">
        <f t="shared" si="0"/>
        <v>1000</v>
      </c>
      <c r="I38" s="11">
        <f t="shared" si="1"/>
        <v>500000</v>
      </c>
      <c r="J38" s="10" t="s">
        <v>4</v>
      </c>
      <c r="K38" s="1"/>
      <c r="L38" s="1"/>
      <c r="M38" s="1"/>
    </row>
    <row r="39" spans="2:13" x14ac:dyDescent="0.25">
      <c r="B39" s="7">
        <v>42325</v>
      </c>
      <c r="C39" s="8">
        <v>1300</v>
      </c>
      <c r="D39" s="8" t="s">
        <v>3</v>
      </c>
      <c r="E39" s="8" t="s">
        <v>17</v>
      </c>
      <c r="F39" s="8">
        <v>600</v>
      </c>
      <c r="G39" s="8" t="s">
        <v>8</v>
      </c>
      <c r="H39" s="9">
        <f t="shared" si="0"/>
        <v>385</v>
      </c>
      <c r="I39" s="11">
        <f t="shared" si="1"/>
        <v>231000</v>
      </c>
      <c r="J39" s="10" t="s">
        <v>4</v>
      </c>
      <c r="K39" s="1"/>
      <c r="L39" s="1"/>
      <c r="M39" s="1"/>
    </row>
    <row r="40" spans="2:13" x14ac:dyDescent="0.25">
      <c r="B40" s="7">
        <v>42328</v>
      </c>
      <c r="C40" s="8">
        <v>1400</v>
      </c>
      <c r="D40" s="8" t="s">
        <v>14</v>
      </c>
      <c r="E40" s="8" t="s">
        <v>9</v>
      </c>
      <c r="F40" s="8">
        <v>900</v>
      </c>
      <c r="G40" s="8" t="s">
        <v>5</v>
      </c>
      <c r="H40" s="9">
        <f t="shared" si="0"/>
        <v>1200</v>
      </c>
      <c r="I40" s="11">
        <f t="shared" si="1"/>
        <v>1080000</v>
      </c>
      <c r="J40" s="10" t="s">
        <v>4</v>
      </c>
      <c r="K40" s="1"/>
      <c r="L40" s="1"/>
      <c r="M40" s="1"/>
    </row>
    <row r="41" spans="2:13" x14ac:dyDescent="0.25">
      <c r="B41" s="7">
        <v>42331</v>
      </c>
      <c r="C41" s="8">
        <v>1500</v>
      </c>
      <c r="D41" s="8" t="s">
        <v>3</v>
      </c>
      <c r="E41" s="8" t="s">
        <v>2</v>
      </c>
      <c r="F41" s="8">
        <v>500</v>
      </c>
      <c r="G41" s="8" t="s">
        <v>10</v>
      </c>
      <c r="H41" s="9">
        <f t="shared" si="0"/>
        <v>110</v>
      </c>
      <c r="I41" s="11">
        <f t="shared" si="1"/>
        <v>55000</v>
      </c>
      <c r="J41" s="10" t="s">
        <v>12</v>
      </c>
      <c r="K41" s="1"/>
      <c r="L41" s="1"/>
      <c r="M41" s="1"/>
    </row>
    <row r="42" spans="2:13" x14ac:dyDescent="0.25">
      <c r="B42" s="7">
        <v>42334</v>
      </c>
      <c r="C42" s="8">
        <v>5689</v>
      </c>
      <c r="D42" s="8" t="s">
        <v>14</v>
      </c>
      <c r="E42" s="8" t="s">
        <v>13</v>
      </c>
      <c r="F42" s="8">
        <v>600</v>
      </c>
      <c r="G42" s="8" t="s">
        <v>10</v>
      </c>
      <c r="H42" s="9">
        <f t="shared" si="0"/>
        <v>110</v>
      </c>
      <c r="I42" s="11">
        <f t="shared" si="1"/>
        <v>66000</v>
      </c>
      <c r="J42" s="10" t="s">
        <v>12</v>
      </c>
      <c r="K42" s="1"/>
      <c r="L42" s="1"/>
      <c r="M42" s="1"/>
    </row>
    <row r="43" spans="2:13" x14ac:dyDescent="0.25">
      <c r="B43" s="7">
        <v>42337</v>
      </c>
      <c r="C43" s="8">
        <v>5690</v>
      </c>
      <c r="D43" s="8" t="s">
        <v>14</v>
      </c>
      <c r="E43" s="8" t="s">
        <v>13</v>
      </c>
      <c r="F43" s="8">
        <v>300</v>
      </c>
      <c r="G43" s="8" t="s">
        <v>1</v>
      </c>
      <c r="H43" s="9">
        <f t="shared" si="0"/>
        <v>1000</v>
      </c>
      <c r="I43" s="11">
        <f t="shared" si="1"/>
        <v>300000</v>
      </c>
      <c r="J43" s="10" t="s">
        <v>4</v>
      </c>
      <c r="K43" s="1"/>
      <c r="L43" s="1"/>
      <c r="M43" s="1"/>
    </row>
    <row r="44" spans="2:13" x14ac:dyDescent="0.25">
      <c r="B44" s="7">
        <v>42340</v>
      </c>
      <c r="C44" s="8">
        <v>5691</v>
      </c>
      <c r="D44" s="8" t="s">
        <v>3</v>
      </c>
      <c r="E44" s="8" t="s">
        <v>13</v>
      </c>
      <c r="F44" s="8">
        <v>400</v>
      </c>
      <c r="G44" s="8" t="s">
        <v>8</v>
      </c>
      <c r="H44" s="9">
        <f t="shared" si="0"/>
        <v>385</v>
      </c>
      <c r="I44" s="11">
        <f t="shared" si="1"/>
        <v>154000</v>
      </c>
      <c r="J44" s="10" t="s">
        <v>0</v>
      </c>
      <c r="K44" s="1"/>
      <c r="L44" s="1"/>
      <c r="M44" s="1"/>
    </row>
    <row r="45" spans="2:13" x14ac:dyDescent="0.25">
      <c r="B45" s="7">
        <v>42343</v>
      </c>
      <c r="C45" s="8">
        <v>5692</v>
      </c>
      <c r="D45" s="8" t="s">
        <v>11</v>
      </c>
      <c r="E45" s="8" t="s">
        <v>16</v>
      </c>
      <c r="F45" s="8">
        <v>200</v>
      </c>
      <c r="G45" s="8" t="s">
        <v>5</v>
      </c>
      <c r="H45" s="9">
        <f t="shared" si="0"/>
        <v>1200</v>
      </c>
      <c r="I45" s="11">
        <f t="shared" si="1"/>
        <v>240000</v>
      </c>
      <c r="J45" s="10" t="s">
        <v>12</v>
      </c>
      <c r="K45" s="1"/>
      <c r="L45" s="1"/>
      <c r="M45" s="1"/>
    </row>
    <row r="46" spans="2:13" x14ac:dyDescent="0.25">
      <c r="B46" s="7">
        <v>42346</v>
      </c>
      <c r="C46" s="8">
        <v>4578</v>
      </c>
      <c r="D46" s="8" t="s">
        <v>3</v>
      </c>
      <c r="E46" s="8" t="s">
        <v>16</v>
      </c>
      <c r="F46" s="8">
        <v>100</v>
      </c>
      <c r="G46" s="8" t="s">
        <v>5</v>
      </c>
      <c r="H46" s="9">
        <f t="shared" si="0"/>
        <v>1200</v>
      </c>
      <c r="I46" s="11">
        <f t="shared" si="1"/>
        <v>120000</v>
      </c>
      <c r="J46" s="10" t="s">
        <v>4</v>
      </c>
      <c r="K46" s="1"/>
      <c r="L46" s="1"/>
      <c r="M46" s="1"/>
    </row>
    <row r="47" spans="2:13" x14ac:dyDescent="0.25">
      <c r="B47" s="7">
        <v>42349</v>
      </c>
      <c r="C47" s="8">
        <v>4579</v>
      </c>
      <c r="D47" s="8" t="s">
        <v>3</v>
      </c>
      <c r="E47" s="8" t="s">
        <v>13</v>
      </c>
      <c r="F47" s="8">
        <v>200</v>
      </c>
      <c r="G47" s="8" t="s">
        <v>8</v>
      </c>
      <c r="H47" s="9">
        <f t="shared" si="0"/>
        <v>385</v>
      </c>
      <c r="I47" s="11">
        <f t="shared" si="1"/>
        <v>77000</v>
      </c>
      <c r="J47" s="10" t="s">
        <v>0</v>
      </c>
      <c r="K47" s="1"/>
      <c r="L47" s="1"/>
      <c r="M47" s="1"/>
    </row>
    <row r="48" spans="2:13" x14ac:dyDescent="0.25">
      <c r="B48" s="7">
        <v>42352</v>
      </c>
      <c r="C48" s="8">
        <v>4580</v>
      </c>
      <c r="D48" s="8" t="s">
        <v>14</v>
      </c>
      <c r="E48" s="8" t="s">
        <v>13</v>
      </c>
      <c r="F48" s="8">
        <v>200</v>
      </c>
      <c r="G48" s="8" t="s">
        <v>8</v>
      </c>
      <c r="H48" s="9">
        <f t="shared" si="0"/>
        <v>385</v>
      </c>
      <c r="I48" s="11">
        <f t="shared" si="1"/>
        <v>77000</v>
      </c>
      <c r="J48" s="10" t="s">
        <v>12</v>
      </c>
      <c r="K48" s="1"/>
      <c r="L48" s="1"/>
      <c r="M48" s="1"/>
    </row>
    <row r="49" spans="2:13" x14ac:dyDescent="0.25">
      <c r="B49" s="7">
        <v>42355</v>
      </c>
      <c r="C49" s="8">
        <v>4581</v>
      </c>
      <c r="D49" s="8" t="s">
        <v>14</v>
      </c>
      <c r="E49" s="8" t="s">
        <v>6</v>
      </c>
      <c r="F49" s="8">
        <v>500</v>
      </c>
      <c r="G49" s="8" t="s">
        <v>1</v>
      </c>
      <c r="H49" s="9">
        <f t="shared" si="0"/>
        <v>1000</v>
      </c>
      <c r="I49" s="11">
        <f t="shared" si="1"/>
        <v>500000</v>
      </c>
      <c r="J49" s="10" t="s">
        <v>4</v>
      </c>
      <c r="K49" s="1"/>
      <c r="L49" s="1"/>
      <c r="M49" s="1"/>
    </row>
    <row r="50" spans="2:13" x14ac:dyDescent="0.25">
      <c r="B50" s="7">
        <v>42358</v>
      </c>
      <c r="C50" s="8">
        <v>1200</v>
      </c>
      <c r="D50" s="8" t="s">
        <v>11</v>
      </c>
      <c r="E50" s="8" t="s">
        <v>16</v>
      </c>
      <c r="F50" s="8">
        <v>800</v>
      </c>
      <c r="G50" s="8" t="s">
        <v>5</v>
      </c>
      <c r="H50" s="9">
        <f t="shared" si="0"/>
        <v>1200</v>
      </c>
      <c r="I50" s="11">
        <f t="shared" si="1"/>
        <v>960000</v>
      </c>
      <c r="J50" s="10" t="s">
        <v>0</v>
      </c>
      <c r="K50" s="1"/>
      <c r="L50" s="1"/>
      <c r="M50" s="1"/>
    </row>
    <row r="51" spans="2:13" x14ac:dyDescent="0.25">
      <c r="B51" s="7">
        <v>42361</v>
      </c>
      <c r="C51" s="8">
        <v>1300</v>
      </c>
      <c r="D51" s="8" t="s">
        <v>11</v>
      </c>
      <c r="E51" s="8" t="s">
        <v>9</v>
      </c>
      <c r="F51" s="8">
        <v>800</v>
      </c>
      <c r="G51" s="8" t="s">
        <v>1</v>
      </c>
      <c r="H51" s="9">
        <f t="shared" si="0"/>
        <v>1000</v>
      </c>
      <c r="I51" s="11">
        <f t="shared" si="1"/>
        <v>800000</v>
      </c>
      <c r="J51" s="10" t="s">
        <v>4</v>
      </c>
      <c r="K51" s="1"/>
      <c r="L51" s="1"/>
      <c r="M51" s="1"/>
    </row>
    <row r="52" spans="2:13" x14ac:dyDescent="0.25">
      <c r="B52" s="7">
        <v>42364</v>
      </c>
      <c r="C52" s="8">
        <v>1400</v>
      </c>
      <c r="D52" s="8" t="s">
        <v>7</v>
      </c>
      <c r="E52" s="8" t="s">
        <v>6</v>
      </c>
      <c r="F52" s="8">
        <v>900</v>
      </c>
      <c r="G52" s="8" t="s">
        <v>8</v>
      </c>
      <c r="H52" s="9">
        <f t="shared" si="0"/>
        <v>385</v>
      </c>
      <c r="I52" s="11">
        <f t="shared" si="1"/>
        <v>346500</v>
      </c>
      <c r="J52" s="10" t="s">
        <v>4</v>
      </c>
      <c r="K52" s="1"/>
      <c r="L52" s="1"/>
      <c r="M52" s="1"/>
    </row>
    <row r="53" spans="2:13" x14ac:dyDescent="0.25">
      <c r="B53" s="7">
        <v>42367</v>
      </c>
      <c r="C53" s="8">
        <v>1500</v>
      </c>
      <c r="D53" s="8" t="s">
        <v>11</v>
      </c>
      <c r="E53" s="8" t="s">
        <v>9</v>
      </c>
      <c r="F53" s="8">
        <v>800</v>
      </c>
      <c r="G53" s="8" t="s">
        <v>10</v>
      </c>
      <c r="H53" s="9">
        <f t="shared" si="0"/>
        <v>110</v>
      </c>
      <c r="I53" s="11">
        <f t="shared" si="1"/>
        <v>88000</v>
      </c>
      <c r="J53" s="10" t="s">
        <v>4</v>
      </c>
      <c r="K53" s="1"/>
      <c r="L53" s="1"/>
      <c r="M53" s="1"/>
    </row>
    <row r="54" spans="2:13" x14ac:dyDescent="0.25">
      <c r="B54" s="7">
        <v>42370</v>
      </c>
      <c r="C54" s="8">
        <v>5689</v>
      </c>
      <c r="D54" s="8" t="s">
        <v>7</v>
      </c>
      <c r="E54" s="8" t="s">
        <v>16</v>
      </c>
      <c r="F54" s="8">
        <v>400</v>
      </c>
      <c r="G54" s="8" t="s">
        <v>8</v>
      </c>
      <c r="H54" s="9">
        <f t="shared" si="0"/>
        <v>385</v>
      </c>
      <c r="I54" s="11">
        <f t="shared" si="1"/>
        <v>154000</v>
      </c>
      <c r="J54" s="10" t="s">
        <v>12</v>
      </c>
      <c r="K54" s="1"/>
      <c r="L54" s="1"/>
      <c r="M54" s="1"/>
    </row>
    <row r="55" spans="2:13" x14ac:dyDescent="0.25">
      <c r="B55" s="7">
        <v>42373</v>
      </c>
      <c r="C55" s="8">
        <v>5690</v>
      </c>
      <c r="D55" s="8" t="s">
        <v>7</v>
      </c>
      <c r="E55" s="8" t="s">
        <v>2</v>
      </c>
      <c r="F55" s="8">
        <v>500</v>
      </c>
      <c r="G55" s="8" t="s">
        <v>5</v>
      </c>
      <c r="H55" s="9">
        <f t="shared" si="0"/>
        <v>1200</v>
      </c>
      <c r="I55" s="11">
        <f t="shared" si="1"/>
        <v>600000</v>
      </c>
      <c r="J55" s="10" t="s">
        <v>12</v>
      </c>
      <c r="K55" s="1"/>
      <c r="L55" s="1"/>
      <c r="M55" s="1"/>
    </row>
    <row r="56" spans="2:13" x14ac:dyDescent="0.25">
      <c r="B56" s="7">
        <v>42376</v>
      </c>
      <c r="C56" s="8">
        <v>5691</v>
      </c>
      <c r="D56" s="8" t="s">
        <v>3</v>
      </c>
      <c r="E56" s="8" t="s">
        <v>6</v>
      </c>
      <c r="F56" s="8">
        <v>500</v>
      </c>
      <c r="G56" s="8" t="s">
        <v>1</v>
      </c>
      <c r="H56" s="9">
        <f t="shared" si="0"/>
        <v>1000</v>
      </c>
      <c r="I56" s="11">
        <f t="shared" si="1"/>
        <v>500000</v>
      </c>
      <c r="J56" s="10" t="s">
        <v>4</v>
      </c>
      <c r="K56" s="1"/>
      <c r="L56" s="1"/>
      <c r="M56" s="1"/>
    </row>
    <row r="57" spans="2:13" x14ac:dyDescent="0.25">
      <c r="B57" s="7">
        <v>42379</v>
      </c>
      <c r="C57" s="8">
        <v>5689</v>
      </c>
      <c r="D57" s="8" t="s">
        <v>3</v>
      </c>
      <c r="E57" s="8" t="s">
        <v>13</v>
      </c>
      <c r="F57" s="8">
        <v>400</v>
      </c>
      <c r="G57" s="8" t="s">
        <v>15</v>
      </c>
      <c r="H57" s="9">
        <f t="shared" si="0"/>
        <v>250</v>
      </c>
      <c r="I57" s="11">
        <f t="shared" si="1"/>
        <v>100000</v>
      </c>
      <c r="J57" s="10" t="s">
        <v>0</v>
      </c>
      <c r="K57" s="1"/>
      <c r="L57" s="1"/>
      <c r="M57" s="1"/>
    </row>
    <row r="58" spans="2:13" x14ac:dyDescent="0.25">
      <c r="B58" s="7">
        <v>42382</v>
      </c>
      <c r="C58" s="8">
        <v>5690</v>
      </c>
      <c r="D58" s="8" t="s">
        <v>3</v>
      </c>
      <c r="E58" s="8" t="s">
        <v>2</v>
      </c>
      <c r="F58" s="8">
        <v>600</v>
      </c>
      <c r="G58" s="8" t="s">
        <v>8</v>
      </c>
      <c r="H58" s="9">
        <f t="shared" si="0"/>
        <v>385</v>
      </c>
      <c r="I58" s="11">
        <f t="shared" si="1"/>
        <v>231000</v>
      </c>
      <c r="J58" s="10" t="s">
        <v>12</v>
      </c>
      <c r="K58" s="1"/>
      <c r="L58" s="1"/>
      <c r="M58" s="1"/>
    </row>
    <row r="59" spans="2:13" x14ac:dyDescent="0.25">
      <c r="B59" s="7">
        <v>42385</v>
      </c>
      <c r="C59" s="8">
        <v>5691</v>
      </c>
      <c r="D59" s="8" t="s">
        <v>3</v>
      </c>
      <c r="E59" s="8" t="s">
        <v>2</v>
      </c>
      <c r="F59" s="8">
        <v>800</v>
      </c>
      <c r="G59" s="8" t="s">
        <v>8</v>
      </c>
      <c r="H59" s="9">
        <f t="shared" si="0"/>
        <v>385</v>
      </c>
      <c r="I59" s="11">
        <f t="shared" si="1"/>
        <v>308000</v>
      </c>
      <c r="J59" s="10" t="s">
        <v>4</v>
      </c>
      <c r="K59" s="1"/>
      <c r="L59" s="1"/>
      <c r="M59" s="1"/>
    </row>
    <row r="60" spans="2:13" x14ac:dyDescent="0.25">
      <c r="B60" s="7">
        <v>42388</v>
      </c>
      <c r="C60" s="8">
        <v>5692</v>
      </c>
      <c r="D60" s="8" t="s">
        <v>11</v>
      </c>
      <c r="E60" s="8" t="s">
        <v>6</v>
      </c>
      <c r="F60" s="8">
        <v>700</v>
      </c>
      <c r="G60" s="8" t="s">
        <v>10</v>
      </c>
      <c r="H60" s="9">
        <f t="shared" si="0"/>
        <v>110</v>
      </c>
      <c r="I60" s="11">
        <f t="shared" si="1"/>
        <v>77000</v>
      </c>
      <c r="J60" s="10" t="s">
        <v>0</v>
      </c>
      <c r="K60" s="1"/>
      <c r="L60" s="1"/>
      <c r="M60" s="1"/>
    </row>
    <row r="61" spans="2:13" x14ac:dyDescent="0.25">
      <c r="B61" s="7">
        <v>42391</v>
      </c>
      <c r="C61" s="8">
        <v>4578</v>
      </c>
      <c r="D61" s="8" t="s">
        <v>3</v>
      </c>
      <c r="E61" s="8" t="s">
        <v>13</v>
      </c>
      <c r="F61" s="8">
        <v>600</v>
      </c>
      <c r="G61" s="8" t="s">
        <v>8</v>
      </c>
      <c r="H61" s="9">
        <f t="shared" si="0"/>
        <v>385</v>
      </c>
      <c r="I61" s="11">
        <f t="shared" si="1"/>
        <v>231000</v>
      </c>
      <c r="J61" s="10" t="s">
        <v>12</v>
      </c>
      <c r="K61" s="1"/>
      <c r="L61" s="1"/>
      <c r="M61" s="1"/>
    </row>
    <row r="62" spans="2:13" x14ac:dyDescent="0.25">
      <c r="B62" s="7">
        <v>42394</v>
      </c>
      <c r="C62" s="8">
        <v>4579</v>
      </c>
      <c r="D62" s="8" t="s">
        <v>7</v>
      </c>
      <c r="E62" s="8" t="s">
        <v>2</v>
      </c>
      <c r="F62" s="8">
        <v>800</v>
      </c>
      <c r="G62" s="8" t="s">
        <v>1</v>
      </c>
      <c r="H62" s="9">
        <f t="shared" si="0"/>
        <v>1000</v>
      </c>
      <c r="I62" s="11">
        <f t="shared" si="1"/>
        <v>800000</v>
      </c>
      <c r="J62" s="10" t="s">
        <v>4</v>
      </c>
      <c r="K62" s="1"/>
      <c r="L62" s="1"/>
      <c r="M62" s="1"/>
    </row>
    <row r="63" spans="2:13" x14ac:dyDescent="0.25">
      <c r="B63" s="7">
        <v>42397</v>
      </c>
      <c r="C63" s="8">
        <v>4580</v>
      </c>
      <c r="D63" s="8" t="s">
        <v>3</v>
      </c>
      <c r="E63" s="8" t="s">
        <v>6</v>
      </c>
      <c r="F63" s="8">
        <v>700</v>
      </c>
      <c r="G63" s="8" t="s">
        <v>5</v>
      </c>
      <c r="H63" s="9">
        <f t="shared" si="0"/>
        <v>1200</v>
      </c>
      <c r="I63" s="11">
        <f t="shared" si="1"/>
        <v>840000</v>
      </c>
      <c r="J63" s="10" t="s">
        <v>0</v>
      </c>
      <c r="K63" s="1"/>
      <c r="L63" s="1"/>
      <c r="M63" s="1"/>
    </row>
    <row r="64" spans="2:13" x14ac:dyDescent="0.25">
      <c r="B64" s="7">
        <v>42400</v>
      </c>
      <c r="C64" s="8">
        <v>4581</v>
      </c>
      <c r="D64" s="8" t="s">
        <v>11</v>
      </c>
      <c r="E64" s="8" t="s">
        <v>6</v>
      </c>
      <c r="F64" s="8">
        <v>400</v>
      </c>
      <c r="G64" s="8" t="s">
        <v>5</v>
      </c>
      <c r="H64" s="9">
        <f t="shared" si="0"/>
        <v>1200</v>
      </c>
      <c r="I64" s="11">
        <f t="shared" si="1"/>
        <v>480000</v>
      </c>
      <c r="J64" s="10" t="s">
        <v>4</v>
      </c>
      <c r="K64" s="1"/>
      <c r="L64" s="1"/>
      <c r="M64" s="1"/>
    </row>
    <row r="65" spans="2:13" x14ac:dyDescent="0.25">
      <c r="B65" s="7">
        <v>42403</v>
      </c>
      <c r="C65" s="8">
        <v>1200</v>
      </c>
      <c r="D65" s="8" t="s">
        <v>11</v>
      </c>
      <c r="E65" s="8" t="s">
        <v>13</v>
      </c>
      <c r="F65" s="8">
        <v>500</v>
      </c>
      <c r="G65" s="8" t="s">
        <v>1</v>
      </c>
      <c r="H65" s="9">
        <f t="shared" si="0"/>
        <v>1000</v>
      </c>
      <c r="I65" s="11">
        <f t="shared" si="1"/>
        <v>500000</v>
      </c>
      <c r="J65" s="10" t="s">
        <v>4</v>
      </c>
      <c r="K65" s="1"/>
      <c r="L65" s="1"/>
      <c r="M65" s="1"/>
    </row>
    <row r="66" spans="2:13" x14ac:dyDescent="0.25">
      <c r="B66" s="7">
        <v>42406</v>
      </c>
      <c r="C66" s="8">
        <v>1300</v>
      </c>
      <c r="D66" s="8" t="s">
        <v>3</v>
      </c>
      <c r="E66" s="8" t="s">
        <v>9</v>
      </c>
      <c r="F66" s="8">
        <v>600</v>
      </c>
      <c r="G66" s="8" t="s">
        <v>8</v>
      </c>
      <c r="H66" s="9">
        <f t="shared" si="0"/>
        <v>385</v>
      </c>
      <c r="I66" s="11">
        <f t="shared" si="1"/>
        <v>231000</v>
      </c>
      <c r="J66" s="10" t="s">
        <v>4</v>
      </c>
      <c r="K66" s="1"/>
      <c r="L66" s="1"/>
      <c r="M66" s="1"/>
    </row>
    <row r="67" spans="2:13" x14ac:dyDescent="0.25">
      <c r="B67" s="7">
        <v>42409</v>
      </c>
      <c r="C67" s="8">
        <v>1400</v>
      </c>
      <c r="D67" s="8" t="s">
        <v>14</v>
      </c>
      <c r="E67" s="8" t="s">
        <v>9</v>
      </c>
      <c r="F67" s="8">
        <v>900</v>
      </c>
      <c r="G67" s="8" t="s">
        <v>5</v>
      </c>
      <c r="H67" s="9">
        <f t="shared" si="0"/>
        <v>1200</v>
      </c>
      <c r="I67" s="11">
        <f t="shared" si="1"/>
        <v>1080000</v>
      </c>
      <c r="J67" s="10" t="s">
        <v>12</v>
      </c>
      <c r="K67" s="1"/>
      <c r="L67" s="1"/>
      <c r="M67" s="1"/>
    </row>
    <row r="68" spans="2:13" x14ac:dyDescent="0.25">
      <c r="B68" s="7">
        <v>42412</v>
      </c>
      <c r="C68" s="8">
        <v>1500</v>
      </c>
      <c r="D68" s="8" t="s">
        <v>3</v>
      </c>
      <c r="E68" s="8" t="s">
        <v>6</v>
      </c>
      <c r="F68" s="8">
        <v>500</v>
      </c>
      <c r="G68" s="8" t="s">
        <v>10</v>
      </c>
      <c r="H68" s="9">
        <f t="shared" ref="H68:H110" si="2">IF(G68="A",110,IF(G68="B",250,IF(G68="C",385,IF(G68="D",1000,1200))))</f>
        <v>110</v>
      </c>
      <c r="I68" s="11">
        <f t="shared" ref="I68:I110" si="3">F68*H68</f>
        <v>55000</v>
      </c>
      <c r="J68" s="10" t="s">
        <v>12</v>
      </c>
      <c r="K68" s="1"/>
      <c r="L68" s="1"/>
      <c r="M68" s="1"/>
    </row>
    <row r="69" spans="2:13" x14ac:dyDescent="0.25">
      <c r="B69" s="7">
        <v>42415</v>
      </c>
      <c r="C69" s="8">
        <v>5689</v>
      </c>
      <c r="D69" s="8" t="s">
        <v>14</v>
      </c>
      <c r="E69" s="8" t="s">
        <v>2</v>
      </c>
      <c r="F69" s="8">
        <v>600</v>
      </c>
      <c r="G69" s="8" t="s">
        <v>10</v>
      </c>
      <c r="H69" s="9">
        <f t="shared" si="2"/>
        <v>110</v>
      </c>
      <c r="I69" s="11">
        <f t="shared" si="3"/>
        <v>66000</v>
      </c>
      <c r="J69" s="10" t="s">
        <v>4</v>
      </c>
      <c r="K69" s="1"/>
      <c r="L69" s="1"/>
      <c r="M69" s="1"/>
    </row>
    <row r="70" spans="2:13" x14ac:dyDescent="0.25">
      <c r="B70" s="7">
        <v>42418</v>
      </c>
      <c r="C70" s="8">
        <v>5690</v>
      </c>
      <c r="D70" s="8" t="s">
        <v>14</v>
      </c>
      <c r="E70" s="8" t="s">
        <v>13</v>
      </c>
      <c r="F70" s="8">
        <v>300</v>
      </c>
      <c r="G70" s="8" t="s">
        <v>1</v>
      </c>
      <c r="H70" s="9">
        <f t="shared" si="2"/>
        <v>1000</v>
      </c>
      <c r="I70" s="11">
        <f t="shared" si="3"/>
        <v>300000</v>
      </c>
      <c r="J70" s="10" t="s">
        <v>0</v>
      </c>
      <c r="K70" s="1"/>
      <c r="L70" s="1"/>
      <c r="M70" s="1"/>
    </row>
    <row r="71" spans="2:13" x14ac:dyDescent="0.25">
      <c r="B71" s="7">
        <v>42421</v>
      </c>
      <c r="C71" s="8">
        <v>5691</v>
      </c>
      <c r="D71" s="8" t="s">
        <v>3</v>
      </c>
      <c r="E71" s="8" t="s">
        <v>6</v>
      </c>
      <c r="F71" s="8">
        <v>400</v>
      </c>
      <c r="G71" s="8" t="s">
        <v>8</v>
      </c>
      <c r="H71" s="9">
        <f t="shared" si="2"/>
        <v>385</v>
      </c>
      <c r="I71" s="11">
        <f t="shared" si="3"/>
        <v>154000</v>
      </c>
      <c r="J71" s="10" t="s">
        <v>12</v>
      </c>
      <c r="K71" s="1"/>
      <c r="L71" s="1"/>
      <c r="M71" s="1"/>
    </row>
    <row r="72" spans="2:13" x14ac:dyDescent="0.25">
      <c r="B72" s="7">
        <v>42424</v>
      </c>
      <c r="C72" s="8">
        <v>5692</v>
      </c>
      <c r="D72" s="8" t="s">
        <v>11</v>
      </c>
      <c r="E72" s="8" t="s">
        <v>6</v>
      </c>
      <c r="F72" s="8">
        <v>200</v>
      </c>
      <c r="G72" s="8" t="s">
        <v>5</v>
      </c>
      <c r="H72" s="9">
        <f t="shared" si="2"/>
        <v>1200</v>
      </c>
      <c r="I72" s="11">
        <f t="shared" si="3"/>
        <v>240000</v>
      </c>
      <c r="J72" s="10" t="s">
        <v>4</v>
      </c>
      <c r="K72" s="1"/>
      <c r="L72" s="1"/>
      <c r="M72" s="1"/>
    </row>
    <row r="73" spans="2:13" x14ac:dyDescent="0.25">
      <c r="B73" s="7">
        <v>42427</v>
      </c>
      <c r="C73" s="8">
        <v>4578</v>
      </c>
      <c r="D73" s="8" t="s">
        <v>3</v>
      </c>
      <c r="E73" s="8" t="s">
        <v>13</v>
      </c>
      <c r="F73" s="8">
        <v>100</v>
      </c>
      <c r="G73" s="8" t="s">
        <v>5</v>
      </c>
      <c r="H73" s="9">
        <f t="shared" si="2"/>
        <v>1200</v>
      </c>
      <c r="I73" s="11">
        <f t="shared" si="3"/>
        <v>120000</v>
      </c>
      <c r="J73" s="10" t="s">
        <v>0</v>
      </c>
      <c r="K73" s="1"/>
      <c r="L73" s="1"/>
      <c r="M73" s="1"/>
    </row>
    <row r="74" spans="2:13" x14ac:dyDescent="0.25">
      <c r="B74" s="7">
        <v>42430</v>
      </c>
      <c r="C74" s="8">
        <v>4579</v>
      </c>
      <c r="D74" s="8" t="s">
        <v>3</v>
      </c>
      <c r="E74" s="8" t="s">
        <v>9</v>
      </c>
      <c r="F74" s="8">
        <v>200</v>
      </c>
      <c r="G74" s="8" t="s">
        <v>8</v>
      </c>
      <c r="H74" s="9">
        <f t="shared" si="2"/>
        <v>385</v>
      </c>
      <c r="I74" s="11">
        <f t="shared" si="3"/>
        <v>77000</v>
      </c>
      <c r="J74" s="10" t="s">
        <v>12</v>
      </c>
      <c r="K74" s="1"/>
      <c r="L74" s="1"/>
      <c r="M74" s="1"/>
    </row>
    <row r="75" spans="2:13" x14ac:dyDescent="0.25">
      <c r="B75" s="7">
        <v>42433</v>
      </c>
      <c r="C75" s="8">
        <v>4580</v>
      </c>
      <c r="D75" s="8" t="s">
        <v>14</v>
      </c>
      <c r="E75" s="8" t="s">
        <v>9</v>
      </c>
      <c r="F75" s="8">
        <v>200</v>
      </c>
      <c r="G75" s="8" t="s">
        <v>8</v>
      </c>
      <c r="H75" s="9">
        <f t="shared" si="2"/>
        <v>385</v>
      </c>
      <c r="I75" s="11">
        <f t="shared" si="3"/>
        <v>77000</v>
      </c>
      <c r="J75" s="10" t="s">
        <v>4</v>
      </c>
      <c r="K75" s="1"/>
      <c r="L75" s="1"/>
      <c r="M75" s="1"/>
    </row>
    <row r="76" spans="2:13" x14ac:dyDescent="0.25">
      <c r="B76" s="7">
        <v>42436</v>
      </c>
      <c r="C76" s="8">
        <v>4581</v>
      </c>
      <c r="D76" s="8" t="s">
        <v>14</v>
      </c>
      <c r="E76" s="8" t="s">
        <v>6</v>
      </c>
      <c r="F76" s="8">
        <v>500</v>
      </c>
      <c r="G76" s="8" t="s">
        <v>1</v>
      </c>
      <c r="H76" s="9">
        <f t="shared" si="2"/>
        <v>1000</v>
      </c>
      <c r="I76" s="11">
        <f t="shared" si="3"/>
        <v>500000</v>
      </c>
      <c r="J76" s="10" t="s">
        <v>0</v>
      </c>
      <c r="K76" s="1"/>
      <c r="L76" s="1"/>
      <c r="M76" s="1"/>
    </row>
    <row r="77" spans="2:13" x14ac:dyDescent="0.25">
      <c r="B77" s="7">
        <v>42439</v>
      </c>
      <c r="C77" s="8">
        <v>1200</v>
      </c>
      <c r="D77" s="8" t="s">
        <v>11</v>
      </c>
      <c r="E77" s="8" t="s">
        <v>2</v>
      </c>
      <c r="F77" s="8">
        <v>800</v>
      </c>
      <c r="G77" s="8" t="s">
        <v>5</v>
      </c>
      <c r="H77" s="9">
        <f t="shared" si="2"/>
        <v>1200</v>
      </c>
      <c r="I77" s="11">
        <f t="shared" si="3"/>
        <v>960000</v>
      </c>
      <c r="J77" s="10" t="s">
        <v>4</v>
      </c>
      <c r="K77" s="1"/>
      <c r="L77" s="1"/>
      <c r="M77" s="1"/>
    </row>
    <row r="78" spans="2:13" x14ac:dyDescent="0.25">
      <c r="B78" s="7">
        <v>42442</v>
      </c>
      <c r="C78" s="8">
        <v>1300</v>
      </c>
      <c r="D78" s="8" t="s">
        <v>11</v>
      </c>
      <c r="E78" s="8" t="s">
        <v>13</v>
      </c>
      <c r="F78" s="8">
        <v>800</v>
      </c>
      <c r="G78" s="8" t="s">
        <v>1</v>
      </c>
      <c r="H78" s="9">
        <f t="shared" si="2"/>
        <v>1000</v>
      </c>
      <c r="I78" s="11">
        <f t="shared" si="3"/>
        <v>800000</v>
      </c>
      <c r="J78" s="10" t="s">
        <v>4</v>
      </c>
      <c r="K78" s="1"/>
      <c r="L78" s="1"/>
      <c r="M78" s="1"/>
    </row>
    <row r="79" spans="2:13" x14ac:dyDescent="0.25">
      <c r="B79" s="7">
        <v>42445</v>
      </c>
      <c r="C79" s="8">
        <v>1400</v>
      </c>
      <c r="D79" s="8" t="s">
        <v>7</v>
      </c>
      <c r="E79" s="8" t="s">
        <v>6</v>
      </c>
      <c r="F79" s="8">
        <v>900</v>
      </c>
      <c r="G79" s="8" t="s">
        <v>8</v>
      </c>
      <c r="H79" s="9">
        <f t="shared" si="2"/>
        <v>385</v>
      </c>
      <c r="I79" s="11">
        <f t="shared" si="3"/>
        <v>346500</v>
      </c>
      <c r="J79" s="10" t="s">
        <v>4</v>
      </c>
      <c r="K79" s="1"/>
      <c r="L79" s="1"/>
      <c r="M79" s="1"/>
    </row>
    <row r="80" spans="2:13" x14ac:dyDescent="0.25">
      <c r="B80" s="7">
        <v>42448</v>
      </c>
      <c r="C80" s="8">
        <v>1500</v>
      </c>
      <c r="D80" s="8" t="s">
        <v>11</v>
      </c>
      <c r="E80" s="8" t="s">
        <v>13</v>
      </c>
      <c r="F80" s="8">
        <v>800</v>
      </c>
      <c r="G80" s="8" t="s">
        <v>10</v>
      </c>
      <c r="H80" s="9">
        <f t="shared" si="2"/>
        <v>110</v>
      </c>
      <c r="I80" s="11">
        <f t="shared" si="3"/>
        <v>88000</v>
      </c>
      <c r="J80" s="10" t="s">
        <v>12</v>
      </c>
      <c r="K80" s="1"/>
      <c r="L80" s="1"/>
      <c r="M80" s="1"/>
    </row>
    <row r="81" spans="2:13" x14ac:dyDescent="0.25">
      <c r="B81" s="7">
        <v>42451</v>
      </c>
      <c r="C81" s="8">
        <v>5689</v>
      </c>
      <c r="D81" s="8" t="s">
        <v>7</v>
      </c>
      <c r="E81" s="8" t="s">
        <v>2</v>
      </c>
      <c r="F81" s="8">
        <v>400</v>
      </c>
      <c r="G81" s="8" t="s">
        <v>8</v>
      </c>
      <c r="H81" s="9">
        <f t="shared" si="2"/>
        <v>385</v>
      </c>
      <c r="I81" s="11">
        <f t="shared" si="3"/>
        <v>154000</v>
      </c>
      <c r="J81" s="10" t="s">
        <v>12</v>
      </c>
      <c r="K81" s="1"/>
      <c r="L81" s="1"/>
      <c r="M81" s="1"/>
    </row>
    <row r="82" spans="2:13" x14ac:dyDescent="0.25">
      <c r="B82" s="7">
        <v>42454</v>
      </c>
      <c r="C82" s="8">
        <v>5690</v>
      </c>
      <c r="D82" s="8" t="s">
        <v>7</v>
      </c>
      <c r="E82" s="8" t="s">
        <v>6</v>
      </c>
      <c r="F82" s="8">
        <v>500</v>
      </c>
      <c r="G82" s="8" t="s">
        <v>5</v>
      </c>
      <c r="H82" s="9">
        <f t="shared" si="2"/>
        <v>1200</v>
      </c>
      <c r="I82" s="11">
        <f t="shared" si="3"/>
        <v>600000</v>
      </c>
      <c r="J82" s="10" t="s">
        <v>4</v>
      </c>
      <c r="K82" s="1"/>
      <c r="L82" s="1"/>
      <c r="M82" s="1"/>
    </row>
    <row r="83" spans="2:13" x14ac:dyDescent="0.25">
      <c r="B83" s="7">
        <v>42457</v>
      </c>
      <c r="C83" s="8">
        <v>5691</v>
      </c>
      <c r="D83" s="8" t="s">
        <v>3</v>
      </c>
      <c r="E83" s="8" t="s">
        <v>6</v>
      </c>
      <c r="F83" s="8">
        <v>500</v>
      </c>
      <c r="G83" s="8" t="s">
        <v>1</v>
      </c>
      <c r="H83" s="9">
        <f t="shared" si="2"/>
        <v>1000</v>
      </c>
      <c r="I83" s="11">
        <f t="shared" si="3"/>
        <v>500000</v>
      </c>
      <c r="J83" s="10" t="s">
        <v>0</v>
      </c>
      <c r="K83" s="1"/>
      <c r="L83" s="1"/>
      <c r="M83" s="1"/>
    </row>
    <row r="84" spans="2:13" x14ac:dyDescent="0.25">
      <c r="B84" s="7">
        <v>42460</v>
      </c>
      <c r="C84" s="8">
        <v>5689</v>
      </c>
      <c r="D84" s="8" t="s">
        <v>3</v>
      </c>
      <c r="E84" s="8" t="s">
        <v>13</v>
      </c>
      <c r="F84" s="8">
        <v>400</v>
      </c>
      <c r="G84" s="8" t="s">
        <v>15</v>
      </c>
      <c r="H84" s="9">
        <f t="shared" si="2"/>
        <v>250</v>
      </c>
      <c r="I84" s="11">
        <f t="shared" si="3"/>
        <v>100000</v>
      </c>
      <c r="J84" s="10" t="s">
        <v>12</v>
      </c>
      <c r="K84" s="1"/>
      <c r="L84" s="1"/>
      <c r="M84" s="1"/>
    </row>
    <row r="85" spans="2:13" x14ac:dyDescent="0.25">
      <c r="B85" s="7">
        <v>42463</v>
      </c>
      <c r="C85" s="8">
        <v>5690</v>
      </c>
      <c r="D85" s="8" t="s">
        <v>3</v>
      </c>
      <c r="E85" s="8" t="s">
        <v>9</v>
      </c>
      <c r="F85" s="8">
        <v>600</v>
      </c>
      <c r="G85" s="8" t="s">
        <v>8</v>
      </c>
      <c r="H85" s="9">
        <f t="shared" si="2"/>
        <v>385</v>
      </c>
      <c r="I85" s="11">
        <f t="shared" si="3"/>
        <v>231000</v>
      </c>
      <c r="J85" s="10" t="s">
        <v>4</v>
      </c>
      <c r="K85" s="1"/>
      <c r="L85" s="1"/>
      <c r="M85" s="1"/>
    </row>
    <row r="86" spans="2:13" x14ac:dyDescent="0.25">
      <c r="B86" s="7">
        <v>42466</v>
      </c>
      <c r="C86" s="8">
        <v>5691</v>
      </c>
      <c r="D86" s="8" t="s">
        <v>3</v>
      </c>
      <c r="E86" s="8" t="s">
        <v>9</v>
      </c>
      <c r="F86" s="8">
        <v>800</v>
      </c>
      <c r="G86" s="8" t="s">
        <v>8</v>
      </c>
      <c r="H86" s="9">
        <f t="shared" si="2"/>
        <v>385</v>
      </c>
      <c r="I86" s="11">
        <f t="shared" si="3"/>
        <v>308000</v>
      </c>
      <c r="J86" s="10" t="s">
        <v>0</v>
      </c>
      <c r="K86" s="1"/>
      <c r="L86" s="1"/>
      <c r="M86" s="1"/>
    </row>
    <row r="87" spans="2:13" x14ac:dyDescent="0.25">
      <c r="B87" s="7">
        <v>42469</v>
      </c>
      <c r="C87" s="8">
        <v>5692</v>
      </c>
      <c r="D87" s="8" t="s">
        <v>11</v>
      </c>
      <c r="E87" s="8" t="s">
        <v>6</v>
      </c>
      <c r="F87" s="8">
        <v>700</v>
      </c>
      <c r="G87" s="8" t="s">
        <v>10</v>
      </c>
      <c r="H87" s="9">
        <f t="shared" si="2"/>
        <v>110</v>
      </c>
      <c r="I87" s="11">
        <f t="shared" si="3"/>
        <v>77000</v>
      </c>
      <c r="J87" s="10" t="s">
        <v>12</v>
      </c>
      <c r="K87" s="1"/>
      <c r="L87" s="1"/>
      <c r="M87" s="1"/>
    </row>
    <row r="88" spans="2:13" x14ac:dyDescent="0.25">
      <c r="B88" s="7">
        <v>42472</v>
      </c>
      <c r="C88" s="8">
        <v>4578</v>
      </c>
      <c r="D88" s="8" t="s">
        <v>3</v>
      </c>
      <c r="E88" s="8" t="s">
        <v>2</v>
      </c>
      <c r="F88" s="8">
        <v>600</v>
      </c>
      <c r="G88" s="8" t="s">
        <v>8</v>
      </c>
      <c r="H88" s="9">
        <f t="shared" si="2"/>
        <v>385</v>
      </c>
      <c r="I88" s="11">
        <f t="shared" si="3"/>
        <v>231000</v>
      </c>
      <c r="J88" s="10" t="s">
        <v>4</v>
      </c>
      <c r="K88" s="1"/>
      <c r="L88" s="1"/>
      <c r="M88" s="1"/>
    </row>
    <row r="89" spans="2:13" x14ac:dyDescent="0.25">
      <c r="B89" s="7">
        <v>42475</v>
      </c>
      <c r="C89" s="8">
        <v>4579</v>
      </c>
      <c r="D89" s="8" t="s">
        <v>7</v>
      </c>
      <c r="E89" s="8" t="s">
        <v>13</v>
      </c>
      <c r="F89" s="8">
        <v>800</v>
      </c>
      <c r="G89" s="8" t="s">
        <v>1</v>
      </c>
      <c r="H89" s="9">
        <f t="shared" si="2"/>
        <v>1000</v>
      </c>
      <c r="I89" s="11">
        <f t="shared" si="3"/>
        <v>800000</v>
      </c>
      <c r="J89" s="10" t="s">
        <v>0</v>
      </c>
      <c r="K89" s="1"/>
      <c r="L89" s="1"/>
      <c r="M89" s="1"/>
    </row>
    <row r="90" spans="2:13" x14ac:dyDescent="0.25">
      <c r="B90" s="7">
        <v>42478</v>
      </c>
      <c r="C90" s="8">
        <v>4580</v>
      </c>
      <c r="D90" s="8" t="s">
        <v>3</v>
      </c>
      <c r="E90" s="8" t="s">
        <v>6</v>
      </c>
      <c r="F90" s="8">
        <v>700</v>
      </c>
      <c r="G90" s="8" t="s">
        <v>5</v>
      </c>
      <c r="H90" s="9">
        <f t="shared" si="2"/>
        <v>1200</v>
      </c>
      <c r="I90" s="11">
        <f t="shared" si="3"/>
        <v>840000</v>
      </c>
      <c r="J90" s="10" t="s">
        <v>4</v>
      </c>
      <c r="K90" s="1"/>
      <c r="L90" s="1"/>
      <c r="M90" s="1"/>
    </row>
    <row r="91" spans="2:13" x14ac:dyDescent="0.25">
      <c r="B91" s="7">
        <v>42481</v>
      </c>
      <c r="C91" s="8">
        <v>4581</v>
      </c>
      <c r="D91" s="8" t="s">
        <v>11</v>
      </c>
      <c r="E91" s="8" t="s">
        <v>6</v>
      </c>
      <c r="F91" s="8">
        <v>400</v>
      </c>
      <c r="G91" s="8" t="s">
        <v>5</v>
      </c>
      <c r="H91" s="9">
        <f t="shared" si="2"/>
        <v>1200</v>
      </c>
      <c r="I91" s="11">
        <f t="shared" si="3"/>
        <v>480000</v>
      </c>
      <c r="J91" s="10" t="s">
        <v>4</v>
      </c>
      <c r="K91" s="1"/>
      <c r="L91" s="1"/>
      <c r="M91" s="1"/>
    </row>
    <row r="92" spans="2:13" x14ac:dyDescent="0.25">
      <c r="B92" s="7">
        <v>42484</v>
      </c>
      <c r="C92" s="8">
        <v>1200</v>
      </c>
      <c r="D92" s="8" t="s">
        <v>11</v>
      </c>
      <c r="E92" s="8" t="s">
        <v>13</v>
      </c>
      <c r="F92" s="8">
        <v>500</v>
      </c>
      <c r="G92" s="8" t="s">
        <v>1</v>
      </c>
      <c r="H92" s="9">
        <f t="shared" si="2"/>
        <v>1000</v>
      </c>
      <c r="I92" s="11">
        <f t="shared" si="3"/>
        <v>500000</v>
      </c>
      <c r="J92" s="10" t="s">
        <v>4</v>
      </c>
      <c r="K92" s="1"/>
      <c r="L92" s="1"/>
      <c r="M92" s="1"/>
    </row>
    <row r="93" spans="2:13" x14ac:dyDescent="0.25">
      <c r="B93" s="7">
        <v>42487</v>
      </c>
      <c r="C93" s="8">
        <v>1300</v>
      </c>
      <c r="D93" s="8" t="s">
        <v>3</v>
      </c>
      <c r="E93" s="8" t="s">
        <v>9</v>
      </c>
      <c r="F93" s="8">
        <v>600</v>
      </c>
      <c r="G93" s="8" t="s">
        <v>8</v>
      </c>
      <c r="H93" s="9">
        <f t="shared" si="2"/>
        <v>385</v>
      </c>
      <c r="I93" s="11">
        <f t="shared" si="3"/>
        <v>231000</v>
      </c>
      <c r="J93" s="10" t="s">
        <v>12</v>
      </c>
      <c r="K93" s="1"/>
      <c r="L93" s="1"/>
      <c r="M93" s="1"/>
    </row>
    <row r="94" spans="2:13" x14ac:dyDescent="0.25">
      <c r="B94" s="7">
        <v>42490</v>
      </c>
      <c r="C94" s="8">
        <v>1400</v>
      </c>
      <c r="D94" s="8" t="s">
        <v>14</v>
      </c>
      <c r="E94" s="8" t="s">
        <v>9</v>
      </c>
      <c r="F94" s="8">
        <v>900</v>
      </c>
      <c r="G94" s="8" t="s">
        <v>5</v>
      </c>
      <c r="H94" s="9">
        <f t="shared" si="2"/>
        <v>1200</v>
      </c>
      <c r="I94" s="11">
        <f t="shared" si="3"/>
        <v>1080000</v>
      </c>
      <c r="J94" s="10" t="s">
        <v>12</v>
      </c>
      <c r="K94" s="1"/>
      <c r="L94" s="1"/>
      <c r="M94" s="1"/>
    </row>
    <row r="95" spans="2:13" x14ac:dyDescent="0.25">
      <c r="B95" s="7">
        <v>42493</v>
      </c>
      <c r="C95" s="8">
        <v>1500</v>
      </c>
      <c r="D95" s="8" t="s">
        <v>3</v>
      </c>
      <c r="E95" s="8" t="s">
        <v>6</v>
      </c>
      <c r="F95" s="8">
        <v>500</v>
      </c>
      <c r="G95" s="8" t="s">
        <v>10</v>
      </c>
      <c r="H95" s="9">
        <f t="shared" si="2"/>
        <v>110</v>
      </c>
      <c r="I95" s="11">
        <f t="shared" si="3"/>
        <v>55000</v>
      </c>
      <c r="J95" s="10" t="s">
        <v>4</v>
      </c>
      <c r="K95" s="1"/>
      <c r="L95" s="1"/>
      <c r="M95" s="1"/>
    </row>
    <row r="96" spans="2:13" x14ac:dyDescent="0.25">
      <c r="B96" s="7">
        <v>42496</v>
      </c>
      <c r="C96" s="8">
        <v>5689</v>
      </c>
      <c r="D96" s="8" t="s">
        <v>14</v>
      </c>
      <c r="E96" s="8" t="s">
        <v>2</v>
      </c>
      <c r="F96" s="8">
        <v>600</v>
      </c>
      <c r="G96" s="8" t="s">
        <v>10</v>
      </c>
      <c r="H96" s="9">
        <f t="shared" si="2"/>
        <v>110</v>
      </c>
      <c r="I96" s="11">
        <f t="shared" si="3"/>
        <v>66000</v>
      </c>
      <c r="J96" s="10" t="s">
        <v>0</v>
      </c>
      <c r="K96" s="1"/>
      <c r="L96" s="1"/>
      <c r="M96" s="1"/>
    </row>
    <row r="97" spans="2:13" x14ac:dyDescent="0.25">
      <c r="B97" s="7">
        <v>42499</v>
      </c>
      <c r="C97" s="8">
        <v>5690</v>
      </c>
      <c r="D97" s="8" t="s">
        <v>14</v>
      </c>
      <c r="E97" s="8" t="s">
        <v>13</v>
      </c>
      <c r="F97" s="8">
        <v>300</v>
      </c>
      <c r="G97" s="8" t="s">
        <v>1</v>
      </c>
      <c r="H97" s="9">
        <f t="shared" si="2"/>
        <v>1000</v>
      </c>
      <c r="I97" s="11">
        <f t="shared" si="3"/>
        <v>300000</v>
      </c>
      <c r="J97" s="10" t="s">
        <v>12</v>
      </c>
      <c r="K97" s="1"/>
      <c r="L97" s="1"/>
      <c r="M97" s="1"/>
    </row>
    <row r="98" spans="2:13" x14ac:dyDescent="0.25">
      <c r="B98" s="7">
        <v>42502</v>
      </c>
      <c r="C98" s="8">
        <v>5691</v>
      </c>
      <c r="D98" s="8" t="s">
        <v>3</v>
      </c>
      <c r="E98" s="8" t="s">
        <v>13</v>
      </c>
      <c r="F98" s="8">
        <v>400</v>
      </c>
      <c r="G98" s="8" t="s">
        <v>8</v>
      </c>
      <c r="H98" s="9">
        <f t="shared" si="2"/>
        <v>385</v>
      </c>
      <c r="I98" s="11">
        <f t="shared" si="3"/>
        <v>154000</v>
      </c>
      <c r="J98" s="10" t="s">
        <v>4</v>
      </c>
      <c r="K98" s="1"/>
      <c r="L98" s="1"/>
      <c r="M98" s="1"/>
    </row>
    <row r="99" spans="2:13" x14ac:dyDescent="0.25">
      <c r="B99" s="7">
        <v>42505</v>
      </c>
      <c r="C99" s="8">
        <v>5692</v>
      </c>
      <c r="D99" s="8" t="s">
        <v>11</v>
      </c>
      <c r="E99" s="8" t="s">
        <v>6</v>
      </c>
      <c r="F99" s="8">
        <v>200</v>
      </c>
      <c r="G99" s="8" t="s">
        <v>5</v>
      </c>
      <c r="H99" s="9">
        <f t="shared" si="2"/>
        <v>1200</v>
      </c>
      <c r="I99" s="11">
        <f t="shared" si="3"/>
        <v>240000</v>
      </c>
      <c r="J99" s="10" t="s">
        <v>0</v>
      </c>
      <c r="K99" s="1"/>
      <c r="L99" s="1"/>
      <c r="M99" s="1"/>
    </row>
    <row r="100" spans="2:13" x14ac:dyDescent="0.25">
      <c r="B100" s="7">
        <v>42508</v>
      </c>
      <c r="C100" s="8">
        <v>4578</v>
      </c>
      <c r="D100" s="8" t="s">
        <v>3</v>
      </c>
      <c r="E100" s="8" t="s">
        <v>2</v>
      </c>
      <c r="F100" s="8">
        <v>100</v>
      </c>
      <c r="G100" s="8" t="s">
        <v>5</v>
      </c>
      <c r="H100" s="9">
        <f t="shared" si="2"/>
        <v>1200</v>
      </c>
      <c r="I100" s="11">
        <f t="shared" si="3"/>
        <v>120000</v>
      </c>
      <c r="J100" s="10" t="s">
        <v>12</v>
      </c>
      <c r="K100" s="1"/>
      <c r="L100" s="1"/>
      <c r="M100" s="1"/>
    </row>
    <row r="101" spans="2:13" x14ac:dyDescent="0.25">
      <c r="B101" s="7">
        <v>42511</v>
      </c>
      <c r="C101" s="8">
        <v>4579</v>
      </c>
      <c r="D101" s="8" t="s">
        <v>3</v>
      </c>
      <c r="E101" s="8" t="s">
        <v>2</v>
      </c>
      <c r="F101" s="8">
        <v>200</v>
      </c>
      <c r="G101" s="8" t="s">
        <v>8</v>
      </c>
      <c r="H101" s="9">
        <f t="shared" si="2"/>
        <v>385</v>
      </c>
      <c r="I101" s="11">
        <f t="shared" si="3"/>
        <v>77000</v>
      </c>
      <c r="J101" s="10" t="s">
        <v>4</v>
      </c>
      <c r="K101" s="1"/>
      <c r="L101" s="1"/>
      <c r="M101" s="1"/>
    </row>
    <row r="102" spans="2:13" x14ac:dyDescent="0.25">
      <c r="B102" s="7">
        <v>42514</v>
      </c>
      <c r="C102" s="8">
        <v>4580</v>
      </c>
      <c r="D102" s="8" t="s">
        <v>14</v>
      </c>
      <c r="E102" s="8" t="s">
        <v>9</v>
      </c>
      <c r="F102" s="8">
        <v>200</v>
      </c>
      <c r="G102" s="8" t="s">
        <v>8</v>
      </c>
      <c r="H102" s="9">
        <f t="shared" si="2"/>
        <v>385</v>
      </c>
      <c r="I102" s="11">
        <f t="shared" si="3"/>
        <v>77000</v>
      </c>
      <c r="J102" s="10" t="s">
        <v>0</v>
      </c>
      <c r="K102" s="1"/>
      <c r="L102" s="1"/>
      <c r="M102" s="1"/>
    </row>
    <row r="103" spans="2:13" x14ac:dyDescent="0.25">
      <c r="B103" s="7">
        <v>42517</v>
      </c>
      <c r="C103" s="8">
        <v>4581</v>
      </c>
      <c r="D103" s="8" t="s">
        <v>14</v>
      </c>
      <c r="E103" s="8" t="s">
        <v>6</v>
      </c>
      <c r="F103" s="8">
        <v>500</v>
      </c>
      <c r="G103" s="8" t="s">
        <v>1</v>
      </c>
      <c r="H103" s="9">
        <f t="shared" si="2"/>
        <v>1000</v>
      </c>
      <c r="I103" s="11">
        <f t="shared" si="3"/>
        <v>500000</v>
      </c>
      <c r="J103" s="10" t="s">
        <v>4</v>
      </c>
      <c r="K103" s="1"/>
      <c r="L103" s="1"/>
      <c r="M103" s="1"/>
    </row>
    <row r="104" spans="2:13" x14ac:dyDescent="0.25">
      <c r="B104" s="7">
        <v>42520</v>
      </c>
      <c r="C104" s="8">
        <v>1200</v>
      </c>
      <c r="D104" s="8" t="s">
        <v>11</v>
      </c>
      <c r="E104" s="8" t="s">
        <v>9</v>
      </c>
      <c r="F104" s="8">
        <v>800</v>
      </c>
      <c r="G104" s="8" t="s">
        <v>5</v>
      </c>
      <c r="H104" s="9">
        <f t="shared" si="2"/>
        <v>1200</v>
      </c>
      <c r="I104" s="11">
        <f t="shared" si="3"/>
        <v>960000</v>
      </c>
      <c r="J104" s="10" t="s">
        <v>4</v>
      </c>
      <c r="K104" s="1"/>
      <c r="L104" s="1"/>
      <c r="M104" s="1"/>
    </row>
    <row r="105" spans="2:13" x14ac:dyDescent="0.25">
      <c r="B105" s="7">
        <v>42523</v>
      </c>
      <c r="C105" s="8">
        <v>1300</v>
      </c>
      <c r="D105" s="8" t="s">
        <v>11</v>
      </c>
      <c r="E105" s="8" t="s">
        <v>2</v>
      </c>
      <c r="F105" s="8">
        <v>800</v>
      </c>
      <c r="G105" s="8" t="s">
        <v>1</v>
      </c>
      <c r="H105" s="9">
        <f t="shared" si="2"/>
        <v>1000</v>
      </c>
      <c r="I105" s="11">
        <f t="shared" si="3"/>
        <v>800000</v>
      </c>
      <c r="J105" s="10" t="s">
        <v>4</v>
      </c>
      <c r="K105" s="1"/>
      <c r="L105" s="1"/>
      <c r="M105" s="1"/>
    </row>
    <row r="106" spans="2:13" x14ac:dyDescent="0.25">
      <c r="B106" s="7">
        <v>42526</v>
      </c>
      <c r="C106" s="8">
        <v>1400</v>
      </c>
      <c r="D106" s="8" t="s">
        <v>7</v>
      </c>
      <c r="E106" s="8" t="s">
        <v>13</v>
      </c>
      <c r="F106" s="8">
        <v>900</v>
      </c>
      <c r="G106" s="8" t="s">
        <v>8</v>
      </c>
      <c r="H106" s="9">
        <f t="shared" si="2"/>
        <v>385</v>
      </c>
      <c r="I106" s="11">
        <f t="shared" si="3"/>
        <v>346500</v>
      </c>
      <c r="J106" s="10" t="s">
        <v>12</v>
      </c>
      <c r="K106" s="1"/>
      <c r="L106" s="1"/>
      <c r="M106" s="1"/>
    </row>
    <row r="107" spans="2:13" x14ac:dyDescent="0.25">
      <c r="B107" s="7">
        <v>42529</v>
      </c>
      <c r="C107" s="8">
        <v>1500</v>
      </c>
      <c r="D107" s="8" t="s">
        <v>11</v>
      </c>
      <c r="E107" s="8" t="s">
        <v>9</v>
      </c>
      <c r="F107" s="8">
        <v>800</v>
      </c>
      <c r="G107" s="8" t="s">
        <v>10</v>
      </c>
      <c r="H107" s="9">
        <f t="shared" si="2"/>
        <v>110</v>
      </c>
      <c r="I107" s="11">
        <f t="shared" si="3"/>
        <v>88000</v>
      </c>
      <c r="J107" s="10" t="s">
        <v>0</v>
      </c>
      <c r="K107" s="1"/>
      <c r="L107" s="1"/>
      <c r="M107" s="1"/>
    </row>
    <row r="108" spans="2:13" x14ac:dyDescent="0.25">
      <c r="B108" s="7">
        <v>42532</v>
      </c>
      <c r="C108" s="8">
        <v>5689</v>
      </c>
      <c r="D108" s="8" t="s">
        <v>7</v>
      </c>
      <c r="E108" s="8" t="s">
        <v>9</v>
      </c>
      <c r="F108" s="8">
        <v>400</v>
      </c>
      <c r="G108" s="8" t="s">
        <v>8</v>
      </c>
      <c r="H108" s="9">
        <f t="shared" si="2"/>
        <v>385</v>
      </c>
      <c r="I108" s="11">
        <f t="shared" si="3"/>
        <v>154000</v>
      </c>
      <c r="J108" s="10" t="s">
        <v>0</v>
      </c>
      <c r="K108" s="1"/>
      <c r="L108" s="1"/>
      <c r="M108" s="1"/>
    </row>
    <row r="109" spans="2:13" x14ac:dyDescent="0.25">
      <c r="B109" s="7">
        <v>42535</v>
      </c>
      <c r="C109" s="8">
        <v>5690</v>
      </c>
      <c r="D109" s="8" t="s">
        <v>7</v>
      </c>
      <c r="E109" s="8" t="s">
        <v>6</v>
      </c>
      <c r="F109" s="8">
        <v>500</v>
      </c>
      <c r="G109" s="8" t="s">
        <v>5</v>
      </c>
      <c r="H109" s="9">
        <f t="shared" si="2"/>
        <v>1200</v>
      </c>
      <c r="I109" s="11">
        <f t="shared" si="3"/>
        <v>600000</v>
      </c>
      <c r="J109" s="10" t="s">
        <v>4</v>
      </c>
      <c r="K109" s="1"/>
      <c r="L109" s="1"/>
      <c r="M109" s="1"/>
    </row>
    <row r="110" spans="2:13" x14ac:dyDescent="0.25">
      <c r="B110" s="7">
        <v>42538</v>
      </c>
      <c r="C110" s="8">
        <v>5691</v>
      </c>
      <c r="D110" s="8" t="s">
        <v>3</v>
      </c>
      <c r="E110" s="8" t="s">
        <v>2</v>
      </c>
      <c r="F110" s="8">
        <v>500</v>
      </c>
      <c r="G110" s="8" t="s">
        <v>1</v>
      </c>
      <c r="H110" s="9">
        <f t="shared" si="2"/>
        <v>1000</v>
      </c>
      <c r="I110" s="11">
        <f t="shared" si="3"/>
        <v>500000</v>
      </c>
      <c r="J110" s="10" t="s">
        <v>0</v>
      </c>
      <c r="K110" s="1"/>
      <c r="L110" s="1"/>
      <c r="M110" s="1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D12" zoomScale="160" zoomScaleNormal="160" workbookViewId="0">
      <selection activeCell="M29" sqref="M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P31" sqref="P3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SOMA - SOMASE - SOMASES</vt:lpstr>
      <vt:lpstr>BASE</vt:lpstr>
      <vt:lpstr>Planilha1</vt:lpstr>
      <vt:lpstr>Planilha2</vt:lpstr>
      <vt:lpstr>CLIENTE</vt:lpstr>
      <vt:lpstr>CÓDIGO</vt:lpstr>
      <vt:lpstr>DATA</vt:lpstr>
      <vt:lpstr>PRODUTO</vt:lpstr>
      <vt:lpstr>QUANTIDADE</vt:lpstr>
      <vt:lpstr>TOTAL_FINAL</vt:lpstr>
      <vt:lpstr>Transportadora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2014-09-20T18:23:52Z</dcterms:created>
  <dcterms:modified xsi:type="dcterms:W3CDTF">2018-06-09T09:41:25Z</dcterms:modified>
</cp:coreProperties>
</file>