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Básico\01 - Teclas de Atalho\"/>
    </mc:Choice>
  </mc:AlternateContent>
  <bookViews>
    <workbookView xWindow="0" yWindow="0" windowWidth="15360" windowHeight="7530"/>
  </bookViews>
  <sheets>
    <sheet name="Janeiro" sheetId="8" r:id="rId1"/>
    <sheet name="Fevereiro" sheetId="2" r:id="rId2"/>
    <sheet name="Março" sheetId="3" r:id="rId3"/>
    <sheet name="Abril" sheetId="4" r:id="rId4"/>
    <sheet name="Maio" sheetId="5" r:id="rId5"/>
    <sheet name="Junho" sheetId="7" r:id="rId6"/>
    <sheet name="Julho" sheetId="10" r:id="rId7"/>
    <sheet name="Agosto" sheetId="11" r:id="rId8"/>
    <sheet name="Setembro" sheetId="12" r:id="rId9"/>
    <sheet name="Outubro" sheetId="16" r:id="rId10"/>
    <sheet name="Novembro" sheetId="17" r:id="rId11"/>
    <sheet name="Dezembro" sheetId="19" r:id="rId1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8" l="1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H30" i="19"/>
  <c r="K30" i="19" s="1"/>
  <c r="L30" i="19" s="1"/>
  <c r="N30" i="19" s="1"/>
  <c r="H29" i="19"/>
  <c r="I28" i="19"/>
  <c r="H28" i="19"/>
  <c r="K28" i="19" s="1"/>
  <c r="L28" i="19" s="1"/>
  <c r="N28" i="19" s="1"/>
  <c r="H27" i="19"/>
  <c r="H26" i="19"/>
  <c r="K26" i="19" s="1"/>
  <c r="L26" i="19" s="1"/>
  <c r="N26" i="19" s="1"/>
  <c r="H25" i="19"/>
  <c r="I24" i="19"/>
  <c r="H24" i="19"/>
  <c r="K24" i="19" s="1"/>
  <c r="L24" i="19" s="1"/>
  <c r="N24" i="19" s="1"/>
  <c r="H23" i="19"/>
  <c r="H22" i="19"/>
  <c r="K22" i="19" s="1"/>
  <c r="L22" i="19" s="1"/>
  <c r="N22" i="19" s="1"/>
  <c r="H21" i="19"/>
  <c r="I20" i="19"/>
  <c r="H20" i="19"/>
  <c r="K20" i="19" s="1"/>
  <c r="L20" i="19" s="1"/>
  <c r="N20" i="19" s="1"/>
  <c r="H19" i="19"/>
  <c r="H18" i="19"/>
  <c r="K18" i="19" s="1"/>
  <c r="L18" i="19" s="1"/>
  <c r="N18" i="19" s="1"/>
  <c r="H17" i="19"/>
  <c r="I16" i="19"/>
  <c r="H16" i="19"/>
  <c r="K16" i="19" s="1"/>
  <c r="L16" i="19" s="1"/>
  <c r="N16" i="19" s="1"/>
  <c r="H15" i="19"/>
  <c r="I14" i="19"/>
  <c r="H14" i="19"/>
  <c r="K14" i="19" s="1"/>
  <c r="L14" i="19" s="1"/>
  <c r="N14" i="19" s="1"/>
  <c r="H13" i="19"/>
  <c r="I12" i="19"/>
  <c r="H12" i="19"/>
  <c r="K12" i="19" s="1"/>
  <c r="L12" i="19" s="1"/>
  <c r="N12" i="19" s="1"/>
  <c r="H11" i="19"/>
  <c r="H30" i="17"/>
  <c r="K30" i="17" s="1"/>
  <c r="L30" i="17" s="1"/>
  <c r="N30" i="17" s="1"/>
  <c r="H29" i="17"/>
  <c r="I28" i="17"/>
  <c r="H28" i="17"/>
  <c r="K28" i="17" s="1"/>
  <c r="L28" i="17" s="1"/>
  <c r="N28" i="17" s="1"/>
  <c r="H27" i="17"/>
  <c r="H26" i="17"/>
  <c r="K26" i="17" s="1"/>
  <c r="L26" i="17" s="1"/>
  <c r="N26" i="17" s="1"/>
  <c r="H25" i="17"/>
  <c r="I24" i="17"/>
  <c r="H24" i="17"/>
  <c r="K24" i="17" s="1"/>
  <c r="L24" i="17" s="1"/>
  <c r="N24" i="17" s="1"/>
  <c r="H23" i="17"/>
  <c r="H22" i="17"/>
  <c r="K22" i="17" s="1"/>
  <c r="L22" i="17" s="1"/>
  <c r="N22" i="17" s="1"/>
  <c r="H21" i="17"/>
  <c r="I20" i="17"/>
  <c r="H20" i="17"/>
  <c r="K20" i="17" s="1"/>
  <c r="L20" i="17" s="1"/>
  <c r="N20" i="17" s="1"/>
  <c r="H19" i="17"/>
  <c r="H18" i="17"/>
  <c r="K18" i="17" s="1"/>
  <c r="L18" i="17" s="1"/>
  <c r="N18" i="17" s="1"/>
  <c r="H17" i="17"/>
  <c r="I16" i="17"/>
  <c r="H16" i="17"/>
  <c r="K16" i="17" s="1"/>
  <c r="L16" i="17" s="1"/>
  <c r="N16" i="17" s="1"/>
  <c r="H15" i="17"/>
  <c r="H14" i="17"/>
  <c r="K14" i="17" s="1"/>
  <c r="L14" i="17" s="1"/>
  <c r="N14" i="17" s="1"/>
  <c r="H13" i="17"/>
  <c r="I12" i="17"/>
  <c r="H12" i="17"/>
  <c r="K12" i="17" s="1"/>
  <c r="L12" i="17" s="1"/>
  <c r="N12" i="17" s="1"/>
  <c r="H11" i="17"/>
  <c r="H30" i="16"/>
  <c r="K30" i="16" s="1"/>
  <c r="L30" i="16" s="1"/>
  <c r="N30" i="16" s="1"/>
  <c r="H29" i="16"/>
  <c r="I28" i="16"/>
  <c r="H28" i="16"/>
  <c r="K28" i="16" s="1"/>
  <c r="L28" i="16" s="1"/>
  <c r="N28" i="16" s="1"/>
  <c r="H27" i="16"/>
  <c r="H26" i="16"/>
  <c r="K26" i="16" s="1"/>
  <c r="L26" i="16" s="1"/>
  <c r="N26" i="16" s="1"/>
  <c r="H25" i="16"/>
  <c r="I24" i="16"/>
  <c r="H24" i="16"/>
  <c r="K24" i="16" s="1"/>
  <c r="L24" i="16" s="1"/>
  <c r="N24" i="16" s="1"/>
  <c r="H23" i="16"/>
  <c r="H22" i="16"/>
  <c r="K22" i="16" s="1"/>
  <c r="L22" i="16" s="1"/>
  <c r="N22" i="16" s="1"/>
  <c r="H21" i="16"/>
  <c r="I20" i="16"/>
  <c r="H20" i="16"/>
  <c r="K20" i="16" s="1"/>
  <c r="L20" i="16" s="1"/>
  <c r="N20" i="16" s="1"/>
  <c r="H19" i="16"/>
  <c r="H18" i="16"/>
  <c r="K18" i="16" s="1"/>
  <c r="L18" i="16" s="1"/>
  <c r="N18" i="16" s="1"/>
  <c r="H17" i="16"/>
  <c r="I16" i="16"/>
  <c r="H16" i="16"/>
  <c r="K16" i="16" s="1"/>
  <c r="L16" i="16" s="1"/>
  <c r="N16" i="16" s="1"/>
  <c r="H15" i="16"/>
  <c r="H14" i="16"/>
  <c r="K14" i="16" s="1"/>
  <c r="L14" i="16" s="1"/>
  <c r="N14" i="16" s="1"/>
  <c r="H13" i="16"/>
  <c r="I12" i="16"/>
  <c r="H12" i="16"/>
  <c r="K12" i="16" s="1"/>
  <c r="L12" i="16" s="1"/>
  <c r="N12" i="16" s="1"/>
  <c r="H11" i="16"/>
  <c r="H30" i="12"/>
  <c r="K30" i="12" s="1"/>
  <c r="L30" i="12" s="1"/>
  <c r="N30" i="12" s="1"/>
  <c r="H29" i="12"/>
  <c r="I28" i="12"/>
  <c r="H28" i="12"/>
  <c r="K28" i="12" s="1"/>
  <c r="L28" i="12" s="1"/>
  <c r="N28" i="12" s="1"/>
  <c r="H27" i="12"/>
  <c r="H26" i="12"/>
  <c r="K26" i="12" s="1"/>
  <c r="L26" i="12" s="1"/>
  <c r="N26" i="12" s="1"/>
  <c r="H25" i="12"/>
  <c r="I24" i="12"/>
  <c r="H24" i="12"/>
  <c r="K24" i="12" s="1"/>
  <c r="L24" i="12" s="1"/>
  <c r="N24" i="12" s="1"/>
  <c r="H23" i="12"/>
  <c r="H22" i="12"/>
  <c r="K22" i="12" s="1"/>
  <c r="L22" i="12" s="1"/>
  <c r="N22" i="12" s="1"/>
  <c r="H21" i="12"/>
  <c r="I20" i="12"/>
  <c r="H20" i="12"/>
  <c r="K20" i="12" s="1"/>
  <c r="L20" i="12" s="1"/>
  <c r="N20" i="12" s="1"/>
  <c r="H19" i="12"/>
  <c r="H18" i="12"/>
  <c r="K18" i="12" s="1"/>
  <c r="L18" i="12" s="1"/>
  <c r="N18" i="12" s="1"/>
  <c r="H17" i="12"/>
  <c r="I16" i="12"/>
  <c r="H16" i="12"/>
  <c r="K16" i="12" s="1"/>
  <c r="L16" i="12" s="1"/>
  <c r="N16" i="12" s="1"/>
  <c r="H15" i="12"/>
  <c r="H14" i="12"/>
  <c r="K14" i="12" s="1"/>
  <c r="L14" i="12" s="1"/>
  <c r="N14" i="12" s="1"/>
  <c r="H13" i="12"/>
  <c r="I12" i="12"/>
  <c r="H12" i="12"/>
  <c r="K12" i="12" s="1"/>
  <c r="L12" i="12" s="1"/>
  <c r="N12" i="12" s="1"/>
  <c r="H11" i="12"/>
  <c r="H30" i="11"/>
  <c r="H29" i="11"/>
  <c r="K29" i="11" s="1"/>
  <c r="L29" i="11" s="1"/>
  <c r="N29" i="11" s="1"/>
  <c r="H28" i="11"/>
  <c r="I27" i="11"/>
  <c r="H27" i="11"/>
  <c r="K27" i="11" s="1"/>
  <c r="L27" i="11" s="1"/>
  <c r="N27" i="11" s="1"/>
  <c r="H26" i="11"/>
  <c r="H25" i="11"/>
  <c r="K25" i="11" s="1"/>
  <c r="L25" i="11" s="1"/>
  <c r="N25" i="11" s="1"/>
  <c r="H24" i="11"/>
  <c r="I23" i="11"/>
  <c r="H23" i="11"/>
  <c r="K23" i="11" s="1"/>
  <c r="L23" i="11" s="1"/>
  <c r="N23" i="11" s="1"/>
  <c r="H22" i="11"/>
  <c r="H21" i="11"/>
  <c r="K21" i="11" s="1"/>
  <c r="L21" i="11" s="1"/>
  <c r="N21" i="11" s="1"/>
  <c r="H20" i="11"/>
  <c r="I19" i="11"/>
  <c r="H19" i="11"/>
  <c r="K19" i="11" s="1"/>
  <c r="L19" i="11" s="1"/>
  <c r="N19" i="11" s="1"/>
  <c r="H18" i="11"/>
  <c r="H17" i="11"/>
  <c r="K17" i="11" s="1"/>
  <c r="L17" i="11" s="1"/>
  <c r="N17" i="11" s="1"/>
  <c r="H16" i="11"/>
  <c r="I15" i="11"/>
  <c r="H15" i="11"/>
  <c r="K15" i="11" s="1"/>
  <c r="L15" i="11" s="1"/>
  <c r="N15" i="11" s="1"/>
  <c r="H14" i="11"/>
  <c r="H13" i="11"/>
  <c r="K13" i="11" s="1"/>
  <c r="L13" i="11" s="1"/>
  <c r="N13" i="11" s="1"/>
  <c r="H12" i="11"/>
  <c r="I11" i="11"/>
  <c r="H11" i="11"/>
  <c r="K11" i="11" s="1"/>
  <c r="L11" i="11" s="1"/>
  <c r="N11" i="11" s="1"/>
  <c r="H30" i="10"/>
  <c r="H29" i="10"/>
  <c r="K29" i="10" s="1"/>
  <c r="L29" i="10" s="1"/>
  <c r="N29" i="10" s="1"/>
  <c r="H28" i="10"/>
  <c r="I27" i="10"/>
  <c r="H27" i="10"/>
  <c r="K27" i="10" s="1"/>
  <c r="L27" i="10" s="1"/>
  <c r="N27" i="10" s="1"/>
  <c r="H26" i="10"/>
  <c r="H25" i="10"/>
  <c r="K25" i="10" s="1"/>
  <c r="L25" i="10" s="1"/>
  <c r="N25" i="10" s="1"/>
  <c r="H24" i="10"/>
  <c r="I23" i="10"/>
  <c r="H23" i="10"/>
  <c r="K23" i="10" s="1"/>
  <c r="L23" i="10" s="1"/>
  <c r="N23" i="10" s="1"/>
  <c r="H22" i="10"/>
  <c r="H21" i="10"/>
  <c r="K21" i="10" s="1"/>
  <c r="L21" i="10" s="1"/>
  <c r="N21" i="10" s="1"/>
  <c r="H20" i="10"/>
  <c r="I19" i="10"/>
  <c r="H19" i="10"/>
  <c r="K19" i="10" s="1"/>
  <c r="L19" i="10" s="1"/>
  <c r="N19" i="10" s="1"/>
  <c r="H18" i="10"/>
  <c r="I17" i="10"/>
  <c r="H17" i="10"/>
  <c r="K17" i="10" s="1"/>
  <c r="L17" i="10" s="1"/>
  <c r="N17" i="10" s="1"/>
  <c r="H16" i="10"/>
  <c r="H15" i="10"/>
  <c r="K15" i="10" s="1"/>
  <c r="L15" i="10" s="1"/>
  <c r="N15" i="10" s="1"/>
  <c r="H14" i="10"/>
  <c r="I13" i="10"/>
  <c r="H13" i="10"/>
  <c r="K13" i="10" s="1"/>
  <c r="L13" i="10" s="1"/>
  <c r="N13" i="10" s="1"/>
  <c r="H12" i="10"/>
  <c r="H11" i="10"/>
  <c r="K11" i="10" s="1"/>
  <c r="L11" i="10" s="1"/>
  <c r="N11" i="10" s="1"/>
  <c r="I21" i="10" l="1"/>
  <c r="I25" i="10"/>
  <c r="I29" i="10"/>
  <c r="I13" i="11"/>
  <c r="I17" i="11"/>
  <c r="I21" i="11"/>
  <c r="I25" i="11"/>
  <c r="I29" i="11"/>
  <c r="I11" i="10"/>
  <c r="I15" i="10"/>
  <c r="I14" i="12"/>
  <c r="I18" i="12"/>
  <c r="I22" i="12"/>
  <c r="I26" i="12"/>
  <c r="I30" i="12"/>
  <c r="I14" i="16"/>
  <c r="I18" i="16"/>
  <c r="I22" i="16"/>
  <c r="I26" i="16"/>
  <c r="I30" i="16"/>
  <c r="I14" i="17"/>
  <c r="I18" i="17"/>
  <c r="I22" i="17"/>
  <c r="I26" i="17"/>
  <c r="I30" i="17"/>
  <c r="I18" i="19"/>
  <c r="I22" i="19"/>
  <c r="I26" i="19"/>
  <c r="I30" i="19"/>
  <c r="K11" i="19"/>
  <c r="L11" i="19" s="1"/>
  <c r="N11" i="19" s="1"/>
  <c r="K13" i="19"/>
  <c r="L13" i="19" s="1"/>
  <c r="N13" i="19" s="1"/>
  <c r="K15" i="19"/>
  <c r="L15" i="19" s="1"/>
  <c r="N15" i="19" s="1"/>
  <c r="K17" i="19"/>
  <c r="L17" i="19" s="1"/>
  <c r="N17" i="19" s="1"/>
  <c r="K19" i="19"/>
  <c r="L19" i="19" s="1"/>
  <c r="N19" i="19" s="1"/>
  <c r="K21" i="19"/>
  <c r="L21" i="19" s="1"/>
  <c r="N21" i="19" s="1"/>
  <c r="K23" i="19"/>
  <c r="L23" i="19" s="1"/>
  <c r="N23" i="19" s="1"/>
  <c r="K25" i="19"/>
  <c r="L25" i="19" s="1"/>
  <c r="N25" i="19" s="1"/>
  <c r="K27" i="19"/>
  <c r="L27" i="19" s="1"/>
  <c r="N27" i="19" s="1"/>
  <c r="K29" i="19"/>
  <c r="L29" i="19" s="1"/>
  <c r="N29" i="19" s="1"/>
  <c r="I11" i="19"/>
  <c r="I13" i="19"/>
  <c r="I15" i="19"/>
  <c r="I17" i="19"/>
  <c r="I19" i="19"/>
  <c r="I21" i="19"/>
  <c r="I23" i="19"/>
  <c r="I25" i="19"/>
  <c r="I27" i="19"/>
  <c r="I29" i="19"/>
  <c r="K11" i="17"/>
  <c r="L11" i="17" s="1"/>
  <c r="N11" i="17" s="1"/>
  <c r="K13" i="17"/>
  <c r="L13" i="17" s="1"/>
  <c r="N13" i="17" s="1"/>
  <c r="K15" i="17"/>
  <c r="L15" i="17" s="1"/>
  <c r="N15" i="17" s="1"/>
  <c r="K17" i="17"/>
  <c r="L17" i="17" s="1"/>
  <c r="N17" i="17" s="1"/>
  <c r="K19" i="17"/>
  <c r="L19" i="17" s="1"/>
  <c r="N19" i="17" s="1"/>
  <c r="K21" i="17"/>
  <c r="L21" i="17" s="1"/>
  <c r="N21" i="17" s="1"/>
  <c r="K23" i="17"/>
  <c r="L23" i="17" s="1"/>
  <c r="N23" i="17" s="1"/>
  <c r="K25" i="17"/>
  <c r="L25" i="17" s="1"/>
  <c r="N25" i="17" s="1"/>
  <c r="K27" i="17"/>
  <c r="L27" i="17" s="1"/>
  <c r="N27" i="17" s="1"/>
  <c r="K29" i="17"/>
  <c r="L29" i="17" s="1"/>
  <c r="N29" i="17" s="1"/>
  <c r="I11" i="17"/>
  <c r="I13" i="17"/>
  <c r="I15" i="17"/>
  <c r="I17" i="17"/>
  <c r="I19" i="17"/>
  <c r="I21" i="17"/>
  <c r="I23" i="17"/>
  <c r="I25" i="17"/>
  <c r="I27" i="17"/>
  <c r="I29" i="17"/>
  <c r="K11" i="16"/>
  <c r="L11" i="16" s="1"/>
  <c r="N11" i="16" s="1"/>
  <c r="K13" i="16"/>
  <c r="L13" i="16" s="1"/>
  <c r="N13" i="16" s="1"/>
  <c r="K15" i="16"/>
  <c r="L15" i="16" s="1"/>
  <c r="N15" i="16" s="1"/>
  <c r="K17" i="16"/>
  <c r="L17" i="16" s="1"/>
  <c r="N17" i="16" s="1"/>
  <c r="K19" i="16"/>
  <c r="L19" i="16" s="1"/>
  <c r="N19" i="16" s="1"/>
  <c r="K21" i="16"/>
  <c r="L21" i="16" s="1"/>
  <c r="N21" i="16" s="1"/>
  <c r="K23" i="16"/>
  <c r="L23" i="16" s="1"/>
  <c r="N23" i="16" s="1"/>
  <c r="K25" i="16"/>
  <c r="L25" i="16" s="1"/>
  <c r="N25" i="16" s="1"/>
  <c r="K27" i="16"/>
  <c r="L27" i="16" s="1"/>
  <c r="N27" i="16" s="1"/>
  <c r="K29" i="16"/>
  <c r="L29" i="16" s="1"/>
  <c r="N29" i="16" s="1"/>
  <c r="I11" i="16"/>
  <c r="I13" i="16"/>
  <c r="I15" i="16"/>
  <c r="I17" i="16"/>
  <c r="I19" i="16"/>
  <c r="I21" i="16"/>
  <c r="I23" i="16"/>
  <c r="I25" i="16"/>
  <c r="I27" i="16"/>
  <c r="I29" i="16"/>
  <c r="L23" i="12"/>
  <c r="N23" i="12" s="1"/>
  <c r="K11" i="12"/>
  <c r="L11" i="12" s="1"/>
  <c r="N11" i="12" s="1"/>
  <c r="K13" i="12"/>
  <c r="L13" i="12" s="1"/>
  <c r="N13" i="12" s="1"/>
  <c r="K15" i="12"/>
  <c r="L15" i="12" s="1"/>
  <c r="N15" i="12" s="1"/>
  <c r="K17" i="12"/>
  <c r="L17" i="12" s="1"/>
  <c r="N17" i="12" s="1"/>
  <c r="K19" i="12"/>
  <c r="L19" i="12" s="1"/>
  <c r="N19" i="12" s="1"/>
  <c r="K21" i="12"/>
  <c r="L21" i="12" s="1"/>
  <c r="N21" i="12" s="1"/>
  <c r="K23" i="12"/>
  <c r="K25" i="12"/>
  <c r="L25" i="12" s="1"/>
  <c r="N25" i="12" s="1"/>
  <c r="K27" i="12"/>
  <c r="L27" i="12" s="1"/>
  <c r="N27" i="12" s="1"/>
  <c r="K29" i="12"/>
  <c r="L29" i="12" s="1"/>
  <c r="N29" i="12" s="1"/>
  <c r="I11" i="12"/>
  <c r="I13" i="12"/>
  <c r="I15" i="12"/>
  <c r="I17" i="12"/>
  <c r="I19" i="12"/>
  <c r="I21" i="12"/>
  <c r="I23" i="12"/>
  <c r="I25" i="12"/>
  <c r="I27" i="12"/>
  <c r="I29" i="12"/>
  <c r="L24" i="11"/>
  <c r="N24" i="11" s="1"/>
  <c r="K12" i="11"/>
  <c r="L12" i="11" s="1"/>
  <c r="N12" i="11" s="1"/>
  <c r="K14" i="11"/>
  <c r="L14" i="11" s="1"/>
  <c r="N14" i="11" s="1"/>
  <c r="K16" i="11"/>
  <c r="L16" i="11" s="1"/>
  <c r="N16" i="11" s="1"/>
  <c r="K18" i="11"/>
  <c r="L18" i="11" s="1"/>
  <c r="N18" i="11" s="1"/>
  <c r="K20" i="11"/>
  <c r="L20" i="11" s="1"/>
  <c r="N20" i="11" s="1"/>
  <c r="K22" i="11"/>
  <c r="L22" i="11" s="1"/>
  <c r="N22" i="11" s="1"/>
  <c r="K24" i="11"/>
  <c r="K26" i="11"/>
  <c r="L26" i="11" s="1"/>
  <c r="N26" i="11" s="1"/>
  <c r="K28" i="11"/>
  <c r="L28" i="11" s="1"/>
  <c r="N28" i="11" s="1"/>
  <c r="K30" i="11"/>
  <c r="L30" i="11" s="1"/>
  <c r="N30" i="11" s="1"/>
  <c r="I12" i="11"/>
  <c r="I14" i="11"/>
  <c r="I16" i="11"/>
  <c r="I18" i="11"/>
  <c r="I20" i="11"/>
  <c r="I22" i="11"/>
  <c r="I24" i="11"/>
  <c r="I26" i="11"/>
  <c r="I28" i="11"/>
  <c r="I30" i="11"/>
  <c r="K12" i="10"/>
  <c r="L12" i="10" s="1"/>
  <c r="N12" i="10" s="1"/>
  <c r="K14" i="10"/>
  <c r="L14" i="10" s="1"/>
  <c r="N14" i="10" s="1"/>
  <c r="K16" i="10"/>
  <c r="L16" i="10" s="1"/>
  <c r="N16" i="10" s="1"/>
  <c r="K18" i="10"/>
  <c r="L18" i="10" s="1"/>
  <c r="N18" i="10" s="1"/>
  <c r="K20" i="10"/>
  <c r="L20" i="10" s="1"/>
  <c r="N20" i="10" s="1"/>
  <c r="K22" i="10"/>
  <c r="L22" i="10" s="1"/>
  <c r="N22" i="10" s="1"/>
  <c r="K24" i="10"/>
  <c r="L24" i="10" s="1"/>
  <c r="N24" i="10" s="1"/>
  <c r="K26" i="10"/>
  <c r="L26" i="10" s="1"/>
  <c r="N26" i="10" s="1"/>
  <c r="K28" i="10"/>
  <c r="L28" i="10" s="1"/>
  <c r="N28" i="10" s="1"/>
  <c r="K30" i="10"/>
  <c r="L30" i="10" s="1"/>
  <c r="N30" i="10" s="1"/>
  <c r="I12" i="10"/>
  <c r="I14" i="10"/>
  <c r="I16" i="10"/>
  <c r="I18" i="10"/>
  <c r="I20" i="10"/>
  <c r="I22" i="10"/>
  <c r="I24" i="10"/>
  <c r="I26" i="10"/>
  <c r="I28" i="10"/>
  <c r="I30" i="10"/>
  <c r="H11" i="7"/>
  <c r="H12" i="7"/>
  <c r="I12" i="7" s="1"/>
  <c r="H13" i="7"/>
  <c r="H14" i="7"/>
  <c r="I14" i="7" s="1"/>
  <c r="H15" i="7"/>
  <c r="H16" i="7"/>
  <c r="I16" i="7" s="1"/>
  <c r="H17" i="7"/>
  <c r="H18" i="7"/>
  <c r="I18" i="7" s="1"/>
  <c r="H19" i="7"/>
  <c r="H20" i="7"/>
  <c r="I20" i="7" s="1"/>
  <c r="H21" i="7"/>
  <c r="H22" i="7"/>
  <c r="I22" i="7" s="1"/>
  <c r="H23" i="7"/>
  <c r="H24" i="7"/>
  <c r="I24" i="7" s="1"/>
  <c r="H25" i="7"/>
  <c r="H26" i="7"/>
  <c r="I26" i="7" s="1"/>
  <c r="H27" i="7"/>
  <c r="H28" i="7"/>
  <c r="I28" i="7" s="1"/>
  <c r="H29" i="7"/>
  <c r="H30" i="7"/>
  <c r="I30" i="7" s="1"/>
  <c r="H30" i="8"/>
  <c r="K30" i="8" s="1"/>
  <c r="L30" i="8" s="1"/>
  <c r="N30" i="8" s="1"/>
  <c r="H29" i="8"/>
  <c r="I28" i="8"/>
  <c r="H28" i="8"/>
  <c r="K28" i="8" s="1"/>
  <c r="L28" i="8" s="1"/>
  <c r="N28" i="8" s="1"/>
  <c r="H27" i="8"/>
  <c r="H26" i="8"/>
  <c r="K26" i="8" s="1"/>
  <c r="L26" i="8" s="1"/>
  <c r="N26" i="8" s="1"/>
  <c r="H25" i="8"/>
  <c r="H24" i="8"/>
  <c r="K24" i="8" s="1"/>
  <c r="L24" i="8" s="1"/>
  <c r="N24" i="8" s="1"/>
  <c r="H23" i="8"/>
  <c r="H22" i="8"/>
  <c r="K22" i="8" s="1"/>
  <c r="L22" i="8" s="1"/>
  <c r="N22" i="8" s="1"/>
  <c r="H21" i="8"/>
  <c r="H20" i="8"/>
  <c r="K20" i="8" s="1"/>
  <c r="L20" i="8" s="1"/>
  <c r="N20" i="8" s="1"/>
  <c r="H19" i="8"/>
  <c r="H18" i="8"/>
  <c r="K18" i="8" s="1"/>
  <c r="L18" i="8" s="1"/>
  <c r="N18" i="8" s="1"/>
  <c r="H17" i="8"/>
  <c r="H16" i="8"/>
  <c r="K16" i="8" s="1"/>
  <c r="L16" i="8" s="1"/>
  <c r="N16" i="8" s="1"/>
  <c r="H15" i="8"/>
  <c r="H14" i="8"/>
  <c r="K14" i="8" s="1"/>
  <c r="L14" i="8" s="1"/>
  <c r="N14" i="8" s="1"/>
  <c r="H13" i="8"/>
  <c r="H12" i="8"/>
  <c r="K12" i="8" s="1"/>
  <c r="L12" i="8" s="1"/>
  <c r="N12" i="8" s="1"/>
  <c r="H11" i="8"/>
  <c r="K28" i="7"/>
  <c r="L28" i="7" s="1"/>
  <c r="N28" i="7" s="1"/>
  <c r="K24" i="7"/>
  <c r="L24" i="7" s="1"/>
  <c r="N24" i="7" s="1"/>
  <c r="K20" i="7"/>
  <c r="L20" i="7" s="1"/>
  <c r="N20" i="7" s="1"/>
  <c r="K16" i="7"/>
  <c r="L16" i="7" s="1"/>
  <c r="N16" i="7" s="1"/>
  <c r="K12" i="7"/>
  <c r="L12" i="7" s="1"/>
  <c r="N12" i="7" s="1"/>
  <c r="H30" i="5"/>
  <c r="K30" i="5" s="1"/>
  <c r="L30" i="5" s="1"/>
  <c r="N30" i="5" s="1"/>
  <c r="H29" i="5"/>
  <c r="I28" i="5"/>
  <c r="H28" i="5"/>
  <c r="K28" i="5" s="1"/>
  <c r="L28" i="5" s="1"/>
  <c r="N28" i="5" s="1"/>
  <c r="H27" i="5"/>
  <c r="H26" i="5"/>
  <c r="K26" i="5" s="1"/>
  <c r="L26" i="5" s="1"/>
  <c r="N26" i="5" s="1"/>
  <c r="H25" i="5"/>
  <c r="I24" i="5"/>
  <c r="H24" i="5"/>
  <c r="K24" i="5" s="1"/>
  <c r="L24" i="5" s="1"/>
  <c r="N24" i="5" s="1"/>
  <c r="H23" i="5"/>
  <c r="H22" i="5"/>
  <c r="K22" i="5" s="1"/>
  <c r="L22" i="5" s="1"/>
  <c r="N22" i="5" s="1"/>
  <c r="H21" i="5"/>
  <c r="I20" i="5"/>
  <c r="H20" i="5"/>
  <c r="K20" i="5" s="1"/>
  <c r="L20" i="5" s="1"/>
  <c r="N20" i="5" s="1"/>
  <c r="H19" i="5"/>
  <c r="H18" i="5"/>
  <c r="K18" i="5" s="1"/>
  <c r="L18" i="5" s="1"/>
  <c r="N18" i="5" s="1"/>
  <c r="H17" i="5"/>
  <c r="I16" i="5"/>
  <c r="H16" i="5"/>
  <c r="K16" i="5" s="1"/>
  <c r="L16" i="5" s="1"/>
  <c r="N16" i="5" s="1"/>
  <c r="H15" i="5"/>
  <c r="H14" i="5"/>
  <c r="K14" i="5" s="1"/>
  <c r="L14" i="5" s="1"/>
  <c r="N14" i="5" s="1"/>
  <c r="H13" i="5"/>
  <c r="I12" i="5"/>
  <c r="H12" i="5"/>
  <c r="K12" i="5" s="1"/>
  <c r="L12" i="5" s="1"/>
  <c r="N12" i="5" s="1"/>
  <c r="H11" i="5"/>
  <c r="H30" i="4"/>
  <c r="K30" i="4" s="1"/>
  <c r="L30" i="4" s="1"/>
  <c r="N30" i="4" s="1"/>
  <c r="H29" i="4"/>
  <c r="I28" i="4"/>
  <c r="H28" i="4"/>
  <c r="K28" i="4" s="1"/>
  <c r="L28" i="4" s="1"/>
  <c r="N28" i="4" s="1"/>
  <c r="H27" i="4"/>
  <c r="H26" i="4"/>
  <c r="K26" i="4" s="1"/>
  <c r="L26" i="4" s="1"/>
  <c r="N26" i="4" s="1"/>
  <c r="H25" i="4"/>
  <c r="I24" i="4"/>
  <c r="H24" i="4"/>
  <c r="K24" i="4" s="1"/>
  <c r="L24" i="4" s="1"/>
  <c r="N24" i="4" s="1"/>
  <c r="H23" i="4"/>
  <c r="H22" i="4"/>
  <c r="K22" i="4" s="1"/>
  <c r="L22" i="4" s="1"/>
  <c r="N22" i="4" s="1"/>
  <c r="H21" i="4"/>
  <c r="I20" i="4"/>
  <c r="H20" i="4"/>
  <c r="K20" i="4" s="1"/>
  <c r="L20" i="4" s="1"/>
  <c r="N20" i="4" s="1"/>
  <c r="H19" i="4"/>
  <c r="H18" i="4"/>
  <c r="K18" i="4" s="1"/>
  <c r="L18" i="4" s="1"/>
  <c r="N18" i="4" s="1"/>
  <c r="H17" i="4"/>
  <c r="I16" i="4"/>
  <c r="H16" i="4"/>
  <c r="K16" i="4" s="1"/>
  <c r="L16" i="4" s="1"/>
  <c r="N16" i="4" s="1"/>
  <c r="H15" i="4"/>
  <c r="H14" i="4"/>
  <c r="K14" i="4" s="1"/>
  <c r="L14" i="4" s="1"/>
  <c r="N14" i="4" s="1"/>
  <c r="H13" i="4"/>
  <c r="I12" i="4"/>
  <c r="H12" i="4"/>
  <c r="K12" i="4" s="1"/>
  <c r="L12" i="4" s="1"/>
  <c r="N12" i="4" s="1"/>
  <c r="H11" i="4"/>
  <c r="H30" i="3"/>
  <c r="K30" i="3" s="1"/>
  <c r="L30" i="3" s="1"/>
  <c r="N30" i="3" s="1"/>
  <c r="H29" i="3"/>
  <c r="I28" i="3"/>
  <c r="H28" i="3"/>
  <c r="K28" i="3" s="1"/>
  <c r="L28" i="3" s="1"/>
  <c r="N28" i="3" s="1"/>
  <c r="H27" i="3"/>
  <c r="H26" i="3"/>
  <c r="K26" i="3" s="1"/>
  <c r="L26" i="3" s="1"/>
  <c r="N26" i="3" s="1"/>
  <c r="H25" i="3"/>
  <c r="I24" i="3"/>
  <c r="H24" i="3"/>
  <c r="K24" i="3" s="1"/>
  <c r="L24" i="3" s="1"/>
  <c r="N24" i="3" s="1"/>
  <c r="H23" i="3"/>
  <c r="H22" i="3"/>
  <c r="K22" i="3" s="1"/>
  <c r="L22" i="3" s="1"/>
  <c r="N22" i="3" s="1"/>
  <c r="H21" i="3"/>
  <c r="I20" i="3"/>
  <c r="H20" i="3"/>
  <c r="K20" i="3" s="1"/>
  <c r="L20" i="3" s="1"/>
  <c r="N20" i="3" s="1"/>
  <c r="H19" i="3"/>
  <c r="H18" i="3"/>
  <c r="K18" i="3" s="1"/>
  <c r="L18" i="3" s="1"/>
  <c r="N18" i="3" s="1"/>
  <c r="H17" i="3"/>
  <c r="I16" i="3"/>
  <c r="H16" i="3"/>
  <c r="K16" i="3" s="1"/>
  <c r="L16" i="3" s="1"/>
  <c r="N16" i="3" s="1"/>
  <c r="H15" i="3"/>
  <c r="H14" i="3"/>
  <c r="K14" i="3" s="1"/>
  <c r="L14" i="3" s="1"/>
  <c r="N14" i="3" s="1"/>
  <c r="H13" i="3"/>
  <c r="I12" i="3"/>
  <c r="H12" i="3"/>
  <c r="K12" i="3" s="1"/>
  <c r="L12" i="3" s="1"/>
  <c r="N12" i="3" s="1"/>
  <c r="H11" i="3"/>
  <c r="H30" i="2"/>
  <c r="K30" i="2" s="1"/>
  <c r="L30" i="2" s="1"/>
  <c r="N30" i="2" s="1"/>
  <c r="H29" i="2"/>
  <c r="H28" i="2"/>
  <c r="K28" i="2" s="1"/>
  <c r="L28" i="2" s="1"/>
  <c r="N28" i="2" s="1"/>
  <c r="H27" i="2"/>
  <c r="H26" i="2"/>
  <c r="K26" i="2" s="1"/>
  <c r="L26" i="2" s="1"/>
  <c r="N26" i="2" s="1"/>
  <c r="H25" i="2"/>
  <c r="I24" i="2"/>
  <c r="H24" i="2"/>
  <c r="K24" i="2" s="1"/>
  <c r="L24" i="2" s="1"/>
  <c r="N24" i="2" s="1"/>
  <c r="H23" i="2"/>
  <c r="H22" i="2"/>
  <c r="K22" i="2" s="1"/>
  <c r="L22" i="2" s="1"/>
  <c r="N22" i="2" s="1"/>
  <c r="H21" i="2"/>
  <c r="H20" i="2"/>
  <c r="K20" i="2" s="1"/>
  <c r="L20" i="2" s="1"/>
  <c r="N20" i="2" s="1"/>
  <c r="H19" i="2"/>
  <c r="H18" i="2"/>
  <c r="K18" i="2" s="1"/>
  <c r="L18" i="2" s="1"/>
  <c r="N18" i="2" s="1"/>
  <c r="H17" i="2"/>
  <c r="I16" i="2"/>
  <c r="H16" i="2"/>
  <c r="K16" i="2" s="1"/>
  <c r="L16" i="2" s="1"/>
  <c r="N16" i="2" s="1"/>
  <c r="H15" i="2"/>
  <c r="H14" i="2"/>
  <c r="K14" i="2" s="1"/>
  <c r="L14" i="2" s="1"/>
  <c r="N14" i="2" s="1"/>
  <c r="H13" i="2"/>
  <c r="H12" i="2"/>
  <c r="K12" i="2" s="1"/>
  <c r="L12" i="2" s="1"/>
  <c r="N12" i="2" s="1"/>
  <c r="H11" i="2"/>
  <c r="I12" i="8" l="1"/>
  <c r="I20" i="8"/>
  <c r="I16" i="8"/>
  <c r="I24" i="8"/>
  <c r="I14" i="3"/>
  <c r="I18" i="3"/>
  <c r="I22" i="3"/>
  <c r="I26" i="3"/>
  <c r="I30" i="3"/>
  <c r="I14" i="4"/>
  <c r="I18" i="4"/>
  <c r="I22" i="4"/>
  <c r="I26" i="4"/>
  <c r="I30" i="4"/>
  <c r="I14" i="5"/>
  <c r="I18" i="5"/>
  <c r="I22" i="5"/>
  <c r="I26" i="5"/>
  <c r="I30" i="5"/>
  <c r="I14" i="8"/>
  <c r="I18" i="8"/>
  <c r="I22" i="8"/>
  <c r="I26" i="8"/>
  <c r="I30" i="8"/>
  <c r="K14" i="7"/>
  <c r="L14" i="7" s="1"/>
  <c r="N14" i="7" s="1"/>
  <c r="K18" i="7"/>
  <c r="L18" i="7" s="1"/>
  <c r="N18" i="7" s="1"/>
  <c r="K22" i="7"/>
  <c r="L22" i="7" s="1"/>
  <c r="N22" i="7" s="1"/>
  <c r="K26" i="7"/>
  <c r="L26" i="7" s="1"/>
  <c r="N26" i="7" s="1"/>
  <c r="K30" i="7"/>
  <c r="L30" i="7" s="1"/>
  <c r="N30" i="7" s="1"/>
  <c r="K11" i="8"/>
  <c r="L11" i="8" s="1"/>
  <c r="N11" i="8" s="1"/>
  <c r="K13" i="8"/>
  <c r="L13" i="8" s="1"/>
  <c r="N13" i="8" s="1"/>
  <c r="K15" i="8"/>
  <c r="L15" i="8" s="1"/>
  <c r="N15" i="8" s="1"/>
  <c r="K17" i="8"/>
  <c r="L17" i="8" s="1"/>
  <c r="N17" i="8" s="1"/>
  <c r="K19" i="8"/>
  <c r="L19" i="8" s="1"/>
  <c r="N19" i="8" s="1"/>
  <c r="K21" i="8"/>
  <c r="L21" i="8" s="1"/>
  <c r="N21" i="8" s="1"/>
  <c r="K23" i="8"/>
  <c r="L23" i="8" s="1"/>
  <c r="N23" i="8" s="1"/>
  <c r="K25" i="8"/>
  <c r="L25" i="8" s="1"/>
  <c r="N25" i="8" s="1"/>
  <c r="K27" i="8"/>
  <c r="L27" i="8" s="1"/>
  <c r="N27" i="8" s="1"/>
  <c r="K29" i="8"/>
  <c r="L29" i="8" s="1"/>
  <c r="N29" i="8" s="1"/>
  <c r="I11" i="8"/>
  <c r="I13" i="8"/>
  <c r="I15" i="8"/>
  <c r="I17" i="8"/>
  <c r="I19" i="8"/>
  <c r="I21" i="8"/>
  <c r="I23" i="8"/>
  <c r="I25" i="8"/>
  <c r="I27" i="8"/>
  <c r="I29" i="8"/>
  <c r="K11" i="7"/>
  <c r="L11" i="7" s="1"/>
  <c r="N11" i="7" s="1"/>
  <c r="K13" i="7"/>
  <c r="L13" i="7" s="1"/>
  <c r="N13" i="7" s="1"/>
  <c r="K15" i="7"/>
  <c r="L15" i="7" s="1"/>
  <c r="N15" i="7" s="1"/>
  <c r="K17" i="7"/>
  <c r="L17" i="7" s="1"/>
  <c r="N17" i="7" s="1"/>
  <c r="K19" i="7"/>
  <c r="L19" i="7" s="1"/>
  <c r="N19" i="7" s="1"/>
  <c r="K21" i="7"/>
  <c r="L21" i="7" s="1"/>
  <c r="N21" i="7" s="1"/>
  <c r="K23" i="7"/>
  <c r="L23" i="7" s="1"/>
  <c r="N23" i="7" s="1"/>
  <c r="K25" i="7"/>
  <c r="L25" i="7" s="1"/>
  <c r="N25" i="7" s="1"/>
  <c r="K27" i="7"/>
  <c r="L27" i="7" s="1"/>
  <c r="N27" i="7" s="1"/>
  <c r="K29" i="7"/>
  <c r="L29" i="7" s="1"/>
  <c r="N29" i="7" s="1"/>
  <c r="I11" i="7"/>
  <c r="I13" i="7"/>
  <c r="I15" i="7"/>
  <c r="I17" i="7"/>
  <c r="I19" i="7"/>
  <c r="I21" i="7"/>
  <c r="I23" i="7"/>
  <c r="I25" i="7"/>
  <c r="I27" i="7"/>
  <c r="I29" i="7"/>
  <c r="I12" i="2"/>
  <c r="I20" i="2"/>
  <c r="I28" i="2"/>
  <c r="I14" i="2"/>
  <c r="I18" i="2"/>
  <c r="I22" i="2"/>
  <c r="I26" i="2"/>
  <c r="I30" i="2"/>
  <c r="K11" i="5"/>
  <c r="L11" i="5" s="1"/>
  <c r="N11" i="5" s="1"/>
  <c r="K13" i="5"/>
  <c r="L13" i="5" s="1"/>
  <c r="N13" i="5" s="1"/>
  <c r="K15" i="5"/>
  <c r="L15" i="5" s="1"/>
  <c r="N15" i="5" s="1"/>
  <c r="K17" i="5"/>
  <c r="L17" i="5" s="1"/>
  <c r="N17" i="5" s="1"/>
  <c r="K19" i="5"/>
  <c r="L19" i="5" s="1"/>
  <c r="N19" i="5" s="1"/>
  <c r="K21" i="5"/>
  <c r="L21" i="5" s="1"/>
  <c r="N21" i="5" s="1"/>
  <c r="K23" i="5"/>
  <c r="L23" i="5" s="1"/>
  <c r="N23" i="5" s="1"/>
  <c r="K25" i="5"/>
  <c r="L25" i="5" s="1"/>
  <c r="N25" i="5" s="1"/>
  <c r="K27" i="5"/>
  <c r="L27" i="5" s="1"/>
  <c r="N27" i="5" s="1"/>
  <c r="K29" i="5"/>
  <c r="L29" i="5" s="1"/>
  <c r="N29" i="5" s="1"/>
  <c r="I11" i="5"/>
  <c r="I13" i="5"/>
  <c r="I15" i="5"/>
  <c r="I17" i="5"/>
  <c r="I19" i="5"/>
  <c r="I21" i="5"/>
  <c r="I23" i="5"/>
  <c r="I25" i="5"/>
  <c r="I27" i="5"/>
  <c r="I29" i="5"/>
  <c r="L23" i="4"/>
  <c r="N23" i="4" s="1"/>
  <c r="K11" i="4"/>
  <c r="L11" i="4" s="1"/>
  <c r="N11" i="4" s="1"/>
  <c r="K13" i="4"/>
  <c r="L13" i="4" s="1"/>
  <c r="N13" i="4" s="1"/>
  <c r="K15" i="4"/>
  <c r="L15" i="4" s="1"/>
  <c r="N15" i="4" s="1"/>
  <c r="K17" i="4"/>
  <c r="L17" i="4" s="1"/>
  <c r="N17" i="4" s="1"/>
  <c r="K19" i="4"/>
  <c r="L19" i="4" s="1"/>
  <c r="N19" i="4" s="1"/>
  <c r="K21" i="4"/>
  <c r="L21" i="4" s="1"/>
  <c r="N21" i="4" s="1"/>
  <c r="K23" i="4"/>
  <c r="K25" i="4"/>
  <c r="L25" i="4" s="1"/>
  <c r="N25" i="4" s="1"/>
  <c r="K27" i="4"/>
  <c r="L27" i="4" s="1"/>
  <c r="N27" i="4" s="1"/>
  <c r="K29" i="4"/>
  <c r="L29" i="4" s="1"/>
  <c r="N29" i="4" s="1"/>
  <c r="I11" i="4"/>
  <c r="I13" i="4"/>
  <c r="I15" i="4"/>
  <c r="I17" i="4"/>
  <c r="I19" i="4"/>
  <c r="I21" i="4"/>
  <c r="I23" i="4"/>
  <c r="I25" i="4"/>
  <c r="I27" i="4"/>
  <c r="I29" i="4"/>
  <c r="L23" i="3"/>
  <c r="N23" i="3" s="1"/>
  <c r="K11" i="3"/>
  <c r="L11" i="3" s="1"/>
  <c r="N11" i="3" s="1"/>
  <c r="K13" i="3"/>
  <c r="L13" i="3" s="1"/>
  <c r="N13" i="3" s="1"/>
  <c r="K15" i="3"/>
  <c r="L15" i="3" s="1"/>
  <c r="N15" i="3" s="1"/>
  <c r="K17" i="3"/>
  <c r="L17" i="3" s="1"/>
  <c r="N17" i="3" s="1"/>
  <c r="K19" i="3"/>
  <c r="L19" i="3" s="1"/>
  <c r="N19" i="3" s="1"/>
  <c r="K21" i="3"/>
  <c r="L21" i="3" s="1"/>
  <c r="N21" i="3" s="1"/>
  <c r="K23" i="3"/>
  <c r="K25" i="3"/>
  <c r="L25" i="3" s="1"/>
  <c r="N25" i="3" s="1"/>
  <c r="K27" i="3"/>
  <c r="L27" i="3" s="1"/>
  <c r="N27" i="3" s="1"/>
  <c r="K29" i="3"/>
  <c r="L29" i="3" s="1"/>
  <c r="N29" i="3" s="1"/>
  <c r="I11" i="3"/>
  <c r="I13" i="3"/>
  <c r="I15" i="3"/>
  <c r="I17" i="3"/>
  <c r="I19" i="3"/>
  <c r="I21" i="3"/>
  <c r="I23" i="3"/>
  <c r="I25" i="3"/>
  <c r="I27" i="3"/>
  <c r="I29" i="3"/>
  <c r="K11" i="2"/>
  <c r="L11" i="2" s="1"/>
  <c r="N11" i="2" s="1"/>
  <c r="K13" i="2"/>
  <c r="L13" i="2" s="1"/>
  <c r="N13" i="2" s="1"/>
  <c r="K15" i="2"/>
  <c r="L15" i="2" s="1"/>
  <c r="N15" i="2" s="1"/>
  <c r="K17" i="2"/>
  <c r="L17" i="2" s="1"/>
  <c r="N17" i="2" s="1"/>
  <c r="K19" i="2"/>
  <c r="L19" i="2" s="1"/>
  <c r="N19" i="2" s="1"/>
  <c r="K21" i="2"/>
  <c r="L21" i="2" s="1"/>
  <c r="N21" i="2" s="1"/>
  <c r="K23" i="2"/>
  <c r="L23" i="2" s="1"/>
  <c r="N23" i="2" s="1"/>
  <c r="K25" i="2"/>
  <c r="L25" i="2" s="1"/>
  <c r="N25" i="2" s="1"/>
  <c r="K27" i="2"/>
  <c r="L27" i="2" s="1"/>
  <c r="N27" i="2" s="1"/>
  <c r="K29" i="2"/>
  <c r="L29" i="2" s="1"/>
  <c r="N29" i="2" s="1"/>
  <c r="I11" i="2"/>
  <c r="I13" i="2"/>
  <c r="I15" i="2"/>
  <c r="I17" i="2"/>
  <c r="I19" i="2"/>
  <c r="I21" i="2"/>
  <c r="I23" i="2"/>
  <c r="I25" i="2"/>
  <c r="I27" i="2"/>
  <c r="I29" i="2"/>
</calcChain>
</file>

<file path=xl/sharedStrings.xml><?xml version="1.0" encoding="utf-8"?>
<sst xmlns="http://schemas.openxmlformats.org/spreadsheetml/2006/main" count="432" uniqueCount="34">
  <si>
    <t>No. DO ALUNO</t>
  </si>
  <si>
    <t>NOME DO ALUNO</t>
  </si>
  <si>
    <t>NOTA 1</t>
  </si>
  <si>
    <t>NOTA 2</t>
  </si>
  <si>
    <t>NOTA 3</t>
  </si>
  <si>
    <t>NOTA 4</t>
  </si>
  <si>
    <t>MÉDIA</t>
  </si>
  <si>
    <t>FALTAS</t>
  </si>
  <si>
    <t>PONTO EXTRA</t>
  </si>
  <si>
    <t>MÉDIA FINAL</t>
  </si>
  <si>
    <t>SITUAÇÃO</t>
  </si>
  <si>
    <t>Cristina Aguilera</t>
  </si>
  <si>
    <t>Simone Clark</t>
  </si>
  <si>
    <t>Francisco Lopes</t>
  </si>
  <si>
    <t>Lúcia Levis</t>
  </si>
  <si>
    <t>Mário Mariano</t>
  </si>
  <si>
    <t>José Jonas</t>
  </si>
  <si>
    <t>Fred Francisco</t>
  </si>
  <si>
    <t>Fernando Fermino</t>
  </si>
  <si>
    <t>Karlos Moreno</t>
  </si>
  <si>
    <t>Patrícia Pinar</t>
  </si>
  <si>
    <t>Paulo Pain</t>
  </si>
  <si>
    <t>Gisele Marim</t>
  </si>
  <si>
    <t>Luciana Vitoria</t>
  </si>
  <si>
    <t>Maria Sales</t>
  </si>
  <si>
    <t>Jairo Helio</t>
  </si>
  <si>
    <t>Carlos Chaves</t>
  </si>
  <si>
    <t>Renato Breno</t>
  </si>
  <si>
    <t>Kátia de Sá</t>
  </si>
  <si>
    <t>Érica Zênia</t>
  </si>
  <si>
    <t>Ricardo Daniel</t>
  </si>
  <si>
    <t>Total</t>
  </si>
  <si>
    <t>Data</t>
  </si>
  <si>
    <t>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</si>
</sst>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_);_(* \(#,##0.0\);_(* &quot;-&quot;??_);_(@_)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0"/>
      <name val="Arial Black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theme="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14" fontId="0" fillId="0" borderId="0" xfId="0" applyNumberForma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4" fontId="0" fillId="0" borderId="1" xfId="0" applyNumberFormat="1" applyBorder="1"/>
    <xf numFmtId="20" fontId="0" fillId="0" borderId="1" xfId="0" applyNumberFormat="1" applyBorder="1"/>
    <xf numFmtId="165" fontId="3" fillId="2" borderId="1" xfId="1" applyNumberFormat="1" applyFont="1" applyFill="1" applyBorder="1" applyAlignment="1">
      <alignment horizontal="center" vertical="center"/>
    </xf>
    <xf numFmtId="165" fontId="0" fillId="4" borderId="1" xfId="0" applyNumberFormat="1" applyFill="1" applyBorder="1"/>
    <xf numFmtId="0" fontId="2" fillId="4" borderId="1" xfId="0" applyFont="1" applyFill="1" applyBorder="1" applyAlignment="1">
      <alignment horizontal="center" vertical="center"/>
    </xf>
    <xf numFmtId="165" fontId="3" fillId="4" borderId="1" xfId="1" applyNumberFormat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>
      <alignment vertical="center"/>
    </xf>
    <xf numFmtId="164" fontId="3" fillId="4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11"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2" tint="-0.24994659260841701"/>
        </patternFill>
      </fill>
    </dxf>
    <dxf>
      <fill>
        <patternFill>
          <bgColor theme="4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836001AB-92BC-4F0A-BAEF-BBB6A95D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5E8B9A59-1E33-4BF1-BD81-9C17CF9E9B2A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AE01F14-BD1E-4D57-AF16-8546255FF276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36C1FCA-E301-462E-B0FB-A750208A942A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A5D571E7-93FA-4E86-B09E-492AB0387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F8F4403B-1C0E-4D66-90B5-89A49BE9E26A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FC05DBF-4FCA-44B3-AF59-ACC03B9B84F9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EE8E3F63-E2AF-48A3-BE98-227183317448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10AD6398-86A9-4C45-AA78-B6F00F435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316F6C25-5B4C-48AE-93CB-B1AD36886BB9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9E1C1D8B-B072-4911-8084-51806B062963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67B7317-4E5A-46CE-8198-3C7A5C1E2613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4CC3C779-7DCB-4D3D-866C-8CDF3A240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393E34E4-03BC-482D-862F-6AC12F09D796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8567A4D2-5B7A-46DE-9E2C-803321036BA8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9AD1E1D-78E1-4647-8E60-762DD5D06040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2D7074F9-0285-4E23-B79C-B201C98EB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EC06A10B-527D-42F7-9F92-93B1346195D1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64A7087-964C-407B-B7DF-3DDF70CC23BA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2FEE6F0F-408D-426B-8DE8-9C56FD526B6B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C01BE3D4-930D-45D2-B515-C57BC70BD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E2A5DEF1-0D6C-4DA5-BCC3-A516C67AEF34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A4F7D68-CA19-4AA9-A892-265FAAA3D9A7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16113F04-CD49-41BF-A9F9-086272C9A3F5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5432DFB0-BDB0-4D2B-B44F-C438B6DA6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12034C50-D8C6-46E3-998A-3FF4DCAD1601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C70A276E-0AB9-46B1-BB03-FAC5E4AE1CFF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F0DC6C4-9D02-4DB4-93A8-9EF41F52CD3D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7C0EEC43-02DC-4104-9A39-71004FE13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227EA439-3782-4D17-9583-5E5D9F10E8F1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2D5C1A9-9D0B-44E9-B70E-63CE92783496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BACF1B9-A60A-4C6B-A7A4-656C2839AC5A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E8530175-7313-4B21-9AE6-905F21800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4F0E6DD-FFF8-489A-AF02-FDC5A8E5A8D3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38511B4-D1FB-4086-AE74-3ECAEE660878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1A3FBC0-8EC0-4736-8361-F6DA7EFA550D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E1D942DC-86B4-4775-B583-38A557FC21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32FF5E11-997D-4514-BFAF-CEDA069C56D4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A005078-8BF7-44A5-B2A5-57CFCD19A0B0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35845BF-F4A9-4700-881A-EF228119FE3D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1652A842-2C11-4A64-BC8F-F6C4238A4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3442DCB7-EAA7-41A1-81A3-714A53A01FBE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7B286C2-48E9-4995-A9BC-1FF093EB6D0A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64760485-5C0A-4D75-B562-C9EF2D9C4C3B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348476</xdr:colOff>
      <xdr:row>5</xdr:row>
      <xdr:rowOff>0</xdr:rowOff>
    </xdr:to>
    <xdr:pic>
      <xdr:nvPicPr>
        <xdr:cNvPr id="2" name="Imagem 1" descr="Abstract Yellow Wave background ">
          <a:extLst>
            <a:ext uri="{FF2B5EF4-FFF2-40B4-BE49-F238E27FC236}">
              <a16:creationId xmlns:a16="http://schemas.microsoft.com/office/drawing/2014/main" id="{80935B9C-408B-4B21-B24D-9DF8FFE16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15554325" cy="95249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444500</xdr:colOff>
      <xdr:row>0</xdr:row>
      <xdr:rowOff>0</xdr:rowOff>
    </xdr:from>
    <xdr:to>
      <xdr:col>3</xdr:col>
      <xdr:colOff>462642</xdr:colOff>
      <xdr:row>5</xdr:row>
      <xdr:rowOff>0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F2227EB2-68BF-4E30-BDBA-45884B623BC6}"/>
            </a:ext>
          </a:extLst>
        </xdr:cNvPr>
        <xdr:cNvSpPr/>
      </xdr:nvSpPr>
      <xdr:spPr>
        <a:xfrm>
          <a:off x="444500" y="0"/>
          <a:ext cx="2923267" cy="952500"/>
        </a:xfrm>
        <a:prstGeom prst="parallelogram">
          <a:avLst/>
        </a:prstGeom>
        <a:solidFill>
          <a:schemeClr val="accent6">
            <a:alpha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180752</xdr:colOff>
      <xdr:row>0</xdr:row>
      <xdr:rowOff>132568</xdr:rowOff>
    </xdr:from>
    <xdr:ext cx="2311723" cy="593304"/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3A1605A2-020D-4D9D-AFFA-F96E265FBD3E}"/>
            </a:ext>
          </a:extLst>
        </xdr:cNvPr>
        <xdr:cNvSpPr/>
      </xdr:nvSpPr>
      <xdr:spPr>
        <a:xfrm>
          <a:off x="923702" y="132568"/>
          <a:ext cx="2311723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5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Excel</a:t>
          </a:r>
          <a:r>
            <a:rPr lang="pt-BR" sz="3200" b="1" cap="none" spc="50" baseline="0">
              <a:ln w="0"/>
              <a:solidFill>
                <a:schemeClr val="accent1">
                  <a:lumMod val="20000"/>
                  <a:lumOff val="8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Básico</a:t>
          </a:r>
          <a:endParaRPr lang="pt-BR" sz="3200" b="1" cap="none" spc="50">
            <a:ln w="0"/>
            <a:solidFill>
              <a:schemeClr val="accent1">
                <a:lumMod val="20000"/>
                <a:lumOff val="8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4</xdr:col>
      <xdr:colOff>694874</xdr:colOff>
      <xdr:row>0</xdr:row>
      <xdr:rowOff>63501</xdr:rowOff>
    </xdr:from>
    <xdr:ext cx="4481356" cy="843757"/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E80E32C-6BB3-4146-B4E2-AEE654D38B6C}"/>
            </a:ext>
          </a:extLst>
        </xdr:cNvPr>
        <xdr:cNvSpPr/>
      </xdr:nvSpPr>
      <xdr:spPr>
        <a:xfrm>
          <a:off x="4457249" y="63501"/>
          <a:ext cx="4481356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48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Teclas</a:t>
          </a:r>
          <a:r>
            <a:rPr lang="pt-BR" sz="48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de Atalho</a:t>
          </a:r>
          <a:endParaRPr lang="pt-BR" sz="4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tabSelected="1" zoomScale="95" zoomScaleNormal="95" workbookViewId="0">
      <pane ySplit="5" topLeftCell="A6" activePane="bottomLeft" state="frozen"/>
      <selection activeCell="E31" activeCellId="1" sqref="C31 E31"/>
      <selection pane="bottomLeft" activeCell="D34" sqref="D34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7">
        <v>42994</v>
      </c>
      <c r="B8" s="18">
        <v>0.28958333333333336</v>
      </c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21">
        <v>1</v>
      </c>
      <c r="B11" s="21" t="s">
        <v>11</v>
      </c>
      <c r="C11" s="22">
        <v>5.5</v>
      </c>
      <c r="D11" s="22">
        <v>1</v>
      </c>
      <c r="E11" s="22">
        <v>7</v>
      </c>
      <c r="F11" s="22">
        <v>2</v>
      </c>
      <c r="G11" s="22">
        <f t="shared" ref="G11:G30" si="0">SUM(C11:F11)</f>
        <v>15.5</v>
      </c>
      <c r="H11" s="23">
        <f t="shared" ref="H11:H30" si="1">AVERAGE(C11:F11)</f>
        <v>3.875</v>
      </c>
      <c r="I11" s="23">
        <f t="shared" ref="I11:I30" si="2">H11</f>
        <v>3.875</v>
      </c>
      <c r="J11" s="21">
        <v>0</v>
      </c>
      <c r="K11" s="21">
        <f t="shared" ref="K11:K30" si="3">IF(AND(H11&lt;7,J11=0),1,0)</f>
        <v>1</v>
      </c>
      <c r="L11" s="24">
        <f t="shared" ref="L11:L30" si="4">H11+K11</f>
        <v>4.875</v>
      </c>
      <c r="M11" s="21">
        <v>0</v>
      </c>
      <c r="N11" s="2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19">
        <v>6.5</v>
      </c>
      <c r="D12" s="19">
        <v>3</v>
      </c>
      <c r="E12" s="19">
        <v>2.5</v>
      </c>
      <c r="F12" s="19">
        <v>9</v>
      </c>
      <c r="G12" s="19">
        <f t="shared" si="0"/>
        <v>21</v>
      </c>
      <c r="H12" s="3">
        <f t="shared" si="1"/>
        <v>5.25</v>
      </c>
      <c r="I12" s="3">
        <f t="shared" si="2"/>
        <v>5.25</v>
      </c>
      <c r="J12" s="1">
        <v>0</v>
      </c>
      <c r="K12" s="1">
        <f t="shared" si="3"/>
        <v>1</v>
      </c>
      <c r="L12" s="4">
        <f t="shared" si="4"/>
        <v>6.25</v>
      </c>
      <c r="M12" s="1">
        <v>0</v>
      </c>
      <c r="N12" s="1" t="str">
        <f t="shared" ref="N12:N30" si="5">IF(AND(L12&gt;=7,M12&lt;5),"Aprovado","Reprovado")</f>
        <v>Reprovado</v>
      </c>
    </row>
    <row r="13" spans="1:14" x14ac:dyDescent="0.25">
      <c r="A13" s="21">
        <v>3</v>
      </c>
      <c r="B13" s="21" t="s">
        <v>13</v>
      </c>
      <c r="C13" s="22">
        <v>7</v>
      </c>
      <c r="D13" s="22">
        <v>5</v>
      </c>
      <c r="E13" s="22">
        <v>3</v>
      </c>
      <c r="F13" s="22">
        <v>1</v>
      </c>
      <c r="G13" s="22">
        <f t="shared" si="0"/>
        <v>16</v>
      </c>
      <c r="H13" s="23">
        <f t="shared" si="1"/>
        <v>4</v>
      </c>
      <c r="I13" s="23">
        <f t="shared" si="2"/>
        <v>4</v>
      </c>
      <c r="J13" s="21">
        <v>4</v>
      </c>
      <c r="K13" s="21">
        <f t="shared" si="3"/>
        <v>0</v>
      </c>
      <c r="L13" s="24">
        <f t="shared" si="4"/>
        <v>4</v>
      </c>
      <c r="M13" s="21">
        <v>4</v>
      </c>
      <c r="N13" s="21" t="str">
        <f t="shared" si="5"/>
        <v>Reprovado</v>
      </c>
    </row>
    <row r="14" spans="1:14" x14ac:dyDescent="0.25">
      <c r="A14" s="1">
        <v>4</v>
      </c>
      <c r="B14" s="1" t="s">
        <v>14</v>
      </c>
      <c r="C14" s="19">
        <v>1.5</v>
      </c>
      <c r="D14" s="19">
        <v>1.5</v>
      </c>
      <c r="E14" s="19">
        <v>3</v>
      </c>
      <c r="F14" s="19">
        <v>1</v>
      </c>
      <c r="G14" s="19">
        <f t="shared" si="0"/>
        <v>7</v>
      </c>
      <c r="H14" s="3">
        <f t="shared" si="1"/>
        <v>1.75</v>
      </c>
      <c r="I14" s="3">
        <f t="shared" si="2"/>
        <v>1.75</v>
      </c>
      <c r="J14" s="1">
        <v>0</v>
      </c>
      <c r="K14" s="1">
        <f t="shared" si="3"/>
        <v>1</v>
      </c>
      <c r="L14" s="4">
        <f t="shared" si="4"/>
        <v>2.75</v>
      </c>
      <c r="M14" s="1">
        <v>0</v>
      </c>
      <c r="N14" s="1" t="str">
        <f t="shared" si="5"/>
        <v>Reprovado</v>
      </c>
    </row>
    <row r="15" spans="1:14" x14ac:dyDescent="0.25">
      <c r="A15" s="21">
        <v>5</v>
      </c>
      <c r="B15" s="21" t="s">
        <v>15</v>
      </c>
      <c r="C15" s="22">
        <v>9</v>
      </c>
      <c r="D15" s="22">
        <v>5.5</v>
      </c>
      <c r="E15" s="22">
        <v>9.5</v>
      </c>
      <c r="F15" s="22">
        <v>1</v>
      </c>
      <c r="G15" s="22">
        <f t="shared" si="0"/>
        <v>25</v>
      </c>
      <c r="H15" s="23">
        <f t="shared" si="1"/>
        <v>6.25</v>
      </c>
      <c r="I15" s="23">
        <f t="shared" si="2"/>
        <v>6.25</v>
      </c>
      <c r="J15" s="21">
        <v>4</v>
      </c>
      <c r="K15" s="21">
        <f t="shared" si="3"/>
        <v>0</v>
      </c>
      <c r="L15" s="24">
        <f t="shared" si="4"/>
        <v>6.25</v>
      </c>
      <c r="M15" s="21">
        <v>4</v>
      </c>
      <c r="N15" s="21" t="str">
        <f t="shared" si="5"/>
        <v>Reprovado</v>
      </c>
    </row>
    <row r="16" spans="1:14" x14ac:dyDescent="0.25">
      <c r="A16" s="1">
        <v>6</v>
      </c>
      <c r="B16" s="1" t="s">
        <v>16</v>
      </c>
      <c r="C16" s="19">
        <v>8.5</v>
      </c>
      <c r="D16" s="19">
        <v>10</v>
      </c>
      <c r="E16" s="19">
        <v>10</v>
      </c>
      <c r="F16" s="19">
        <v>1</v>
      </c>
      <c r="G16" s="19">
        <f t="shared" si="0"/>
        <v>29.5</v>
      </c>
      <c r="H16" s="3">
        <f t="shared" si="1"/>
        <v>7.375</v>
      </c>
      <c r="I16" s="3">
        <f t="shared" si="2"/>
        <v>7.375</v>
      </c>
      <c r="J16" s="1">
        <v>6</v>
      </c>
      <c r="K16" s="1">
        <f t="shared" si="3"/>
        <v>0</v>
      </c>
      <c r="L16" s="4">
        <f t="shared" si="4"/>
        <v>7.375</v>
      </c>
      <c r="M16" s="1">
        <v>6</v>
      </c>
      <c r="N16" s="1" t="str">
        <f t="shared" si="5"/>
        <v>Reprovado</v>
      </c>
    </row>
    <row r="17" spans="1:14" x14ac:dyDescent="0.25">
      <c r="A17" s="21">
        <v>7</v>
      </c>
      <c r="B17" s="21" t="s">
        <v>17</v>
      </c>
      <c r="C17" s="22">
        <v>1.5</v>
      </c>
      <c r="D17" s="22">
        <v>5.5</v>
      </c>
      <c r="E17" s="22">
        <v>6.5</v>
      </c>
      <c r="F17" s="22">
        <v>10</v>
      </c>
      <c r="G17" s="22">
        <f t="shared" si="0"/>
        <v>23.5</v>
      </c>
      <c r="H17" s="23">
        <f t="shared" si="1"/>
        <v>5.875</v>
      </c>
      <c r="I17" s="23">
        <f t="shared" si="2"/>
        <v>5.875</v>
      </c>
      <c r="J17" s="21">
        <v>0</v>
      </c>
      <c r="K17" s="21">
        <f t="shared" si="3"/>
        <v>1</v>
      </c>
      <c r="L17" s="24">
        <f t="shared" si="4"/>
        <v>6.875</v>
      </c>
      <c r="M17" s="21">
        <v>0</v>
      </c>
      <c r="N17" s="21" t="str">
        <f t="shared" si="5"/>
        <v>Reprovado</v>
      </c>
    </row>
    <row r="18" spans="1:14" x14ac:dyDescent="0.25">
      <c r="A18" s="1">
        <v>8</v>
      </c>
      <c r="B18" s="1" t="s">
        <v>18</v>
      </c>
      <c r="C18" s="19">
        <v>2</v>
      </c>
      <c r="D18" s="19">
        <v>6.5</v>
      </c>
      <c r="E18" s="19">
        <v>0.5</v>
      </c>
      <c r="F18" s="19">
        <v>7</v>
      </c>
      <c r="G18" s="19">
        <f t="shared" si="0"/>
        <v>16</v>
      </c>
      <c r="H18" s="3">
        <f t="shared" si="1"/>
        <v>4</v>
      </c>
      <c r="I18" s="3">
        <f t="shared" si="2"/>
        <v>4</v>
      </c>
      <c r="J18" s="1">
        <v>0</v>
      </c>
      <c r="K18" s="1">
        <f t="shared" si="3"/>
        <v>1</v>
      </c>
      <c r="L18" s="4">
        <f t="shared" si="4"/>
        <v>5</v>
      </c>
      <c r="M18" s="1">
        <v>0</v>
      </c>
      <c r="N18" s="1" t="str">
        <f t="shared" si="5"/>
        <v>Reprovado</v>
      </c>
    </row>
    <row r="19" spans="1:14" x14ac:dyDescent="0.25">
      <c r="A19" s="21">
        <v>9</v>
      </c>
      <c r="B19" s="21" t="s">
        <v>19</v>
      </c>
      <c r="C19" s="22">
        <v>7</v>
      </c>
      <c r="D19" s="22">
        <v>9.5</v>
      </c>
      <c r="E19" s="22">
        <v>3</v>
      </c>
      <c r="F19" s="22">
        <v>8</v>
      </c>
      <c r="G19" s="22">
        <f t="shared" si="0"/>
        <v>27.5</v>
      </c>
      <c r="H19" s="23">
        <f t="shared" si="1"/>
        <v>6.875</v>
      </c>
      <c r="I19" s="23">
        <f t="shared" si="2"/>
        <v>6.875</v>
      </c>
      <c r="J19" s="21">
        <v>7</v>
      </c>
      <c r="K19" s="21">
        <f t="shared" si="3"/>
        <v>0</v>
      </c>
      <c r="L19" s="24">
        <f t="shared" si="4"/>
        <v>6.875</v>
      </c>
      <c r="M19" s="21">
        <v>7</v>
      </c>
      <c r="N19" s="21" t="str">
        <f t="shared" si="5"/>
        <v>Reprovado</v>
      </c>
    </row>
    <row r="20" spans="1:14" x14ac:dyDescent="0.25">
      <c r="A20" s="1">
        <v>10</v>
      </c>
      <c r="B20" s="1" t="s">
        <v>20</v>
      </c>
      <c r="C20" s="19">
        <v>2</v>
      </c>
      <c r="D20" s="19">
        <v>5</v>
      </c>
      <c r="E20" s="19">
        <v>5</v>
      </c>
      <c r="F20" s="19">
        <v>9</v>
      </c>
      <c r="G20" s="19">
        <f t="shared" si="0"/>
        <v>21</v>
      </c>
      <c r="H20" s="3">
        <f t="shared" si="1"/>
        <v>5.25</v>
      </c>
      <c r="I20" s="3">
        <f t="shared" si="2"/>
        <v>5.25</v>
      </c>
      <c r="J20" s="1">
        <v>0</v>
      </c>
      <c r="K20" s="1">
        <f t="shared" si="3"/>
        <v>1</v>
      </c>
      <c r="L20" s="4">
        <f t="shared" si="4"/>
        <v>6.25</v>
      </c>
      <c r="M20" s="1">
        <v>0</v>
      </c>
      <c r="N20" s="1" t="str">
        <f t="shared" si="5"/>
        <v>Reprovado</v>
      </c>
    </row>
    <row r="21" spans="1:14" x14ac:dyDescent="0.25">
      <c r="A21" s="21">
        <v>11</v>
      </c>
      <c r="B21" s="21" t="s">
        <v>21</v>
      </c>
      <c r="C21" s="22">
        <v>7.5</v>
      </c>
      <c r="D21" s="22">
        <v>4</v>
      </c>
      <c r="E21" s="22">
        <v>2</v>
      </c>
      <c r="F21" s="22">
        <v>1</v>
      </c>
      <c r="G21" s="22">
        <f t="shared" si="0"/>
        <v>14.5</v>
      </c>
      <c r="H21" s="23">
        <f t="shared" si="1"/>
        <v>3.625</v>
      </c>
      <c r="I21" s="23">
        <f t="shared" si="2"/>
        <v>3.625</v>
      </c>
      <c r="J21" s="21">
        <v>0</v>
      </c>
      <c r="K21" s="21">
        <f t="shared" si="3"/>
        <v>1</v>
      </c>
      <c r="L21" s="24">
        <f t="shared" si="4"/>
        <v>4.625</v>
      </c>
      <c r="M21" s="21">
        <v>0</v>
      </c>
      <c r="N21" s="21" t="str">
        <f t="shared" si="5"/>
        <v>Reprovado</v>
      </c>
    </row>
    <row r="22" spans="1:14" x14ac:dyDescent="0.25">
      <c r="A22" s="1">
        <v>12</v>
      </c>
      <c r="B22" s="1" t="s">
        <v>22</v>
      </c>
      <c r="C22" s="19">
        <v>0.5</v>
      </c>
      <c r="D22" s="19">
        <v>3</v>
      </c>
      <c r="E22" s="19">
        <v>7</v>
      </c>
      <c r="F22" s="19">
        <v>10</v>
      </c>
      <c r="G22" s="19">
        <f t="shared" si="0"/>
        <v>20.5</v>
      </c>
      <c r="H22" s="3">
        <f t="shared" si="1"/>
        <v>5.125</v>
      </c>
      <c r="I22" s="3">
        <f t="shared" si="2"/>
        <v>5.125</v>
      </c>
      <c r="J22" s="1">
        <v>5</v>
      </c>
      <c r="K22" s="1">
        <f t="shared" si="3"/>
        <v>0</v>
      </c>
      <c r="L22" s="4">
        <f t="shared" si="4"/>
        <v>5.125</v>
      </c>
      <c r="M22" s="1">
        <v>5</v>
      </c>
      <c r="N22" s="1" t="str">
        <f t="shared" si="5"/>
        <v>Reprovado</v>
      </c>
    </row>
    <row r="23" spans="1:14" x14ac:dyDescent="0.25">
      <c r="A23" s="21">
        <v>13</v>
      </c>
      <c r="B23" s="21" t="s">
        <v>23</v>
      </c>
      <c r="C23" s="22">
        <v>2</v>
      </c>
      <c r="D23" s="22">
        <v>10</v>
      </c>
      <c r="E23" s="22">
        <v>7.5</v>
      </c>
      <c r="F23" s="22">
        <v>9</v>
      </c>
      <c r="G23" s="22">
        <f t="shared" si="0"/>
        <v>28.5</v>
      </c>
      <c r="H23" s="23">
        <f t="shared" si="1"/>
        <v>7.125</v>
      </c>
      <c r="I23" s="23">
        <f t="shared" si="2"/>
        <v>7.125</v>
      </c>
      <c r="J23" s="21">
        <v>7</v>
      </c>
      <c r="K23" s="21">
        <f t="shared" si="3"/>
        <v>0</v>
      </c>
      <c r="L23" s="24">
        <f t="shared" si="4"/>
        <v>7.125</v>
      </c>
      <c r="M23" s="21">
        <v>7</v>
      </c>
      <c r="N23" s="21" t="str">
        <f t="shared" si="5"/>
        <v>Reprovado</v>
      </c>
    </row>
    <row r="24" spans="1:14" x14ac:dyDescent="0.25">
      <c r="A24" s="1">
        <v>14</v>
      </c>
      <c r="B24" s="1" t="s">
        <v>24</v>
      </c>
      <c r="C24" s="19">
        <v>9.5</v>
      </c>
      <c r="D24" s="19">
        <v>3</v>
      </c>
      <c r="E24" s="19">
        <v>8.5</v>
      </c>
      <c r="F24" s="19">
        <v>5</v>
      </c>
      <c r="G24" s="19">
        <f t="shared" si="0"/>
        <v>26</v>
      </c>
      <c r="H24" s="3">
        <f t="shared" si="1"/>
        <v>6.5</v>
      </c>
      <c r="I24" s="3">
        <f t="shared" si="2"/>
        <v>6.5</v>
      </c>
      <c r="J24" s="1">
        <v>0</v>
      </c>
      <c r="K24" s="1">
        <f t="shared" si="3"/>
        <v>1</v>
      </c>
      <c r="L24" s="4">
        <f t="shared" si="4"/>
        <v>7.5</v>
      </c>
      <c r="M24" s="1">
        <v>0</v>
      </c>
      <c r="N24" s="1" t="str">
        <f t="shared" si="5"/>
        <v>Aprovado</v>
      </c>
    </row>
    <row r="25" spans="1:14" x14ac:dyDescent="0.25">
      <c r="A25" s="21">
        <v>15</v>
      </c>
      <c r="B25" s="21" t="s">
        <v>25</v>
      </c>
      <c r="C25" s="22">
        <v>10</v>
      </c>
      <c r="D25" s="22">
        <v>8.5</v>
      </c>
      <c r="E25" s="22">
        <v>10</v>
      </c>
      <c r="F25" s="22">
        <v>6</v>
      </c>
      <c r="G25" s="22">
        <f t="shared" si="0"/>
        <v>34.5</v>
      </c>
      <c r="H25" s="23">
        <f t="shared" si="1"/>
        <v>8.625</v>
      </c>
      <c r="I25" s="23">
        <f t="shared" si="2"/>
        <v>8.625</v>
      </c>
      <c r="J25" s="21">
        <v>4</v>
      </c>
      <c r="K25" s="21">
        <f t="shared" si="3"/>
        <v>0</v>
      </c>
      <c r="L25" s="24">
        <f t="shared" si="4"/>
        <v>8.625</v>
      </c>
      <c r="M25" s="21">
        <v>4</v>
      </c>
      <c r="N25" s="21" t="str">
        <f t="shared" si="5"/>
        <v>Aprovado</v>
      </c>
    </row>
    <row r="26" spans="1:14" x14ac:dyDescent="0.25">
      <c r="A26" s="1">
        <v>16</v>
      </c>
      <c r="B26" s="1" t="s">
        <v>26</v>
      </c>
      <c r="C26" s="19">
        <v>1.5</v>
      </c>
      <c r="D26" s="19">
        <v>4</v>
      </c>
      <c r="E26" s="19">
        <v>8</v>
      </c>
      <c r="F26" s="19">
        <v>7</v>
      </c>
      <c r="G26" s="19">
        <f t="shared" si="0"/>
        <v>20.5</v>
      </c>
      <c r="H26" s="3">
        <f t="shared" si="1"/>
        <v>5.125</v>
      </c>
      <c r="I26" s="3">
        <f t="shared" si="2"/>
        <v>5.125</v>
      </c>
      <c r="J26" s="1">
        <v>3</v>
      </c>
      <c r="K26" s="1">
        <f t="shared" si="3"/>
        <v>0</v>
      </c>
      <c r="L26" s="4">
        <f t="shared" si="4"/>
        <v>5.125</v>
      </c>
      <c r="M26" s="1">
        <v>3</v>
      </c>
      <c r="N26" s="1" t="str">
        <f t="shared" si="5"/>
        <v>Reprovado</v>
      </c>
    </row>
    <row r="27" spans="1:14" x14ac:dyDescent="0.25">
      <c r="A27" s="21">
        <v>17</v>
      </c>
      <c r="B27" s="21" t="s">
        <v>27</v>
      </c>
      <c r="C27" s="22">
        <v>5</v>
      </c>
      <c r="D27" s="22">
        <v>4</v>
      </c>
      <c r="E27" s="22">
        <v>3</v>
      </c>
      <c r="F27" s="22">
        <v>6</v>
      </c>
      <c r="G27" s="22">
        <f t="shared" si="0"/>
        <v>18</v>
      </c>
      <c r="H27" s="23">
        <f t="shared" si="1"/>
        <v>4.5</v>
      </c>
      <c r="I27" s="23">
        <f t="shared" si="2"/>
        <v>4.5</v>
      </c>
      <c r="J27" s="21">
        <v>5</v>
      </c>
      <c r="K27" s="21">
        <f t="shared" si="3"/>
        <v>0</v>
      </c>
      <c r="L27" s="24">
        <f t="shared" si="4"/>
        <v>4.5</v>
      </c>
      <c r="M27" s="21">
        <v>5</v>
      </c>
      <c r="N27" s="21" t="str">
        <f t="shared" si="5"/>
        <v>Reprovado</v>
      </c>
    </row>
    <row r="28" spans="1:14" x14ac:dyDescent="0.25">
      <c r="A28" s="1">
        <v>18</v>
      </c>
      <c r="B28" s="1" t="s">
        <v>28</v>
      </c>
      <c r="C28" s="19">
        <v>7.5</v>
      </c>
      <c r="D28" s="19">
        <v>9</v>
      </c>
      <c r="E28" s="19">
        <v>4.5</v>
      </c>
      <c r="F28" s="19">
        <v>7</v>
      </c>
      <c r="G28" s="19">
        <f t="shared" si="0"/>
        <v>28</v>
      </c>
      <c r="H28" s="3">
        <f t="shared" si="1"/>
        <v>7</v>
      </c>
      <c r="I28" s="3">
        <f t="shared" si="2"/>
        <v>7</v>
      </c>
      <c r="J28" s="1">
        <v>0</v>
      </c>
      <c r="K28" s="1">
        <f t="shared" si="3"/>
        <v>0</v>
      </c>
      <c r="L28" s="4">
        <f t="shared" si="4"/>
        <v>7</v>
      </c>
      <c r="M28" s="1">
        <v>0</v>
      </c>
      <c r="N28" s="1" t="str">
        <f t="shared" si="5"/>
        <v>Aprovado</v>
      </c>
    </row>
    <row r="29" spans="1:14" x14ac:dyDescent="0.25">
      <c r="A29" s="21">
        <v>19</v>
      </c>
      <c r="B29" s="21" t="s">
        <v>29</v>
      </c>
      <c r="C29" s="22">
        <v>5</v>
      </c>
      <c r="D29" s="22">
        <v>7</v>
      </c>
      <c r="E29" s="22">
        <v>3</v>
      </c>
      <c r="F29" s="22">
        <v>8</v>
      </c>
      <c r="G29" s="22">
        <f t="shared" si="0"/>
        <v>23</v>
      </c>
      <c r="H29" s="23">
        <f t="shared" si="1"/>
        <v>5.75</v>
      </c>
      <c r="I29" s="23">
        <f t="shared" si="2"/>
        <v>5.75</v>
      </c>
      <c r="J29" s="21">
        <v>0</v>
      </c>
      <c r="K29" s="21">
        <f t="shared" si="3"/>
        <v>1</v>
      </c>
      <c r="L29" s="24">
        <f t="shared" si="4"/>
        <v>6.75</v>
      </c>
      <c r="M29" s="21">
        <v>0</v>
      </c>
      <c r="N29" s="21" t="str">
        <f t="shared" si="5"/>
        <v>Reprovado</v>
      </c>
    </row>
    <row r="30" spans="1:14" ht="15.75" thickBot="1" x14ac:dyDescent="0.3">
      <c r="A30" s="8">
        <v>20</v>
      </c>
      <c r="B30" s="8" t="s">
        <v>30</v>
      </c>
      <c r="C30" s="19">
        <v>7.5</v>
      </c>
      <c r="D30" s="19">
        <v>9.5</v>
      </c>
      <c r="E30" s="19">
        <v>10</v>
      </c>
      <c r="F30" s="19">
        <v>7</v>
      </c>
      <c r="G30" s="19">
        <f t="shared" si="0"/>
        <v>34</v>
      </c>
      <c r="H30" s="3">
        <f t="shared" si="1"/>
        <v>8.5</v>
      </c>
      <c r="I30" s="3">
        <f t="shared" si="2"/>
        <v>8.5</v>
      </c>
      <c r="J30" s="1">
        <v>0</v>
      </c>
      <c r="K30" s="1">
        <f t="shared" si="3"/>
        <v>0</v>
      </c>
      <c r="L30" s="4">
        <f t="shared" si="4"/>
        <v>8.5</v>
      </c>
      <c r="M30" s="1">
        <v>0</v>
      </c>
      <c r="N30" s="1" t="str">
        <f t="shared" si="5"/>
        <v>Aprovado</v>
      </c>
    </row>
    <row r="31" spans="1:14" ht="19.5" thickBot="1" x14ac:dyDescent="0.35">
      <c r="A31" s="10" t="s">
        <v>31</v>
      </c>
      <c r="B31" s="15"/>
      <c r="C31" s="20"/>
      <c r="D31" s="25"/>
      <c r="E31" s="20"/>
      <c r="F31" s="25"/>
      <c r="G31" s="26"/>
    </row>
    <row r="37" spans="3:3" x14ac:dyDescent="0.25">
      <c r="C37" s="11"/>
    </row>
  </sheetData>
  <mergeCells count="1">
    <mergeCell ref="H10:I10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2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1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0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2">
        <v>5.5</v>
      </c>
      <c r="D11" s="2">
        <v>1</v>
      </c>
      <c r="E11" s="2">
        <v>7</v>
      </c>
      <c r="F11" s="2">
        <v>2</v>
      </c>
      <c r="G11" s="2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2">
        <v>6.5</v>
      </c>
      <c r="D12" s="2">
        <v>3</v>
      </c>
      <c r="E12" s="2">
        <v>2.5</v>
      </c>
      <c r="F12" s="2">
        <v>9</v>
      </c>
      <c r="G12" s="2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2">
        <v>7</v>
      </c>
      <c r="D13" s="2">
        <v>5</v>
      </c>
      <c r="E13" s="2">
        <v>3</v>
      </c>
      <c r="F13" s="2">
        <v>1</v>
      </c>
      <c r="G13" s="2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2">
        <v>1.5</v>
      </c>
      <c r="D14" s="2">
        <v>1.5</v>
      </c>
      <c r="E14" s="2">
        <v>3</v>
      </c>
      <c r="F14" s="2">
        <v>1</v>
      </c>
      <c r="G14" s="2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2">
        <v>9</v>
      </c>
      <c r="D15" s="2">
        <v>5.5</v>
      </c>
      <c r="E15" s="2">
        <v>9.5</v>
      </c>
      <c r="F15" s="2">
        <v>1</v>
      </c>
      <c r="G15" s="2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2">
        <v>8.5</v>
      </c>
      <c r="D16" s="2">
        <v>10</v>
      </c>
      <c r="E16" s="2">
        <v>10</v>
      </c>
      <c r="F16" s="2">
        <v>1</v>
      </c>
      <c r="G16" s="2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2">
        <v>1.5</v>
      </c>
      <c r="D17" s="2">
        <v>5.5</v>
      </c>
      <c r="E17" s="2">
        <v>6.5</v>
      </c>
      <c r="F17" s="2">
        <v>10</v>
      </c>
      <c r="G17" s="2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2">
        <v>2</v>
      </c>
      <c r="D18" s="2">
        <v>6.5</v>
      </c>
      <c r="E18" s="2">
        <v>0.5</v>
      </c>
      <c r="F18" s="2">
        <v>7</v>
      </c>
      <c r="G18" s="2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2">
        <v>7</v>
      </c>
      <c r="D19" s="2">
        <v>9.5</v>
      </c>
      <c r="E19" s="2">
        <v>3</v>
      </c>
      <c r="F19" s="2">
        <v>8</v>
      </c>
      <c r="G19" s="2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2">
        <v>2</v>
      </c>
      <c r="D20" s="2">
        <v>5</v>
      </c>
      <c r="E20" s="2">
        <v>5</v>
      </c>
      <c r="F20" s="2">
        <v>9</v>
      </c>
      <c r="G20" s="2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2">
        <v>7.5</v>
      </c>
      <c r="D21" s="2">
        <v>4</v>
      </c>
      <c r="E21" s="2">
        <v>2</v>
      </c>
      <c r="F21" s="2">
        <v>1</v>
      </c>
      <c r="G21" s="2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2">
        <v>0.5</v>
      </c>
      <c r="D22" s="2">
        <v>3</v>
      </c>
      <c r="E22" s="2">
        <v>7</v>
      </c>
      <c r="F22" s="2">
        <v>10</v>
      </c>
      <c r="G22" s="2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2">
        <v>2</v>
      </c>
      <c r="D23" s="2">
        <v>10</v>
      </c>
      <c r="E23" s="2">
        <v>7.5</v>
      </c>
      <c r="F23" s="2">
        <v>9</v>
      </c>
      <c r="G23" s="2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2">
        <v>9.5</v>
      </c>
      <c r="D24" s="2">
        <v>3</v>
      </c>
      <c r="E24" s="2">
        <v>8.5</v>
      </c>
      <c r="F24" s="2">
        <v>5</v>
      </c>
      <c r="G24" s="2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2">
        <v>10</v>
      </c>
      <c r="D25" s="2">
        <v>8.5</v>
      </c>
      <c r="E25" s="2">
        <v>10</v>
      </c>
      <c r="F25" s="2">
        <v>6</v>
      </c>
      <c r="G25" s="2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2">
        <v>1.5</v>
      </c>
      <c r="D26" s="2">
        <v>4</v>
      </c>
      <c r="E26" s="2">
        <v>8</v>
      </c>
      <c r="F26" s="2">
        <v>7</v>
      </c>
      <c r="G26" s="2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2">
        <v>5</v>
      </c>
      <c r="D27" s="2">
        <v>4</v>
      </c>
      <c r="E27" s="2">
        <v>3</v>
      </c>
      <c r="F27" s="2">
        <v>6</v>
      </c>
      <c r="G27" s="2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2">
        <v>7.5</v>
      </c>
      <c r="D28" s="2">
        <v>9</v>
      </c>
      <c r="E28" s="2">
        <v>4.5</v>
      </c>
      <c r="F28" s="2">
        <v>7</v>
      </c>
      <c r="G28" s="2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2">
        <v>5</v>
      </c>
      <c r="D29" s="2">
        <v>7</v>
      </c>
      <c r="E29" s="2">
        <v>3</v>
      </c>
      <c r="F29" s="2">
        <v>8</v>
      </c>
      <c r="G29" s="2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2">
        <v>7.5</v>
      </c>
      <c r="D30" s="2">
        <v>9.5</v>
      </c>
      <c r="E30" s="2">
        <v>10</v>
      </c>
      <c r="F30" s="2">
        <v>7</v>
      </c>
      <c r="G30" s="2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10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2">
        <v>5.5</v>
      </c>
      <c r="D11" s="2">
        <v>1</v>
      </c>
      <c r="E11" s="2">
        <v>7</v>
      </c>
      <c r="F11" s="2">
        <v>2</v>
      </c>
      <c r="G11" s="2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2">
        <v>6.5</v>
      </c>
      <c r="D12" s="2">
        <v>3</v>
      </c>
      <c r="E12" s="2">
        <v>2.5</v>
      </c>
      <c r="F12" s="2">
        <v>9</v>
      </c>
      <c r="G12" s="2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2">
        <v>7</v>
      </c>
      <c r="D13" s="2">
        <v>5</v>
      </c>
      <c r="E13" s="2">
        <v>3</v>
      </c>
      <c r="F13" s="2">
        <v>1</v>
      </c>
      <c r="G13" s="2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2">
        <v>1.5</v>
      </c>
      <c r="D14" s="2">
        <v>1.5</v>
      </c>
      <c r="E14" s="2">
        <v>3</v>
      </c>
      <c r="F14" s="2">
        <v>1</v>
      </c>
      <c r="G14" s="2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2">
        <v>9</v>
      </c>
      <c r="D15" s="2">
        <v>5.5</v>
      </c>
      <c r="E15" s="2">
        <v>9.5</v>
      </c>
      <c r="F15" s="2">
        <v>1</v>
      </c>
      <c r="G15" s="2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2">
        <v>8.5</v>
      </c>
      <c r="D16" s="2">
        <v>10</v>
      </c>
      <c r="E16" s="2">
        <v>10</v>
      </c>
      <c r="F16" s="2">
        <v>1</v>
      </c>
      <c r="G16" s="2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2">
        <v>1.5</v>
      </c>
      <c r="D17" s="2">
        <v>5.5</v>
      </c>
      <c r="E17" s="2">
        <v>6.5</v>
      </c>
      <c r="F17" s="2">
        <v>10</v>
      </c>
      <c r="G17" s="2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2">
        <v>2</v>
      </c>
      <c r="D18" s="2">
        <v>6.5</v>
      </c>
      <c r="E18" s="2">
        <v>0.5</v>
      </c>
      <c r="F18" s="2">
        <v>7</v>
      </c>
      <c r="G18" s="2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2">
        <v>7</v>
      </c>
      <c r="D19" s="2">
        <v>9.5</v>
      </c>
      <c r="E19" s="2">
        <v>3</v>
      </c>
      <c r="F19" s="2">
        <v>8</v>
      </c>
      <c r="G19" s="2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2">
        <v>2</v>
      </c>
      <c r="D20" s="2">
        <v>5</v>
      </c>
      <c r="E20" s="2">
        <v>5</v>
      </c>
      <c r="F20" s="2">
        <v>9</v>
      </c>
      <c r="G20" s="2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2">
        <v>7.5</v>
      </c>
      <c r="D21" s="2">
        <v>4</v>
      </c>
      <c r="E21" s="2">
        <v>2</v>
      </c>
      <c r="F21" s="2">
        <v>1</v>
      </c>
      <c r="G21" s="2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2">
        <v>0.5</v>
      </c>
      <c r="D22" s="2">
        <v>3</v>
      </c>
      <c r="E22" s="2">
        <v>7</v>
      </c>
      <c r="F22" s="2">
        <v>10</v>
      </c>
      <c r="G22" s="2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2">
        <v>2</v>
      </c>
      <c r="D23" s="2">
        <v>10</v>
      </c>
      <c r="E23" s="2">
        <v>7.5</v>
      </c>
      <c r="F23" s="2">
        <v>9</v>
      </c>
      <c r="G23" s="2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2">
        <v>9.5</v>
      </c>
      <c r="D24" s="2">
        <v>3</v>
      </c>
      <c r="E24" s="2">
        <v>8.5</v>
      </c>
      <c r="F24" s="2">
        <v>5</v>
      </c>
      <c r="G24" s="2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2">
        <v>10</v>
      </c>
      <c r="D25" s="2">
        <v>8.5</v>
      </c>
      <c r="E25" s="2">
        <v>10</v>
      </c>
      <c r="F25" s="2">
        <v>6</v>
      </c>
      <c r="G25" s="2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2">
        <v>1.5</v>
      </c>
      <c r="D26" s="2">
        <v>4</v>
      </c>
      <c r="E26" s="2">
        <v>8</v>
      </c>
      <c r="F26" s="2">
        <v>7</v>
      </c>
      <c r="G26" s="2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2">
        <v>5</v>
      </c>
      <c r="D27" s="2">
        <v>4</v>
      </c>
      <c r="E27" s="2">
        <v>3</v>
      </c>
      <c r="F27" s="2">
        <v>6</v>
      </c>
      <c r="G27" s="2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2">
        <v>7.5</v>
      </c>
      <c r="D28" s="2">
        <v>9</v>
      </c>
      <c r="E28" s="2">
        <v>4.5</v>
      </c>
      <c r="F28" s="2">
        <v>7</v>
      </c>
      <c r="G28" s="2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2">
        <v>5</v>
      </c>
      <c r="D29" s="2">
        <v>7</v>
      </c>
      <c r="E29" s="2">
        <v>3</v>
      </c>
      <c r="F29" s="2">
        <v>8</v>
      </c>
      <c r="G29" s="2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2">
        <v>7.5</v>
      </c>
      <c r="D30" s="2">
        <v>9.5</v>
      </c>
      <c r="E30" s="2">
        <v>10</v>
      </c>
      <c r="F30" s="2">
        <v>7</v>
      </c>
      <c r="G30" s="2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9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2">
        <v>5.5</v>
      </c>
      <c r="D11" s="2">
        <v>1</v>
      </c>
      <c r="E11" s="2">
        <v>7</v>
      </c>
      <c r="F11" s="2">
        <v>2</v>
      </c>
      <c r="G11" s="2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2">
        <v>6.5</v>
      </c>
      <c r="D12" s="2">
        <v>3</v>
      </c>
      <c r="E12" s="2">
        <v>2.5</v>
      </c>
      <c r="F12" s="2">
        <v>9</v>
      </c>
      <c r="G12" s="2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2">
        <v>7</v>
      </c>
      <c r="D13" s="2">
        <v>5</v>
      </c>
      <c r="E13" s="2">
        <v>3</v>
      </c>
      <c r="F13" s="2">
        <v>1</v>
      </c>
      <c r="G13" s="2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2">
        <v>1.5</v>
      </c>
      <c r="D14" s="2">
        <v>1.5</v>
      </c>
      <c r="E14" s="2">
        <v>3</v>
      </c>
      <c r="F14" s="2">
        <v>1</v>
      </c>
      <c r="G14" s="2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2">
        <v>9</v>
      </c>
      <c r="D15" s="2">
        <v>5.5</v>
      </c>
      <c r="E15" s="2">
        <v>9.5</v>
      </c>
      <c r="F15" s="2">
        <v>1</v>
      </c>
      <c r="G15" s="2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2">
        <v>8.5</v>
      </c>
      <c r="D16" s="2">
        <v>10</v>
      </c>
      <c r="E16" s="2">
        <v>10</v>
      </c>
      <c r="F16" s="2">
        <v>1</v>
      </c>
      <c r="G16" s="2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2">
        <v>1.5</v>
      </c>
      <c r="D17" s="2">
        <v>5.5</v>
      </c>
      <c r="E17" s="2">
        <v>6.5</v>
      </c>
      <c r="F17" s="2">
        <v>10</v>
      </c>
      <c r="G17" s="2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2">
        <v>2</v>
      </c>
      <c r="D18" s="2">
        <v>6.5</v>
      </c>
      <c r="E18" s="2">
        <v>0.5</v>
      </c>
      <c r="F18" s="2">
        <v>7</v>
      </c>
      <c r="G18" s="2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2">
        <v>7</v>
      </c>
      <c r="D19" s="2">
        <v>9.5</v>
      </c>
      <c r="E19" s="2">
        <v>3</v>
      </c>
      <c r="F19" s="2">
        <v>8</v>
      </c>
      <c r="G19" s="2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2">
        <v>2</v>
      </c>
      <c r="D20" s="2">
        <v>5</v>
      </c>
      <c r="E20" s="2">
        <v>5</v>
      </c>
      <c r="F20" s="2">
        <v>9</v>
      </c>
      <c r="G20" s="2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2">
        <v>7.5</v>
      </c>
      <c r="D21" s="2">
        <v>4</v>
      </c>
      <c r="E21" s="2">
        <v>2</v>
      </c>
      <c r="F21" s="2">
        <v>1</v>
      </c>
      <c r="G21" s="2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2">
        <v>0.5</v>
      </c>
      <c r="D22" s="2">
        <v>3</v>
      </c>
      <c r="E22" s="2">
        <v>7</v>
      </c>
      <c r="F22" s="2">
        <v>10</v>
      </c>
      <c r="G22" s="2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2">
        <v>2</v>
      </c>
      <c r="D23" s="2">
        <v>10</v>
      </c>
      <c r="E23" s="2">
        <v>7.5</v>
      </c>
      <c r="F23" s="2">
        <v>9</v>
      </c>
      <c r="G23" s="2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2">
        <v>9.5</v>
      </c>
      <c r="D24" s="2">
        <v>3</v>
      </c>
      <c r="E24" s="2">
        <v>8.5</v>
      </c>
      <c r="F24" s="2">
        <v>5</v>
      </c>
      <c r="G24" s="2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2">
        <v>10</v>
      </c>
      <c r="D25" s="2">
        <v>8.5</v>
      </c>
      <c r="E25" s="2">
        <v>10</v>
      </c>
      <c r="F25" s="2">
        <v>6</v>
      </c>
      <c r="G25" s="2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2">
        <v>1.5</v>
      </c>
      <c r="D26" s="2">
        <v>4</v>
      </c>
      <c r="E26" s="2">
        <v>8</v>
      </c>
      <c r="F26" s="2">
        <v>7</v>
      </c>
      <c r="G26" s="2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2">
        <v>5</v>
      </c>
      <c r="D27" s="2">
        <v>4</v>
      </c>
      <c r="E27" s="2">
        <v>3</v>
      </c>
      <c r="F27" s="2">
        <v>6</v>
      </c>
      <c r="G27" s="2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2">
        <v>7.5</v>
      </c>
      <c r="D28" s="2">
        <v>9</v>
      </c>
      <c r="E28" s="2">
        <v>4.5</v>
      </c>
      <c r="F28" s="2">
        <v>7</v>
      </c>
      <c r="G28" s="2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2">
        <v>5</v>
      </c>
      <c r="D29" s="2">
        <v>7</v>
      </c>
      <c r="E29" s="2">
        <v>3</v>
      </c>
      <c r="F29" s="2">
        <v>8</v>
      </c>
      <c r="G29" s="2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2">
        <v>7.5</v>
      </c>
      <c r="D30" s="2">
        <v>9.5</v>
      </c>
      <c r="E30" s="2">
        <v>10</v>
      </c>
      <c r="F30" s="2">
        <v>7</v>
      </c>
      <c r="G30" s="2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8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2">
        <v>5.5</v>
      </c>
      <c r="D11" s="2">
        <v>1</v>
      </c>
      <c r="E11" s="2">
        <v>7</v>
      </c>
      <c r="F11" s="2">
        <v>2</v>
      </c>
      <c r="G11" s="2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2">
        <v>6.5</v>
      </c>
      <c r="D12" s="2">
        <v>3</v>
      </c>
      <c r="E12" s="2">
        <v>2.5</v>
      </c>
      <c r="F12" s="2">
        <v>9</v>
      </c>
      <c r="G12" s="2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2">
        <v>7</v>
      </c>
      <c r="D13" s="2">
        <v>5</v>
      </c>
      <c r="E13" s="2">
        <v>3</v>
      </c>
      <c r="F13" s="2">
        <v>1</v>
      </c>
      <c r="G13" s="2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2">
        <v>1.5</v>
      </c>
      <c r="D14" s="2">
        <v>1.5</v>
      </c>
      <c r="E14" s="2">
        <v>3</v>
      </c>
      <c r="F14" s="2">
        <v>1</v>
      </c>
      <c r="G14" s="2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2">
        <v>9</v>
      </c>
      <c r="D15" s="2">
        <v>5.5</v>
      </c>
      <c r="E15" s="2">
        <v>9.5</v>
      </c>
      <c r="F15" s="2">
        <v>1</v>
      </c>
      <c r="G15" s="2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2">
        <v>8.5</v>
      </c>
      <c r="D16" s="2">
        <v>10</v>
      </c>
      <c r="E16" s="2">
        <v>10</v>
      </c>
      <c r="F16" s="2">
        <v>1</v>
      </c>
      <c r="G16" s="2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2">
        <v>1.5</v>
      </c>
      <c r="D17" s="2">
        <v>5.5</v>
      </c>
      <c r="E17" s="2">
        <v>6.5</v>
      </c>
      <c r="F17" s="2">
        <v>10</v>
      </c>
      <c r="G17" s="2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2">
        <v>2</v>
      </c>
      <c r="D18" s="2">
        <v>6.5</v>
      </c>
      <c r="E18" s="2">
        <v>0.5</v>
      </c>
      <c r="F18" s="2">
        <v>7</v>
      </c>
      <c r="G18" s="2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2">
        <v>7</v>
      </c>
      <c r="D19" s="2">
        <v>9.5</v>
      </c>
      <c r="E19" s="2">
        <v>3</v>
      </c>
      <c r="F19" s="2">
        <v>8</v>
      </c>
      <c r="G19" s="2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2">
        <v>2</v>
      </c>
      <c r="D20" s="2">
        <v>5</v>
      </c>
      <c r="E20" s="2">
        <v>5</v>
      </c>
      <c r="F20" s="2">
        <v>9</v>
      </c>
      <c r="G20" s="2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2">
        <v>7.5</v>
      </c>
      <c r="D21" s="2">
        <v>4</v>
      </c>
      <c r="E21" s="2">
        <v>2</v>
      </c>
      <c r="F21" s="2">
        <v>1</v>
      </c>
      <c r="G21" s="2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2">
        <v>0.5</v>
      </c>
      <c r="D22" s="2">
        <v>3</v>
      </c>
      <c r="E22" s="2">
        <v>7</v>
      </c>
      <c r="F22" s="2">
        <v>10</v>
      </c>
      <c r="G22" s="2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2">
        <v>2</v>
      </c>
      <c r="D23" s="2">
        <v>10</v>
      </c>
      <c r="E23" s="2">
        <v>7.5</v>
      </c>
      <c r="F23" s="2">
        <v>9</v>
      </c>
      <c r="G23" s="2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2">
        <v>9.5</v>
      </c>
      <c r="D24" s="2">
        <v>3</v>
      </c>
      <c r="E24" s="2">
        <v>8.5</v>
      </c>
      <c r="F24" s="2">
        <v>5</v>
      </c>
      <c r="G24" s="2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2">
        <v>10</v>
      </c>
      <c r="D25" s="2">
        <v>8.5</v>
      </c>
      <c r="E25" s="2">
        <v>10</v>
      </c>
      <c r="F25" s="2">
        <v>6</v>
      </c>
      <c r="G25" s="2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2">
        <v>1.5</v>
      </c>
      <c r="D26" s="2">
        <v>4</v>
      </c>
      <c r="E26" s="2">
        <v>8</v>
      </c>
      <c r="F26" s="2">
        <v>7</v>
      </c>
      <c r="G26" s="2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2">
        <v>5</v>
      </c>
      <c r="D27" s="2">
        <v>4</v>
      </c>
      <c r="E27" s="2">
        <v>3</v>
      </c>
      <c r="F27" s="2">
        <v>6</v>
      </c>
      <c r="G27" s="2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2">
        <v>7.5</v>
      </c>
      <c r="D28" s="2">
        <v>9</v>
      </c>
      <c r="E28" s="2">
        <v>4.5</v>
      </c>
      <c r="F28" s="2">
        <v>7</v>
      </c>
      <c r="G28" s="2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2">
        <v>5</v>
      </c>
      <c r="D29" s="2">
        <v>7</v>
      </c>
      <c r="E29" s="2">
        <v>3</v>
      </c>
      <c r="F29" s="2">
        <v>8</v>
      </c>
      <c r="G29" s="2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2">
        <v>7.5</v>
      </c>
      <c r="D30" s="2">
        <v>9.5</v>
      </c>
      <c r="E30" s="2">
        <v>10</v>
      </c>
      <c r="F30" s="2">
        <v>7</v>
      </c>
      <c r="G30" s="2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7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6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9" t="s">
        <v>31</v>
      </c>
      <c r="B31" s="16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5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4" t="s">
        <v>32</v>
      </c>
      <c r="B7" s="14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4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37"/>
  <sheetViews>
    <sheetView showGridLines="0" zoomScale="95" zoomScaleNormal="95" workbookViewId="0">
      <pane ySplit="5" topLeftCell="A6" activePane="bottomLeft" state="frozen"/>
      <selection activeCell="C35" sqref="C35"/>
      <selection pane="bottomLeft" activeCell="C35" sqref="C35"/>
    </sheetView>
  </sheetViews>
  <sheetFormatPr defaultRowHeight="15" x14ac:dyDescent="0.25"/>
  <cols>
    <col min="1" max="1" width="11.140625" customWidth="1"/>
    <col min="2" max="2" width="19.5703125" customWidth="1"/>
    <col min="3" max="7" width="12.85546875" customWidth="1"/>
    <col min="8" max="9" width="10.85546875" customWidth="1"/>
    <col min="10" max="10" width="13.140625" customWidth="1"/>
    <col min="11" max="11" width="12.7109375" customWidth="1"/>
    <col min="12" max="12" width="10.85546875" customWidth="1"/>
    <col min="13" max="13" width="13.140625" customWidth="1"/>
    <col min="14" max="14" width="15.5703125" customWidth="1"/>
  </cols>
  <sheetData>
    <row r="7" spans="1:14" x14ac:dyDescent="0.25">
      <c r="A7" s="13" t="s">
        <v>32</v>
      </c>
      <c r="B7" s="13" t="s">
        <v>33</v>
      </c>
    </row>
    <row r="8" spans="1:14" x14ac:dyDescent="0.25">
      <c r="A8" s="12"/>
      <c r="B8" s="12"/>
    </row>
    <row r="10" spans="1:14" ht="3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31</v>
      </c>
      <c r="H10" s="27" t="s">
        <v>6</v>
      </c>
      <c r="I10" s="28"/>
      <c r="J10" s="5" t="s">
        <v>7</v>
      </c>
      <c r="K10" s="5" t="s">
        <v>8</v>
      </c>
      <c r="L10" s="5" t="s">
        <v>9</v>
      </c>
      <c r="M10" s="5" t="s">
        <v>7</v>
      </c>
      <c r="N10" s="5" t="s">
        <v>10</v>
      </c>
    </row>
    <row r="11" spans="1:14" x14ac:dyDescent="0.25">
      <c r="A11" s="1">
        <v>1</v>
      </c>
      <c r="B11" s="1" t="s">
        <v>11</v>
      </c>
      <c r="C11" s="7">
        <v>5.5</v>
      </c>
      <c r="D11" s="7">
        <v>1</v>
      </c>
      <c r="E11" s="7">
        <v>7</v>
      </c>
      <c r="F11" s="7">
        <v>2</v>
      </c>
      <c r="G11" s="7"/>
      <c r="H11" s="3">
        <f t="shared" ref="H11:H30" si="0">AVERAGE(C11:F11)</f>
        <v>3.875</v>
      </c>
      <c r="I11" s="3">
        <f t="shared" ref="I11:I30" si="1">H11</f>
        <v>3.875</v>
      </c>
      <c r="J11" s="1">
        <v>0</v>
      </c>
      <c r="K11" s="1">
        <f t="shared" ref="K11:K30" si="2">IF(AND(H11&lt;7,J11=0),1,0)</f>
        <v>1</v>
      </c>
      <c r="L11" s="4">
        <f t="shared" ref="L11:L30" si="3">H11+K11</f>
        <v>4.875</v>
      </c>
      <c r="M11" s="1">
        <v>0</v>
      </c>
      <c r="N11" s="1" t="str">
        <f>IF(AND(L11&gt;=7,M11&lt;5),"Aprovado","Reprovado")</f>
        <v>Reprovado</v>
      </c>
    </row>
    <row r="12" spans="1:14" x14ac:dyDescent="0.25">
      <c r="A12" s="1">
        <v>2</v>
      </c>
      <c r="B12" s="1" t="s">
        <v>12</v>
      </c>
      <c r="C12" s="7">
        <v>6.5</v>
      </c>
      <c r="D12" s="7">
        <v>3</v>
      </c>
      <c r="E12" s="7">
        <v>2.5</v>
      </c>
      <c r="F12" s="7">
        <v>9</v>
      </c>
      <c r="G12" s="7"/>
      <c r="H12" s="3">
        <f t="shared" si="0"/>
        <v>5.25</v>
      </c>
      <c r="I12" s="3">
        <f t="shared" si="1"/>
        <v>5.25</v>
      </c>
      <c r="J12" s="1">
        <v>0</v>
      </c>
      <c r="K12" s="1">
        <f t="shared" si="2"/>
        <v>1</v>
      </c>
      <c r="L12" s="4">
        <f t="shared" si="3"/>
        <v>6.25</v>
      </c>
      <c r="M12" s="1">
        <v>0</v>
      </c>
      <c r="N12" s="1" t="str">
        <f t="shared" ref="N12:N30" si="4">IF(AND(L12&gt;=7,M12&lt;5),"Aprovado","Reprovado")</f>
        <v>Reprovado</v>
      </c>
    </row>
    <row r="13" spans="1:14" x14ac:dyDescent="0.25">
      <c r="A13" s="1">
        <v>3</v>
      </c>
      <c r="B13" s="1" t="s">
        <v>13</v>
      </c>
      <c r="C13" s="7">
        <v>7</v>
      </c>
      <c r="D13" s="7">
        <v>5</v>
      </c>
      <c r="E13" s="7">
        <v>3</v>
      </c>
      <c r="F13" s="7">
        <v>1</v>
      </c>
      <c r="G13" s="7"/>
      <c r="H13" s="3">
        <f t="shared" si="0"/>
        <v>4</v>
      </c>
      <c r="I13" s="3">
        <f t="shared" si="1"/>
        <v>4</v>
      </c>
      <c r="J13" s="1">
        <v>4</v>
      </c>
      <c r="K13" s="1">
        <f t="shared" si="2"/>
        <v>0</v>
      </c>
      <c r="L13" s="4">
        <f t="shared" si="3"/>
        <v>4</v>
      </c>
      <c r="M13" s="1">
        <v>4</v>
      </c>
      <c r="N13" s="1" t="str">
        <f t="shared" si="4"/>
        <v>Reprovado</v>
      </c>
    </row>
    <row r="14" spans="1:14" x14ac:dyDescent="0.25">
      <c r="A14" s="1">
        <v>4</v>
      </c>
      <c r="B14" s="1" t="s">
        <v>14</v>
      </c>
      <c r="C14" s="7">
        <v>1.5</v>
      </c>
      <c r="D14" s="7">
        <v>1.5</v>
      </c>
      <c r="E14" s="7">
        <v>3</v>
      </c>
      <c r="F14" s="7">
        <v>1</v>
      </c>
      <c r="G14" s="7"/>
      <c r="H14" s="3">
        <f t="shared" si="0"/>
        <v>1.75</v>
      </c>
      <c r="I14" s="3">
        <f t="shared" si="1"/>
        <v>1.75</v>
      </c>
      <c r="J14" s="1">
        <v>0</v>
      </c>
      <c r="K14" s="1">
        <f t="shared" si="2"/>
        <v>1</v>
      </c>
      <c r="L14" s="4">
        <f t="shared" si="3"/>
        <v>2.75</v>
      </c>
      <c r="M14" s="1">
        <v>0</v>
      </c>
      <c r="N14" s="1" t="str">
        <f t="shared" si="4"/>
        <v>Reprovado</v>
      </c>
    </row>
    <row r="15" spans="1:14" x14ac:dyDescent="0.25">
      <c r="A15" s="1">
        <v>5</v>
      </c>
      <c r="B15" s="1" t="s">
        <v>15</v>
      </c>
      <c r="C15" s="7">
        <v>9</v>
      </c>
      <c r="D15" s="7">
        <v>5.5</v>
      </c>
      <c r="E15" s="7">
        <v>9.5</v>
      </c>
      <c r="F15" s="7">
        <v>1</v>
      </c>
      <c r="G15" s="7"/>
      <c r="H15" s="3">
        <f t="shared" si="0"/>
        <v>6.25</v>
      </c>
      <c r="I15" s="3">
        <f t="shared" si="1"/>
        <v>6.25</v>
      </c>
      <c r="J15" s="1">
        <v>4</v>
      </c>
      <c r="K15" s="1">
        <f t="shared" si="2"/>
        <v>0</v>
      </c>
      <c r="L15" s="4">
        <f t="shared" si="3"/>
        <v>6.25</v>
      </c>
      <c r="M15" s="1">
        <v>4</v>
      </c>
      <c r="N15" s="1" t="str">
        <f t="shared" si="4"/>
        <v>Reprovado</v>
      </c>
    </row>
    <row r="16" spans="1:14" x14ac:dyDescent="0.25">
      <c r="A16" s="1">
        <v>6</v>
      </c>
      <c r="B16" s="1" t="s">
        <v>16</v>
      </c>
      <c r="C16" s="7">
        <v>8.5</v>
      </c>
      <c r="D16" s="7">
        <v>10</v>
      </c>
      <c r="E16" s="7">
        <v>10</v>
      </c>
      <c r="F16" s="7">
        <v>1</v>
      </c>
      <c r="G16" s="7"/>
      <c r="H16" s="3">
        <f t="shared" si="0"/>
        <v>7.375</v>
      </c>
      <c r="I16" s="3">
        <f t="shared" si="1"/>
        <v>7.375</v>
      </c>
      <c r="J16" s="1">
        <v>6</v>
      </c>
      <c r="K16" s="1">
        <f t="shared" si="2"/>
        <v>0</v>
      </c>
      <c r="L16" s="4">
        <f t="shared" si="3"/>
        <v>7.375</v>
      </c>
      <c r="M16" s="1">
        <v>6</v>
      </c>
      <c r="N16" s="1" t="str">
        <f t="shared" si="4"/>
        <v>Reprovado</v>
      </c>
    </row>
    <row r="17" spans="1:14" x14ac:dyDescent="0.25">
      <c r="A17" s="1">
        <v>7</v>
      </c>
      <c r="B17" s="1" t="s">
        <v>17</v>
      </c>
      <c r="C17" s="7">
        <v>1.5</v>
      </c>
      <c r="D17" s="7">
        <v>5.5</v>
      </c>
      <c r="E17" s="7">
        <v>6.5</v>
      </c>
      <c r="F17" s="7">
        <v>10</v>
      </c>
      <c r="G17" s="7"/>
      <c r="H17" s="3">
        <f t="shared" si="0"/>
        <v>5.875</v>
      </c>
      <c r="I17" s="3">
        <f t="shared" si="1"/>
        <v>5.875</v>
      </c>
      <c r="J17" s="1">
        <v>0</v>
      </c>
      <c r="K17" s="1">
        <f t="shared" si="2"/>
        <v>1</v>
      </c>
      <c r="L17" s="4">
        <f t="shared" si="3"/>
        <v>6.875</v>
      </c>
      <c r="M17" s="1">
        <v>0</v>
      </c>
      <c r="N17" s="1" t="str">
        <f t="shared" si="4"/>
        <v>Reprovado</v>
      </c>
    </row>
    <row r="18" spans="1:14" x14ac:dyDescent="0.25">
      <c r="A18" s="1">
        <v>8</v>
      </c>
      <c r="B18" s="1" t="s">
        <v>18</v>
      </c>
      <c r="C18" s="7">
        <v>2</v>
      </c>
      <c r="D18" s="7">
        <v>6.5</v>
      </c>
      <c r="E18" s="7">
        <v>0.5</v>
      </c>
      <c r="F18" s="7">
        <v>7</v>
      </c>
      <c r="G18" s="7"/>
      <c r="H18" s="3">
        <f t="shared" si="0"/>
        <v>4</v>
      </c>
      <c r="I18" s="3">
        <f t="shared" si="1"/>
        <v>4</v>
      </c>
      <c r="J18" s="1">
        <v>0</v>
      </c>
      <c r="K18" s="1">
        <f t="shared" si="2"/>
        <v>1</v>
      </c>
      <c r="L18" s="4">
        <f t="shared" si="3"/>
        <v>5</v>
      </c>
      <c r="M18" s="1">
        <v>0</v>
      </c>
      <c r="N18" s="1" t="str">
        <f t="shared" si="4"/>
        <v>Reprovado</v>
      </c>
    </row>
    <row r="19" spans="1:14" x14ac:dyDescent="0.25">
      <c r="A19" s="1">
        <v>9</v>
      </c>
      <c r="B19" s="1" t="s">
        <v>19</v>
      </c>
      <c r="C19" s="7">
        <v>7</v>
      </c>
      <c r="D19" s="7">
        <v>9.5</v>
      </c>
      <c r="E19" s="7">
        <v>3</v>
      </c>
      <c r="F19" s="7">
        <v>8</v>
      </c>
      <c r="G19" s="7"/>
      <c r="H19" s="3">
        <f t="shared" si="0"/>
        <v>6.875</v>
      </c>
      <c r="I19" s="3">
        <f t="shared" si="1"/>
        <v>6.875</v>
      </c>
      <c r="J19" s="1">
        <v>7</v>
      </c>
      <c r="K19" s="1">
        <f t="shared" si="2"/>
        <v>0</v>
      </c>
      <c r="L19" s="4">
        <f t="shared" si="3"/>
        <v>6.875</v>
      </c>
      <c r="M19" s="1">
        <v>7</v>
      </c>
      <c r="N19" s="1" t="str">
        <f t="shared" si="4"/>
        <v>Reprovado</v>
      </c>
    </row>
    <row r="20" spans="1:14" x14ac:dyDescent="0.25">
      <c r="A20" s="1">
        <v>10</v>
      </c>
      <c r="B20" s="1" t="s">
        <v>20</v>
      </c>
      <c r="C20" s="7">
        <v>2</v>
      </c>
      <c r="D20" s="7">
        <v>5</v>
      </c>
      <c r="E20" s="7">
        <v>5</v>
      </c>
      <c r="F20" s="7">
        <v>9</v>
      </c>
      <c r="G20" s="7"/>
      <c r="H20" s="3">
        <f t="shared" si="0"/>
        <v>5.25</v>
      </c>
      <c r="I20" s="3">
        <f t="shared" si="1"/>
        <v>5.25</v>
      </c>
      <c r="J20" s="1">
        <v>0</v>
      </c>
      <c r="K20" s="1">
        <f t="shared" si="2"/>
        <v>1</v>
      </c>
      <c r="L20" s="4">
        <f t="shared" si="3"/>
        <v>6.25</v>
      </c>
      <c r="M20" s="1">
        <v>0</v>
      </c>
      <c r="N20" s="1" t="str">
        <f t="shared" si="4"/>
        <v>Reprovado</v>
      </c>
    </row>
    <row r="21" spans="1:14" x14ac:dyDescent="0.25">
      <c r="A21" s="1">
        <v>11</v>
      </c>
      <c r="B21" s="1" t="s">
        <v>21</v>
      </c>
      <c r="C21" s="7">
        <v>7.5</v>
      </c>
      <c r="D21" s="7">
        <v>4</v>
      </c>
      <c r="E21" s="7">
        <v>2</v>
      </c>
      <c r="F21" s="7">
        <v>1</v>
      </c>
      <c r="G21" s="7"/>
      <c r="H21" s="3">
        <f t="shared" si="0"/>
        <v>3.625</v>
      </c>
      <c r="I21" s="3">
        <f t="shared" si="1"/>
        <v>3.625</v>
      </c>
      <c r="J21" s="1">
        <v>0</v>
      </c>
      <c r="K21" s="1">
        <f t="shared" si="2"/>
        <v>1</v>
      </c>
      <c r="L21" s="4">
        <f t="shared" si="3"/>
        <v>4.625</v>
      </c>
      <c r="M21" s="1">
        <v>0</v>
      </c>
      <c r="N21" s="1" t="str">
        <f t="shared" si="4"/>
        <v>Reprovado</v>
      </c>
    </row>
    <row r="22" spans="1:14" x14ac:dyDescent="0.25">
      <c r="A22" s="1">
        <v>12</v>
      </c>
      <c r="B22" s="1" t="s">
        <v>22</v>
      </c>
      <c r="C22" s="7">
        <v>0.5</v>
      </c>
      <c r="D22" s="7">
        <v>3</v>
      </c>
      <c r="E22" s="7">
        <v>7</v>
      </c>
      <c r="F22" s="7">
        <v>10</v>
      </c>
      <c r="G22" s="7"/>
      <c r="H22" s="3">
        <f t="shared" si="0"/>
        <v>5.125</v>
      </c>
      <c r="I22" s="3">
        <f t="shared" si="1"/>
        <v>5.125</v>
      </c>
      <c r="J22" s="1">
        <v>5</v>
      </c>
      <c r="K22" s="1">
        <f t="shared" si="2"/>
        <v>0</v>
      </c>
      <c r="L22" s="4">
        <f t="shared" si="3"/>
        <v>5.125</v>
      </c>
      <c r="M22" s="1">
        <v>5</v>
      </c>
      <c r="N22" s="1" t="str">
        <f t="shared" si="4"/>
        <v>Reprovado</v>
      </c>
    </row>
    <row r="23" spans="1:14" x14ac:dyDescent="0.25">
      <c r="A23" s="1">
        <v>13</v>
      </c>
      <c r="B23" s="1" t="s">
        <v>23</v>
      </c>
      <c r="C23" s="7">
        <v>2</v>
      </c>
      <c r="D23" s="7">
        <v>10</v>
      </c>
      <c r="E23" s="7">
        <v>7.5</v>
      </c>
      <c r="F23" s="7">
        <v>9</v>
      </c>
      <c r="G23" s="7"/>
      <c r="H23" s="3">
        <f t="shared" si="0"/>
        <v>7.125</v>
      </c>
      <c r="I23" s="3">
        <f t="shared" si="1"/>
        <v>7.125</v>
      </c>
      <c r="J23" s="1">
        <v>7</v>
      </c>
      <c r="K23" s="1">
        <f t="shared" si="2"/>
        <v>0</v>
      </c>
      <c r="L23" s="4">
        <f t="shared" si="3"/>
        <v>7.125</v>
      </c>
      <c r="M23" s="1">
        <v>7</v>
      </c>
      <c r="N23" s="1" t="str">
        <f t="shared" si="4"/>
        <v>Reprovado</v>
      </c>
    </row>
    <row r="24" spans="1:14" x14ac:dyDescent="0.25">
      <c r="A24" s="1">
        <v>14</v>
      </c>
      <c r="B24" s="1" t="s">
        <v>24</v>
      </c>
      <c r="C24" s="7">
        <v>9.5</v>
      </c>
      <c r="D24" s="7">
        <v>3</v>
      </c>
      <c r="E24" s="7">
        <v>8.5</v>
      </c>
      <c r="F24" s="7">
        <v>5</v>
      </c>
      <c r="G24" s="7"/>
      <c r="H24" s="3">
        <f t="shared" si="0"/>
        <v>6.5</v>
      </c>
      <c r="I24" s="3">
        <f t="shared" si="1"/>
        <v>6.5</v>
      </c>
      <c r="J24" s="1">
        <v>0</v>
      </c>
      <c r="K24" s="1">
        <f t="shared" si="2"/>
        <v>1</v>
      </c>
      <c r="L24" s="4">
        <f t="shared" si="3"/>
        <v>7.5</v>
      </c>
      <c r="M24" s="1">
        <v>0</v>
      </c>
      <c r="N24" s="1" t="str">
        <f t="shared" si="4"/>
        <v>Aprovado</v>
      </c>
    </row>
    <row r="25" spans="1:14" x14ac:dyDescent="0.25">
      <c r="A25" s="1">
        <v>15</v>
      </c>
      <c r="B25" s="1" t="s">
        <v>25</v>
      </c>
      <c r="C25" s="7">
        <v>10</v>
      </c>
      <c r="D25" s="7">
        <v>8.5</v>
      </c>
      <c r="E25" s="7">
        <v>10</v>
      </c>
      <c r="F25" s="7">
        <v>6</v>
      </c>
      <c r="G25" s="7"/>
      <c r="H25" s="3">
        <f t="shared" si="0"/>
        <v>8.625</v>
      </c>
      <c r="I25" s="3">
        <f t="shared" si="1"/>
        <v>8.625</v>
      </c>
      <c r="J25" s="1">
        <v>4</v>
      </c>
      <c r="K25" s="1">
        <f t="shared" si="2"/>
        <v>0</v>
      </c>
      <c r="L25" s="4">
        <f t="shared" si="3"/>
        <v>8.625</v>
      </c>
      <c r="M25" s="1">
        <v>4</v>
      </c>
      <c r="N25" s="1" t="str">
        <f t="shared" si="4"/>
        <v>Aprovado</v>
      </c>
    </row>
    <row r="26" spans="1:14" x14ac:dyDescent="0.25">
      <c r="A26" s="1">
        <v>16</v>
      </c>
      <c r="B26" s="1" t="s">
        <v>26</v>
      </c>
      <c r="C26" s="7">
        <v>1.5</v>
      </c>
      <c r="D26" s="7">
        <v>4</v>
      </c>
      <c r="E26" s="7">
        <v>8</v>
      </c>
      <c r="F26" s="7">
        <v>7</v>
      </c>
      <c r="G26" s="7"/>
      <c r="H26" s="3">
        <f t="shared" si="0"/>
        <v>5.125</v>
      </c>
      <c r="I26" s="3">
        <f t="shared" si="1"/>
        <v>5.125</v>
      </c>
      <c r="J26" s="1">
        <v>3</v>
      </c>
      <c r="K26" s="1">
        <f t="shared" si="2"/>
        <v>0</v>
      </c>
      <c r="L26" s="4">
        <f t="shared" si="3"/>
        <v>5.125</v>
      </c>
      <c r="M26" s="1">
        <v>3</v>
      </c>
      <c r="N26" s="1" t="str">
        <f t="shared" si="4"/>
        <v>Reprovado</v>
      </c>
    </row>
    <row r="27" spans="1:14" x14ac:dyDescent="0.25">
      <c r="A27" s="1">
        <v>17</v>
      </c>
      <c r="B27" s="1" t="s">
        <v>27</v>
      </c>
      <c r="C27" s="7">
        <v>5</v>
      </c>
      <c r="D27" s="7">
        <v>4</v>
      </c>
      <c r="E27" s="7">
        <v>3</v>
      </c>
      <c r="F27" s="7">
        <v>6</v>
      </c>
      <c r="G27" s="7"/>
      <c r="H27" s="3">
        <f t="shared" si="0"/>
        <v>4.5</v>
      </c>
      <c r="I27" s="3">
        <f t="shared" si="1"/>
        <v>4.5</v>
      </c>
      <c r="J27" s="1">
        <v>5</v>
      </c>
      <c r="K27" s="1">
        <f t="shared" si="2"/>
        <v>0</v>
      </c>
      <c r="L27" s="4">
        <f t="shared" si="3"/>
        <v>4.5</v>
      </c>
      <c r="M27" s="1">
        <v>5</v>
      </c>
      <c r="N27" s="1" t="str">
        <f t="shared" si="4"/>
        <v>Reprovado</v>
      </c>
    </row>
    <row r="28" spans="1:14" x14ac:dyDescent="0.25">
      <c r="A28" s="1">
        <v>18</v>
      </c>
      <c r="B28" s="1" t="s">
        <v>28</v>
      </c>
      <c r="C28" s="7">
        <v>7.5</v>
      </c>
      <c r="D28" s="7">
        <v>9</v>
      </c>
      <c r="E28" s="7">
        <v>4.5</v>
      </c>
      <c r="F28" s="7">
        <v>7</v>
      </c>
      <c r="G28" s="7"/>
      <c r="H28" s="3">
        <f t="shared" si="0"/>
        <v>7</v>
      </c>
      <c r="I28" s="3">
        <f t="shared" si="1"/>
        <v>7</v>
      </c>
      <c r="J28" s="1">
        <v>0</v>
      </c>
      <c r="K28" s="1">
        <f t="shared" si="2"/>
        <v>0</v>
      </c>
      <c r="L28" s="4">
        <f t="shared" si="3"/>
        <v>7</v>
      </c>
      <c r="M28" s="1">
        <v>0</v>
      </c>
      <c r="N28" s="1" t="str">
        <f t="shared" si="4"/>
        <v>Aprovado</v>
      </c>
    </row>
    <row r="29" spans="1:14" x14ac:dyDescent="0.25">
      <c r="A29" s="1">
        <v>19</v>
      </c>
      <c r="B29" s="1" t="s">
        <v>29</v>
      </c>
      <c r="C29" s="7">
        <v>5</v>
      </c>
      <c r="D29" s="7">
        <v>7</v>
      </c>
      <c r="E29" s="7">
        <v>3</v>
      </c>
      <c r="F29" s="7">
        <v>8</v>
      </c>
      <c r="G29" s="7"/>
      <c r="H29" s="3">
        <f t="shared" si="0"/>
        <v>5.75</v>
      </c>
      <c r="I29" s="3">
        <f t="shared" si="1"/>
        <v>5.75</v>
      </c>
      <c r="J29" s="1">
        <v>0</v>
      </c>
      <c r="K29" s="1">
        <f t="shared" si="2"/>
        <v>1</v>
      </c>
      <c r="L29" s="4">
        <f t="shared" si="3"/>
        <v>6.75</v>
      </c>
      <c r="M29" s="1">
        <v>0</v>
      </c>
      <c r="N29" s="1" t="str">
        <f t="shared" si="4"/>
        <v>Reprovado</v>
      </c>
    </row>
    <row r="30" spans="1:14" ht="15.75" thickBot="1" x14ac:dyDescent="0.3">
      <c r="A30" s="8">
        <v>20</v>
      </c>
      <c r="B30" s="8" t="s">
        <v>30</v>
      </c>
      <c r="C30" s="7">
        <v>7.5</v>
      </c>
      <c r="D30" s="7">
        <v>9.5</v>
      </c>
      <c r="E30" s="7">
        <v>10</v>
      </c>
      <c r="F30" s="7">
        <v>7</v>
      </c>
      <c r="G30" s="7"/>
      <c r="H30" s="3">
        <f t="shared" si="0"/>
        <v>8.5</v>
      </c>
      <c r="I30" s="3">
        <f t="shared" si="1"/>
        <v>8.5</v>
      </c>
      <c r="J30" s="1">
        <v>0</v>
      </c>
      <c r="K30" s="1">
        <f t="shared" si="2"/>
        <v>0</v>
      </c>
      <c r="L30" s="4">
        <f t="shared" si="3"/>
        <v>8.5</v>
      </c>
      <c r="M30" s="1">
        <v>0</v>
      </c>
      <c r="N30" s="1" t="str">
        <f t="shared" si="4"/>
        <v>Aprovado</v>
      </c>
    </row>
    <row r="31" spans="1:14" ht="19.5" thickBot="1" x14ac:dyDescent="0.35">
      <c r="A31" s="10" t="s">
        <v>31</v>
      </c>
      <c r="B31" s="15"/>
      <c r="C31" s="12"/>
      <c r="D31" s="12"/>
      <c r="E31" s="12"/>
      <c r="F31" s="12"/>
    </row>
    <row r="37" spans="3:3" x14ac:dyDescent="0.25">
      <c r="C37" s="11"/>
    </row>
  </sheetData>
  <mergeCells count="1">
    <mergeCell ref="H10:I10"/>
  </mergeCells>
  <conditionalFormatting sqref="A11:N30">
    <cfRule type="expression" dxfId="3" priority="1">
      <formula>MOD(ROW(),2)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Marcola</dc:creator>
  <cp:lastModifiedBy>Marcola</cp:lastModifiedBy>
  <dcterms:created xsi:type="dcterms:W3CDTF">2016-08-22T14:47:40Z</dcterms:created>
  <dcterms:modified xsi:type="dcterms:W3CDTF">2017-09-16T16:42:32Z</dcterms:modified>
</cp:coreProperties>
</file>