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Excel 2016\Intermediário\05 Função SEERRO(Pronto)\"/>
    </mc:Choice>
  </mc:AlternateContent>
  <bookViews>
    <workbookView xWindow="0" yWindow="0" windowWidth="15360" windowHeight="7530"/>
  </bookViews>
  <sheets>
    <sheet name="Planilha1" sheetId="1" r:id="rId1"/>
  </sheets>
  <externalReferences>
    <externalReference r:id="rId2"/>
  </externalReferences>
  <definedNames>
    <definedName name="DESC_INSS">[1]MATRIX_TABELA!$B$4:$D$11</definedName>
    <definedName name="DESC_IRRF">[1]MATRIX_TABELA!$B$15:$D$18</definedName>
    <definedName name="Tabela">Planilha1!$A$6:$G$38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K10" i="1"/>
  <c r="L10" i="1"/>
  <c r="M10" i="1"/>
  <c r="N10" i="1"/>
  <c r="O10" i="1"/>
</calcChain>
</file>

<file path=xl/sharedStrings.xml><?xml version="1.0" encoding="utf-8"?>
<sst xmlns="http://schemas.openxmlformats.org/spreadsheetml/2006/main" count="49" uniqueCount="42">
  <si>
    <t>Folha de Pagamento  de funcionários</t>
  </si>
  <si>
    <t>Painél de consulta</t>
  </si>
  <si>
    <t>Codigo</t>
  </si>
  <si>
    <t>Funcionário</t>
  </si>
  <si>
    <t>Salário Bruto</t>
  </si>
  <si>
    <t>IRRF</t>
  </si>
  <si>
    <t>INSS</t>
  </si>
  <si>
    <t>IRRF/INSS</t>
  </si>
  <si>
    <t>Salário Líquido</t>
  </si>
  <si>
    <t>Renata Lima</t>
  </si>
  <si>
    <t>Márcio Cioso</t>
  </si>
  <si>
    <t>Priscila P. Lantra</t>
  </si>
  <si>
    <t>Humberto Doisberto</t>
  </si>
  <si>
    <t>Valéria Menezes</t>
  </si>
  <si>
    <t>Lúcia Pratini</t>
  </si>
  <si>
    <t>Júlio França</t>
  </si>
  <si>
    <t>Allan K. Beçudo</t>
  </si>
  <si>
    <t>Bernardo da Silva</t>
  </si>
  <si>
    <t>Eduardo B. Zouros</t>
  </si>
  <si>
    <t xml:space="preserve">Adriana da Silva </t>
  </si>
  <si>
    <t>José  de Souza</t>
  </si>
  <si>
    <t>Adriano Nimato</t>
  </si>
  <si>
    <t>Melissa Katz</t>
  </si>
  <si>
    <t>Luíza de Oliveira</t>
  </si>
  <si>
    <t xml:space="preserve">André da Silva </t>
  </si>
  <si>
    <t>Jair Gomes</t>
  </si>
  <si>
    <t>Claúdia Gonçalves</t>
  </si>
  <si>
    <t>Tatiana Barros</t>
  </si>
  <si>
    <t>Archimedes Kostas</t>
  </si>
  <si>
    <t>Toninho K. Pacho</t>
  </si>
  <si>
    <t>Camila Batista</t>
  </si>
  <si>
    <t>Olavo C. Passa</t>
  </si>
  <si>
    <t>Luiz Silveira</t>
  </si>
  <si>
    <t xml:space="preserve">Elvira Hefika </t>
  </si>
  <si>
    <t>Luís Prado</t>
  </si>
  <si>
    <t>Patrícia Tadini</t>
  </si>
  <si>
    <t>Felippe dos Santos</t>
  </si>
  <si>
    <t>Thais C. Bastiana</t>
  </si>
  <si>
    <t>Flávia Queiroz</t>
  </si>
  <si>
    <t>Eurico Elle Pobre</t>
  </si>
  <si>
    <t>Andrezza dos Santos</t>
  </si>
  <si>
    <t>Leonardo da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</si>
</sst>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(&quot;R$ &quot;* #,##0.00_);_(&quot;R$ &quot;* \(#,##0.00\);_(&quot;R$ &quot;* &quot;-&quot;??_);_(@_)"/>
  </numFmts>
  <fonts count="9" x14ac:knownFonts="1">
    <font>
      <sz val="11"/>
      <color theme="1"/>
      <name val="Calibri"/>
      <family val="2"/>
      <scheme val="minor"/>
    </font>
    <font>
      <b/>
      <sz val="22"/>
      <color theme="0"/>
      <name val="Times New Roman"/>
      <family val="1"/>
    </font>
    <font>
      <b/>
      <sz val="12"/>
      <name val="Verdana"/>
      <family val="2"/>
    </font>
    <font>
      <sz val="10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9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/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0" fillId="0" borderId="0" xfId="0" applyFill="1" applyBorder="1"/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4" fillId="0" borderId="19" xfId="1" applyFont="1" applyBorder="1" applyAlignment="1">
      <alignment horizontal="center" vertical="center"/>
    </xf>
    <xf numFmtId="0" fontId="5" fillId="0" borderId="19" xfId="1" applyFont="1" applyBorder="1"/>
    <xf numFmtId="164" fontId="5" fillId="0" borderId="20" xfId="0" applyNumberFormat="1" applyFont="1" applyBorder="1"/>
    <xf numFmtId="0" fontId="5" fillId="0" borderId="20" xfId="0" applyFont="1" applyBorder="1"/>
    <xf numFmtId="0" fontId="5" fillId="0" borderId="21" xfId="0" applyFont="1" applyBorder="1"/>
    <xf numFmtId="164" fontId="5" fillId="0" borderId="22" xfId="0" applyNumberFormat="1" applyFont="1" applyBorder="1"/>
    <xf numFmtId="0" fontId="5" fillId="0" borderId="24" xfId="1" applyFont="1" applyBorder="1"/>
    <xf numFmtId="164" fontId="5" fillId="0" borderId="25" xfId="0" applyNumberFormat="1" applyFont="1" applyBorder="1"/>
    <xf numFmtId="0" fontId="8" fillId="0" borderId="0" xfId="0" applyFont="1"/>
    <xf numFmtId="0" fontId="5" fillId="0" borderId="27" xfId="1" applyFont="1" applyBorder="1"/>
    <xf numFmtId="164" fontId="5" fillId="0" borderId="28" xfId="0" applyNumberFormat="1" applyFont="1" applyBorder="1"/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6" fillId="0" borderId="23" xfId="0" applyNumberFormat="1" applyFont="1" applyBorder="1" applyAlignment="1">
      <alignment horizontal="center" vertical="center"/>
    </xf>
    <xf numFmtId="0" fontId="6" fillId="0" borderId="26" xfId="0" applyNumberFormat="1" applyFont="1" applyBorder="1" applyAlignment="1">
      <alignment horizontal="center" vertical="center"/>
    </xf>
    <xf numFmtId="43" fontId="7" fillId="0" borderId="3" xfId="0" applyNumberFormat="1" applyFont="1" applyBorder="1" applyAlignment="1">
      <alignment horizontal="center" vertical="center" readingOrder="1"/>
    </xf>
    <xf numFmtId="43" fontId="7" fillId="0" borderId="8" xfId="0" applyNumberFormat="1" applyFont="1" applyBorder="1" applyAlignment="1">
      <alignment horizontal="center" vertical="center" readingOrder="1"/>
    </xf>
  </cellXfs>
  <cellStyles count="2">
    <cellStyle name="Normal" xfId="0" builtinId="0"/>
    <cellStyle name="Normal_Notas - Feito" xfId="1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17</xdr:col>
      <xdr:colOff>588817</xdr:colOff>
      <xdr:row>5</xdr:row>
      <xdr:rowOff>0</xdr:rowOff>
    </xdr:to>
    <xdr:pic>
      <xdr:nvPicPr>
        <xdr:cNvPr id="2" name="Imagem 1" descr="Abstract Yellow Wave background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6279090" cy="952499"/>
        </a:xfrm>
        <a:prstGeom prst="rect">
          <a:avLst/>
        </a:prstGeom>
        <a:noFill/>
        <a:effectLst>
          <a:outerShdw blurRad="50800" dist="38100" dir="5400000" algn="t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303960</xdr:colOff>
      <xdr:row>0</xdr:row>
      <xdr:rowOff>0</xdr:rowOff>
    </xdr:from>
    <xdr:to>
      <xdr:col>2</xdr:col>
      <xdr:colOff>1315357</xdr:colOff>
      <xdr:row>5</xdr:row>
      <xdr:rowOff>0</xdr:rowOff>
    </xdr:to>
    <xdr:sp macro="" textlink="">
      <xdr:nvSpPr>
        <xdr:cNvPr id="3" name="Paralelogram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03960" y="0"/>
          <a:ext cx="4035207" cy="982738"/>
        </a:xfrm>
        <a:prstGeom prst="parallelogram">
          <a:avLst/>
        </a:prstGeom>
        <a:solidFill>
          <a:srgbClr val="5B9BD5">
            <a:alpha val="60000"/>
          </a:srgb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498920</xdr:colOff>
      <xdr:row>0</xdr:row>
      <xdr:rowOff>174900</xdr:rowOff>
    </xdr:from>
    <xdr:ext cx="3622723" cy="593304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98920" y="174900"/>
          <a:ext cx="3622723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200" b="1" cap="none" spc="5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Excel</a:t>
          </a:r>
          <a:r>
            <a:rPr lang="pt-BR" sz="3200" b="1" cap="none" spc="50" baseline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Intermediário</a:t>
          </a:r>
          <a:endParaRPr lang="pt-BR" sz="3200" b="1" cap="none" spc="50">
            <a:ln w="0"/>
            <a:solidFill>
              <a:schemeClr val="accent1">
                <a:lumMod val="20000"/>
                <a:lumOff val="8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6</xdr:col>
      <xdr:colOff>301282</xdr:colOff>
      <xdr:row>0</xdr:row>
      <xdr:rowOff>52917</xdr:rowOff>
    </xdr:from>
    <xdr:ext cx="7799956" cy="843757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964327" y="52917"/>
          <a:ext cx="7799956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8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Função</a:t>
          </a:r>
          <a:r>
            <a:rPr lang="pt-BR" sz="48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 SEERRO (SENÃODISP)</a:t>
          </a:r>
          <a:endParaRPr lang="pt-BR" sz="48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  <a:innerShdw blurRad="63500" dist="50800" dir="13500000">
                <a:prstClr val="black">
                  <a:alpha val="50000"/>
                </a:prstClr>
              </a:innerShdw>
            </a:effectLst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afet\Etinerante%20ShRpT\Excel%202016\Intermedi&#225;rio\SEER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ção PROCV"/>
      <sheetName val="MATRIX_TABELA"/>
    </sheetNames>
    <sheetDataSet>
      <sheetData sheetId="0" refreshError="1"/>
      <sheetData sheetId="1">
        <row r="4">
          <cell r="B4">
            <v>0</v>
          </cell>
          <cell r="C4">
            <v>300</v>
          </cell>
          <cell r="D4">
            <v>0.03</v>
          </cell>
        </row>
        <row r="5">
          <cell r="B5">
            <v>301</v>
          </cell>
          <cell r="C5">
            <v>500</v>
          </cell>
          <cell r="D5">
            <v>0.05</v>
          </cell>
        </row>
        <row r="6">
          <cell r="B6">
            <v>501</v>
          </cell>
          <cell r="C6">
            <v>1000</v>
          </cell>
          <cell r="D6">
            <v>7.0000000000000007E-2</v>
          </cell>
        </row>
        <row r="7">
          <cell r="B7">
            <v>1001</v>
          </cell>
          <cell r="C7">
            <v>1500</v>
          </cell>
          <cell r="D7">
            <v>0.09</v>
          </cell>
        </row>
        <row r="8">
          <cell r="B8">
            <v>1501</v>
          </cell>
          <cell r="C8">
            <v>2000</v>
          </cell>
          <cell r="D8">
            <v>0.11</v>
          </cell>
        </row>
        <row r="9">
          <cell r="B9">
            <v>2001</v>
          </cell>
          <cell r="C9">
            <v>2500</v>
          </cell>
          <cell r="D9">
            <v>0.13</v>
          </cell>
        </row>
        <row r="10">
          <cell r="B10">
            <v>2501</v>
          </cell>
          <cell r="C10">
            <v>3000</v>
          </cell>
          <cell r="D10">
            <v>0.15</v>
          </cell>
        </row>
        <row r="11">
          <cell r="B11">
            <v>3001</v>
          </cell>
          <cell r="C11">
            <v>3500</v>
          </cell>
          <cell r="D11">
            <v>0.18</v>
          </cell>
        </row>
        <row r="15">
          <cell r="B15">
            <v>0</v>
          </cell>
          <cell r="C15">
            <v>1000</v>
          </cell>
          <cell r="D15">
            <v>0</v>
          </cell>
        </row>
        <row r="16">
          <cell r="B16">
            <v>1001</v>
          </cell>
          <cell r="C16">
            <v>2000</v>
          </cell>
          <cell r="D16">
            <v>0.05</v>
          </cell>
        </row>
        <row r="17">
          <cell r="B17">
            <v>2001</v>
          </cell>
          <cell r="C17">
            <v>3000</v>
          </cell>
          <cell r="D17">
            <v>0.1</v>
          </cell>
        </row>
        <row r="18">
          <cell r="B18">
            <v>3001</v>
          </cell>
          <cell r="C18">
            <v>3500</v>
          </cell>
          <cell r="D18">
            <v>0.13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6:O47"/>
  <sheetViews>
    <sheetView showGridLines="0" tabSelected="1" zoomScale="80" zoomScaleNormal="80" workbookViewId="0">
      <pane ySplit="5" topLeftCell="A6" activePane="bottomLeft" state="frozen"/>
      <selection pane="bottomLeft" activeCell="J10" sqref="J10:J11"/>
    </sheetView>
  </sheetViews>
  <sheetFormatPr defaultRowHeight="15" x14ac:dyDescent="0.25"/>
  <cols>
    <col min="1" max="1" width="12.42578125" customWidth="1"/>
    <col min="2" max="2" width="32.85546875" customWidth="1"/>
    <col min="3" max="3" width="23.5703125" customWidth="1"/>
    <col min="4" max="5" width="0" hidden="1" customWidth="1"/>
    <col min="6" max="6" width="15.7109375" customWidth="1"/>
    <col min="7" max="7" width="25.85546875" customWidth="1"/>
    <col min="8" max="8" width="5.140625" customWidth="1"/>
    <col min="9" max="9" width="12.5703125" customWidth="1"/>
    <col min="10" max="10" width="29.140625" customWidth="1"/>
    <col min="11" max="11" width="20.140625" customWidth="1"/>
    <col min="12" max="13" width="0" hidden="1" customWidth="1"/>
    <col min="14" max="14" width="18.7109375" customWidth="1"/>
    <col min="15" max="15" width="20.5703125" customWidth="1"/>
  </cols>
  <sheetData>
    <row r="6" spans="1:15" ht="15.75" thickBot="1" x14ac:dyDescent="0.3"/>
    <row r="7" spans="1:15" ht="15" customHeight="1" x14ac:dyDescent="0.25">
      <c r="A7" s="22" t="s">
        <v>0</v>
      </c>
      <c r="B7" s="22"/>
      <c r="C7" s="22"/>
      <c r="D7" s="22"/>
      <c r="E7" s="22"/>
      <c r="F7" s="22"/>
      <c r="G7" s="23"/>
      <c r="I7" s="26" t="s">
        <v>1</v>
      </c>
      <c r="J7" s="27"/>
      <c r="K7" s="27"/>
      <c r="L7" s="27"/>
      <c r="M7" s="27"/>
      <c r="N7" s="27"/>
      <c r="O7" s="28"/>
    </row>
    <row r="8" spans="1:15" ht="15.75" customHeight="1" thickBot="1" x14ac:dyDescent="0.3">
      <c r="A8" s="24"/>
      <c r="B8" s="24"/>
      <c r="C8" s="24"/>
      <c r="D8" s="24"/>
      <c r="E8" s="24"/>
      <c r="F8" s="24"/>
      <c r="G8" s="25"/>
      <c r="I8" s="29"/>
      <c r="J8" s="30"/>
      <c r="K8" s="30"/>
      <c r="L8" s="30"/>
      <c r="M8" s="30"/>
      <c r="N8" s="30"/>
      <c r="O8" s="31"/>
    </row>
    <row r="9" spans="1:15" ht="16.5" thickTop="1" thickBot="1" x14ac:dyDescent="0.3">
      <c r="A9" s="2" t="s">
        <v>2</v>
      </c>
      <c r="B9" s="2" t="s">
        <v>3</v>
      </c>
      <c r="C9" s="3" t="s">
        <v>4</v>
      </c>
      <c r="D9" s="3" t="s">
        <v>5</v>
      </c>
      <c r="E9" s="3" t="s">
        <v>6</v>
      </c>
      <c r="F9" s="4" t="s">
        <v>7</v>
      </c>
      <c r="G9" s="5" t="s">
        <v>8</v>
      </c>
      <c r="I9" s="6" t="s">
        <v>2</v>
      </c>
      <c r="J9" s="7" t="s">
        <v>3</v>
      </c>
      <c r="K9" s="8" t="s">
        <v>4</v>
      </c>
      <c r="L9" s="8" t="s">
        <v>5</v>
      </c>
      <c r="M9" s="8" t="s">
        <v>6</v>
      </c>
      <c r="N9" s="9" t="s">
        <v>7</v>
      </c>
      <c r="O9" s="10" t="s">
        <v>8</v>
      </c>
    </row>
    <row r="10" spans="1:15" ht="18.75" customHeight="1" thickTop="1" x14ac:dyDescent="0.25">
      <c r="A10" s="11">
        <v>1</v>
      </c>
      <c r="B10" s="12" t="s">
        <v>9</v>
      </c>
      <c r="C10" s="13">
        <v>1010</v>
      </c>
      <c r="D10" s="14">
        <v>0.05</v>
      </c>
      <c r="E10" s="14">
        <v>0.09</v>
      </c>
      <c r="F10" s="15">
        <v>0.14000000000000001</v>
      </c>
      <c r="G10" s="16">
        <v>868.6</v>
      </c>
      <c r="I10" s="32">
        <v>55</v>
      </c>
      <c r="J10" s="34" t="str">
        <f>_xlfn.IFNA(VLOOKUP($I$10,$A$10:$G$42,2,FALSE),"Sem Cadastro")</f>
        <v>Sem Cadastro</v>
      </c>
      <c r="K10" s="34" t="str">
        <f t="shared" ref="K10:O10" si="0">IFERROR(VLOOKUP($I$10,$A$10:$G$42,2,FALSE),"Sem Cadastro")</f>
        <v>Sem Cadastro</v>
      </c>
      <c r="L10" s="34" t="str">
        <f t="shared" si="0"/>
        <v>Sem Cadastro</v>
      </c>
      <c r="M10" s="34" t="str">
        <f t="shared" si="0"/>
        <v>Sem Cadastro</v>
      </c>
      <c r="N10" s="34" t="str">
        <f t="shared" si="0"/>
        <v>Sem Cadastro</v>
      </c>
      <c r="O10" s="34" t="str">
        <f t="shared" si="0"/>
        <v>Sem Cadastro</v>
      </c>
    </row>
    <row r="11" spans="1:15" ht="18.75" customHeight="1" thickBot="1" x14ac:dyDescent="0.3">
      <c r="A11" s="11">
        <v>2</v>
      </c>
      <c r="B11" s="17" t="s">
        <v>10</v>
      </c>
      <c r="C11" s="18">
        <v>900</v>
      </c>
      <c r="D11" s="14">
        <v>0</v>
      </c>
      <c r="E11" s="14">
        <v>7.0000000000000007E-2</v>
      </c>
      <c r="F11" s="15">
        <v>7.0000000000000007E-2</v>
      </c>
      <c r="G11" s="16">
        <v>837</v>
      </c>
      <c r="I11" s="33"/>
      <c r="J11" s="35"/>
      <c r="K11" s="35"/>
      <c r="L11" s="35"/>
      <c r="M11" s="35"/>
      <c r="N11" s="35"/>
      <c r="O11" s="35"/>
    </row>
    <row r="12" spans="1:15" ht="18" x14ac:dyDescent="0.25">
      <c r="A12" s="11">
        <v>3</v>
      </c>
      <c r="B12" s="17" t="s">
        <v>11</v>
      </c>
      <c r="C12" s="18">
        <v>950</v>
      </c>
      <c r="D12" s="14">
        <v>0</v>
      </c>
      <c r="E12" s="14">
        <v>7.0000000000000007E-2</v>
      </c>
      <c r="F12" s="15">
        <v>7.0000000000000007E-2</v>
      </c>
      <c r="G12" s="16">
        <v>883.5</v>
      </c>
      <c r="I12" s="19"/>
    </row>
    <row r="13" spans="1:15" ht="18" x14ac:dyDescent="0.25">
      <c r="A13" s="11">
        <v>4</v>
      </c>
      <c r="B13" s="17" t="s">
        <v>12</v>
      </c>
      <c r="C13" s="18">
        <v>980</v>
      </c>
      <c r="D13" s="14">
        <v>0</v>
      </c>
      <c r="E13" s="14">
        <v>7.0000000000000007E-2</v>
      </c>
      <c r="F13" s="15">
        <v>7.0000000000000007E-2</v>
      </c>
      <c r="G13" s="16">
        <v>911.4</v>
      </c>
    </row>
    <row r="14" spans="1:15" ht="18" x14ac:dyDescent="0.25">
      <c r="A14" s="11">
        <v>5</v>
      </c>
      <c r="B14" s="17" t="s">
        <v>13</v>
      </c>
      <c r="C14" s="18">
        <v>3000</v>
      </c>
      <c r="D14" s="14">
        <v>0.1</v>
      </c>
      <c r="E14" s="14">
        <v>0.15</v>
      </c>
      <c r="F14" s="15">
        <v>0.25</v>
      </c>
      <c r="G14" s="16">
        <v>2250</v>
      </c>
    </row>
    <row r="15" spans="1:15" ht="18" x14ac:dyDescent="0.25">
      <c r="A15" s="11">
        <v>6</v>
      </c>
      <c r="B15" s="17" t="s">
        <v>14</v>
      </c>
      <c r="C15" s="18">
        <v>1840</v>
      </c>
      <c r="D15" s="14">
        <v>0.05</v>
      </c>
      <c r="E15" s="14">
        <v>0.11</v>
      </c>
      <c r="F15" s="15">
        <v>0.16</v>
      </c>
      <c r="G15" s="16">
        <v>1545.6</v>
      </c>
    </row>
    <row r="16" spans="1:15" ht="18" x14ac:dyDescent="0.25">
      <c r="A16" s="11">
        <v>7</v>
      </c>
      <c r="B16" s="17" t="s">
        <v>15</v>
      </c>
      <c r="C16" s="18">
        <v>2500</v>
      </c>
      <c r="D16" s="14">
        <v>0.1</v>
      </c>
      <c r="E16" s="14">
        <v>0.13</v>
      </c>
      <c r="F16" s="15">
        <v>0.23</v>
      </c>
      <c r="G16" s="16">
        <v>1925</v>
      </c>
    </row>
    <row r="17" spans="1:7" ht="18" x14ac:dyDescent="0.25">
      <c r="A17" s="11">
        <v>8</v>
      </c>
      <c r="B17" s="17" t="s">
        <v>16</v>
      </c>
      <c r="C17" s="18">
        <v>4500</v>
      </c>
      <c r="D17" s="14">
        <v>0.13</v>
      </c>
      <c r="E17" s="14">
        <v>0.18</v>
      </c>
      <c r="F17" s="15">
        <v>0.31</v>
      </c>
      <c r="G17" s="16">
        <v>3105</v>
      </c>
    </row>
    <row r="18" spans="1:7" ht="18" x14ac:dyDescent="0.25">
      <c r="A18" s="11">
        <v>9</v>
      </c>
      <c r="B18" s="17" t="s">
        <v>17</v>
      </c>
      <c r="C18" s="18">
        <v>1500</v>
      </c>
      <c r="D18" s="14">
        <v>0.05</v>
      </c>
      <c r="E18" s="14">
        <v>0.09</v>
      </c>
      <c r="F18" s="15">
        <v>0.14000000000000001</v>
      </c>
      <c r="G18" s="16">
        <v>1290</v>
      </c>
    </row>
    <row r="19" spans="1:7" ht="18" x14ac:dyDescent="0.25">
      <c r="A19" s="11">
        <v>10</v>
      </c>
      <c r="B19" s="17" t="s">
        <v>18</v>
      </c>
      <c r="C19" s="18">
        <v>1750</v>
      </c>
      <c r="D19" s="14">
        <v>0.05</v>
      </c>
      <c r="E19" s="14">
        <v>0.11</v>
      </c>
      <c r="F19" s="15">
        <v>0.16</v>
      </c>
      <c r="G19" s="16">
        <v>1470</v>
      </c>
    </row>
    <row r="20" spans="1:7" ht="18" x14ac:dyDescent="0.25">
      <c r="A20" s="11">
        <v>11</v>
      </c>
      <c r="B20" s="17" t="s">
        <v>19</v>
      </c>
      <c r="C20" s="18">
        <v>2500</v>
      </c>
      <c r="D20" s="14">
        <v>0.1</v>
      </c>
      <c r="E20" s="14">
        <v>0.13</v>
      </c>
      <c r="F20" s="15">
        <v>0.23</v>
      </c>
      <c r="G20" s="16">
        <v>1925</v>
      </c>
    </row>
    <row r="21" spans="1:7" ht="18" x14ac:dyDescent="0.25">
      <c r="A21" s="11">
        <v>12</v>
      </c>
      <c r="B21" s="17" t="s">
        <v>20</v>
      </c>
      <c r="C21" s="18">
        <v>3500.01</v>
      </c>
      <c r="D21" s="14">
        <v>0.13</v>
      </c>
      <c r="E21" s="14">
        <v>0.18</v>
      </c>
      <c r="F21" s="15">
        <v>0.31</v>
      </c>
      <c r="G21" s="16">
        <v>2415.0069000000003</v>
      </c>
    </row>
    <row r="22" spans="1:7" ht="18" x14ac:dyDescent="0.25">
      <c r="A22" s="11">
        <v>13</v>
      </c>
      <c r="B22" s="17" t="s">
        <v>21</v>
      </c>
      <c r="C22" s="18">
        <v>895</v>
      </c>
      <c r="D22" s="14">
        <v>0</v>
      </c>
      <c r="E22" s="14">
        <v>7.0000000000000007E-2</v>
      </c>
      <c r="F22" s="15">
        <v>7.0000000000000007E-2</v>
      </c>
      <c r="G22" s="16">
        <v>832.35</v>
      </c>
    </row>
    <row r="23" spans="1:7" ht="18" x14ac:dyDescent="0.25">
      <c r="A23" s="11">
        <v>14</v>
      </c>
      <c r="B23" s="17" t="s">
        <v>22</v>
      </c>
      <c r="C23" s="18">
        <v>862.25</v>
      </c>
      <c r="D23" s="14">
        <v>0</v>
      </c>
      <c r="E23" s="14">
        <v>7.0000000000000007E-2</v>
      </c>
      <c r="F23" s="15">
        <v>7.0000000000000007E-2</v>
      </c>
      <c r="G23" s="16">
        <v>801.89250000000004</v>
      </c>
    </row>
    <row r="24" spans="1:7" ht="18" x14ac:dyDescent="0.25">
      <c r="A24" s="11">
        <v>15</v>
      </c>
      <c r="B24" s="17" t="s">
        <v>23</v>
      </c>
      <c r="C24" s="18">
        <v>3500</v>
      </c>
      <c r="D24" s="14">
        <v>0.13</v>
      </c>
      <c r="E24" s="14">
        <v>0.18</v>
      </c>
      <c r="F24" s="15">
        <v>0.31</v>
      </c>
      <c r="G24" s="16">
        <v>2415</v>
      </c>
    </row>
    <row r="25" spans="1:7" ht="18" x14ac:dyDescent="0.25">
      <c r="A25" s="11">
        <v>16</v>
      </c>
      <c r="B25" s="17" t="s">
        <v>24</v>
      </c>
      <c r="C25" s="18">
        <v>750.1</v>
      </c>
      <c r="D25" s="14">
        <v>0</v>
      </c>
      <c r="E25" s="14">
        <v>7.0000000000000007E-2</v>
      </c>
      <c r="F25" s="15">
        <v>7.0000000000000007E-2</v>
      </c>
      <c r="G25" s="16">
        <v>697.59300000000007</v>
      </c>
    </row>
    <row r="26" spans="1:7" ht="18" x14ac:dyDescent="0.25">
      <c r="A26" s="11">
        <v>17</v>
      </c>
      <c r="B26" s="17" t="s">
        <v>25</v>
      </c>
      <c r="C26" s="18">
        <v>1500.01</v>
      </c>
      <c r="D26" s="14">
        <v>0.05</v>
      </c>
      <c r="E26" s="14">
        <v>0.09</v>
      </c>
      <c r="F26" s="15">
        <v>0.14000000000000001</v>
      </c>
      <c r="G26" s="16">
        <v>1290.0085999999999</v>
      </c>
    </row>
    <row r="27" spans="1:7" ht="18" x14ac:dyDescent="0.25">
      <c r="A27" s="11">
        <v>18</v>
      </c>
      <c r="B27" s="17" t="s">
        <v>26</v>
      </c>
      <c r="C27" s="18">
        <v>2500</v>
      </c>
      <c r="D27" s="14">
        <v>0.1</v>
      </c>
      <c r="E27" s="14">
        <v>0.13</v>
      </c>
      <c r="F27" s="15">
        <v>0.23</v>
      </c>
      <c r="G27" s="16">
        <v>1925</v>
      </c>
    </row>
    <row r="28" spans="1:7" ht="18" x14ac:dyDescent="0.25">
      <c r="A28" s="11">
        <v>19</v>
      </c>
      <c r="B28" s="17" t="s">
        <v>27</v>
      </c>
      <c r="C28" s="18">
        <v>980</v>
      </c>
      <c r="D28" s="14">
        <v>0</v>
      </c>
      <c r="E28" s="14">
        <v>7.0000000000000007E-2</v>
      </c>
      <c r="F28" s="15">
        <v>7.0000000000000007E-2</v>
      </c>
      <c r="G28" s="16">
        <v>911.4</v>
      </c>
    </row>
    <row r="29" spans="1:7" ht="18" x14ac:dyDescent="0.25">
      <c r="A29" s="11">
        <v>20</v>
      </c>
      <c r="B29" s="17" t="s">
        <v>28</v>
      </c>
      <c r="C29" s="18">
        <v>580</v>
      </c>
      <c r="D29" s="14">
        <v>0</v>
      </c>
      <c r="E29" s="14">
        <v>7.0000000000000007E-2</v>
      </c>
      <c r="F29" s="15">
        <v>7.0000000000000007E-2</v>
      </c>
      <c r="G29" s="16">
        <v>539.4</v>
      </c>
    </row>
    <row r="30" spans="1:7" ht="18" x14ac:dyDescent="0.25">
      <c r="A30" s="11">
        <v>21</v>
      </c>
      <c r="B30" s="17" t="s">
        <v>29</v>
      </c>
      <c r="C30" s="18">
        <v>5000</v>
      </c>
      <c r="D30" s="14">
        <v>0.13</v>
      </c>
      <c r="E30" s="14">
        <v>0.18</v>
      </c>
      <c r="F30" s="15">
        <v>0.31</v>
      </c>
      <c r="G30" s="16">
        <v>3450</v>
      </c>
    </row>
    <row r="31" spans="1:7" ht="18" x14ac:dyDescent="0.25">
      <c r="A31" s="11">
        <v>22</v>
      </c>
      <c r="B31" s="17" t="s">
        <v>30</v>
      </c>
      <c r="C31" s="18">
        <v>8900</v>
      </c>
      <c r="D31" s="14">
        <v>0.13</v>
      </c>
      <c r="E31" s="14">
        <v>0.18</v>
      </c>
      <c r="F31" s="15">
        <v>0.31</v>
      </c>
      <c r="G31" s="16">
        <v>6141</v>
      </c>
    </row>
    <row r="32" spans="1:7" ht="18" x14ac:dyDescent="0.25">
      <c r="A32" s="11">
        <v>23</v>
      </c>
      <c r="B32" s="17" t="s">
        <v>31</v>
      </c>
      <c r="C32" s="18">
        <v>9000</v>
      </c>
      <c r="D32" s="14">
        <v>0.13</v>
      </c>
      <c r="E32" s="14">
        <v>0.18</v>
      </c>
      <c r="F32" s="15">
        <v>0.31</v>
      </c>
      <c r="G32" s="16">
        <v>6210</v>
      </c>
    </row>
    <row r="33" spans="1:8" ht="18" x14ac:dyDescent="0.25">
      <c r="A33" s="11">
        <v>24</v>
      </c>
      <c r="B33" s="17" t="s">
        <v>32</v>
      </c>
      <c r="C33" s="18">
        <v>1387.2314229249</v>
      </c>
      <c r="D33" s="14">
        <v>0.05</v>
      </c>
      <c r="E33" s="14">
        <v>0.09</v>
      </c>
      <c r="F33" s="15">
        <v>0.14000000000000001</v>
      </c>
      <c r="G33" s="16">
        <v>1193.0190237154141</v>
      </c>
    </row>
    <row r="34" spans="1:8" ht="18" x14ac:dyDescent="0.25">
      <c r="A34" s="11">
        <v>25</v>
      </c>
      <c r="B34" s="17" t="s">
        <v>33</v>
      </c>
      <c r="C34" s="18">
        <v>1405.8069762845801</v>
      </c>
      <c r="D34" s="14">
        <v>0.05</v>
      </c>
      <c r="E34" s="14">
        <v>0.09</v>
      </c>
      <c r="F34" s="15">
        <v>0.14000000000000001</v>
      </c>
      <c r="G34" s="16">
        <v>1208.9939996047387</v>
      </c>
    </row>
    <row r="35" spans="1:8" ht="18" x14ac:dyDescent="0.25">
      <c r="A35" s="11">
        <v>26</v>
      </c>
      <c r="B35" s="17" t="s">
        <v>34</v>
      </c>
      <c r="C35" s="18">
        <v>1424.3825296442701</v>
      </c>
      <c r="D35" s="14">
        <v>0.05</v>
      </c>
      <c r="E35" s="14">
        <v>0.09</v>
      </c>
      <c r="F35" s="15">
        <v>0.14000000000000001</v>
      </c>
      <c r="G35" s="16">
        <v>1224.9689754940723</v>
      </c>
    </row>
    <row r="36" spans="1:8" ht="18" x14ac:dyDescent="0.25">
      <c r="A36" s="11">
        <v>27</v>
      </c>
      <c r="B36" s="17" t="s">
        <v>35</v>
      </c>
      <c r="C36" s="18">
        <v>1442.9580830039499</v>
      </c>
      <c r="D36" s="14">
        <v>0.05</v>
      </c>
      <c r="E36" s="14">
        <v>0.09</v>
      </c>
      <c r="F36" s="15">
        <v>0.14000000000000001</v>
      </c>
      <c r="G36" s="16">
        <v>1240.943951383397</v>
      </c>
    </row>
    <row r="37" spans="1:8" ht="18" x14ac:dyDescent="0.25">
      <c r="A37" s="11">
        <v>28</v>
      </c>
      <c r="B37" s="17" t="s">
        <v>36</v>
      </c>
      <c r="C37" s="18">
        <v>1461.53363636364</v>
      </c>
      <c r="D37" s="14">
        <v>0.05</v>
      </c>
      <c r="E37" s="14">
        <v>0.09</v>
      </c>
      <c r="F37" s="15">
        <v>0.14000000000000001</v>
      </c>
      <c r="G37" s="16">
        <v>1256.9189272727303</v>
      </c>
    </row>
    <row r="38" spans="1:8" ht="18" x14ac:dyDescent="0.25">
      <c r="A38" s="11">
        <v>29</v>
      </c>
      <c r="B38" s="17" t="s">
        <v>37</v>
      </c>
      <c r="C38" s="18">
        <v>1480.10918972332</v>
      </c>
      <c r="D38" s="14">
        <v>0.05</v>
      </c>
      <c r="E38" s="14">
        <v>0.09</v>
      </c>
      <c r="F38" s="15">
        <v>0.14000000000000001</v>
      </c>
      <c r="G38" s="16">
        <v>1272.8939031620553</v>
      </c>
    </row>
    <row r="39" spans="1:8" ht="18" x14ac:dyDescent="0.25">
      <c r="A39" s="11">
        <v>30</v>
      </c>
      <c r="B39" s="17" t="s">
        <v>38</v>
      </c>
      <c r="C39" s="18">
        <v>1498.6847430830001</v>
      </c>
      <c r="D39" s="14">
        <v>0.05</v>
      </c>
      <c r="E39" s="14">
        <v>0.09</v>
      </c>
      <c r="F39" s="15">
        <v>0.14000000000000001</v>
      </c>
      <c r="G39" s="16">
        <v>1288.86887905138</v>
      </c>
    </row>
    <row r="40" spans="1:8" ht="18" x14ac:dyDescent="0.25">
      <c r="A40" s="11">
        <v>31</v>
      </c>
      <c r="B40" s="17" t="s">
        <v>39</v>
      </c>
      <c r="C40" s="18">
        <v>1517.2602964426901</v>
      </c>
      <c r="D40" s="14">
        <v>0.05</v>
      </c>
      <c r="E40" s="14">
        <v>0.11</v>
      </c>
      <c r="F40" s="15">
        <v>0.16</v>
      </c>
      <c r="G40" s="16">
        <v>1274.4986490118597</v>
      </c>
    </row>
    <row r="41" spans="1:8" ht="18" x14ac:dyDescent="0.25">
      <c r="A41" s="11">
        <v>32</v>
      </c>
      <c r="B41" s="17" t="s">
        <v>40</v>
      </c>
      <c r="C41" s="18">
        <v>1535.8358498023699</v>
      </c>
      <c r="D41" s="14">
        <v>0.05</v>
      </c>
      <c r="E41" s="14">
        <v>0.11</v>
      </c>
      <c r="F41" s="15">
        <v>0.16</v>
      </c>
      <c r="G41" s="16">
        <v>1290.1021138339906</v>
      </c>
    </row>
    <row r="42" spans="1:8" ht="18" x14ac:dyDescent="0.25">
      <c r="A42" s="11">
        <v>33</v>
      </c>
      <c r="B42" s="20" t="s">
        <v>41</v>
      </c>
      <c r="C42" s="21">
        <v>1554.41140316206</v>
      </c>
      <c r="D42" s="14">
        <v>0.05</v>
      </c>
      <c r="E42" s="14">
        <v>0.11</v>
      </c>
      <c r="F42" s="15">
        <v>0.16</v>
      </c>
      <c r="G42" s="16">
        <v>1305.7055786561305</v>
      </c>
    </row>
    <row r="43" spans="1:8" x14ac:dyDescent="0.25">
      <c r="A43" s="1"/>
      <c r="B43" s="1"/>
      <c r="C43" s="1"/>
      <c r="D43" s="1"/>
      <c r="E43" s="1"/>
      <c r="F43" s="1"/>
      <c r="G43" s="1"/>
      <c r="H43" s="1"/>
    </row>
    <row r="44" spans="1:8" x14ac:dyDescent="0.25">
      <c r="A44" s="1"/>
      <c r="B44" s="1"/>
      <c r="C44" s="1"/>
      <c r="D44" s="1"/>
      <c r="E44" s="1"/>
      <c r="F44" s="1"/>
      <c r="G44" s="1"/>
      <c r="H44" s="1"/>
    </row>
    <row r="45" spans="1:8" x14ac:dyDescent="0.25">
      <c r="A45" s="1"/>
      <c r="B45" s="1"/>
      <c r="C45" s="1"/>
      <c r="D45" s="1"/>
      <c r="E45" s="1"/>
      <c r="F45" s="1"/>
      <c r="G45" s="1"/>
      <c r="H45" s="1"/>
    </row>
    <row r="46" spans="1:8" x14ac:dyDescent="0.25">
      <c r="A46" s="1"/>
      <c r="B46" s="1"/>
      <c r="C46" s="1"/>
      <c r="D46" s="1"/>
      <c r="E46" s="1"/>
      <c r="F46" s="1"/>
      <c r="G46" s="1"/>
      <c r="H46" s="1"/>
    </row>
    <row r="47" spans="1:8" x14ac:dyDescent="0.25">
      <c r="A47" s="1"/>
      <c r="B47" s="1"/>
      <c r="C47" s="1"/>
      <c r="D47" s="1"/>
      <c r="E47" s="1"/>
      <c r="F47" s="1"/>
      <c r="G47" s="1"/>
      <c r="H47" s="1"/>
    </row>
  </sheetData>
  <mergeCells count="9">
    <mergeCell ref="A7:G8"/>
    <mergeCell ref="I7:O8"/>
    <mergeCell ref="I10:I11"/>
    <mergeCell ref="J10:J11"/>
    <mergeCell ref="K10:K11"/>
    <mergeCell ref="L10:L11"/>
    <mergeCell ref="M10:M11"/>
    <mergeCell ref="N10:N11"/>
    <mergeCell ref="O10:O1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Marcola</dc:creator>
  <cp:lastModifiedBy>Marcola</cp:lastModifiedBy>
  <dcterms:created xsi:type="dcterms:W3CDTF">2016-08-22T14:47:40Z</dcterms:created>
  <dcterms:modified xsi:type="dcterms:W3CDTF">2017-05-15T08:33:59Z</dcterms:modified>
</cp:coreProperties>
</file>