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29 - Funções de Texto e CONCATENAR\"/>
    </mc:Choice>
  </mc:AlternateContent>
  <bookViews>
    <workbookView xWindow="720" yWindow="420" windowWidth="17955" windowHeight="11475" activeTab="1"/>
  </bookViews>
  <sheets>
    <sheet name="Texto 01" sheetId="3" r:id="rId1"/>
    <sheet name="Texto 02" sheetId="2" r:id="rId2"/>
    <sheet name="Texto 03" sheetId="1" state="hidden" r:id="rId3"/>
    <sheet name="Texto 04" sheetId="4" state="hidden" r:id="rId4"/>
    <sheet name="Texto 04 (2)" sheetId="6" state="hidden" r:id="rId5"/>
    <sheet name="Planilha1" sheetId="5" state="hidden" r:id="rId6"/>
  </sheets>
  <definedNames>
    <definedName name="aa" localSheetId="0" hidden="1">{"Teste2","Excelente",FALSE,"Cenários"}</definedName>
    <definedName name="aa" localSheetId="1" hidden="1">{"Teste2","Excelente",FALSE,"Cenários"}</definedName>
    <definedName name="aa" hidden="1">{"Teste2","Excelente",FALSE,"Cenários"}</definedName>
    <definedName name="asasq66" localSheetId="0" hidden="1">{"Teste2","Excelente",FALSE,"Cenários"}</definedName>
    <definedName name="asasq66" localSheetId="1" hidden="1">{"Teste2","Excelente",FALSE,"Cenários"}</definedName>
    <definedName name="asasq66" localSheetId="2" hidden="1">{"Teste2","Excelente",FALSE,"Cenários"}</definedName>
    <definedName name="asasq66" localSheetId="3" hidden="1">{"Teste2","Excelente",FALSE,"Cenários"}</definedName>
    <definedName name="asasq66" localSheetId="4" hidden="1">{"Teste2","Excelente",FALSE,"Cenários"}</definedName>
    <definedName name="asasq66" hidden="1">{"Teste2","Excelente",FALSE,"Cenários"}</definedName>
    <definedName name="asaw453asq" localSheetId="0" hidden="1">{"Teste2","Excelente",FALSE,"Cenários"}</definedName>
    <definedName name="asaw453asq" localSheetId="1" hidden="1">{"Teste2","Excelente",FALSE,"Cenários"}</definedName>
    <definedName name="asaw453asq" localSheetId="2" hidden="1">{"Teste2","Excelente",FALSE,"Cenários"}</definedName>
    <definedName name="asaw453asq" localSheetId="3" hidden="1">{"Teste2","Excelente",FALSE,"Cenários"}</definedName>
    <definedName name="asaw453asq" localSheetId="4" hidden="1">{"Teste2","Excelente",FALSE,"Cenários"}</definedName>
    <definedName name="asaw453asq" hidden="1">{"Teste2","Excelente",FALSE,"Cenários"}</definedName>
    <definedName name="bas" localSheetId="0" hidden="1">{"Teste2","Excelente",FALSE,"Cenários"}</definedName>
    <definedName name="bas" localSheetId="1" hidden="1">{"Teste2","Excelente",FALSE,"Cenários"}</definedName>
    <definedName name="bas" localSheetId="2" hidden="1">{"Teste2","Excelente",FALSE,"Cenários"}</definedName>
    <definedName name="bas" localSheetId="3" hidden="1">{"Teste2","Excelente",FALSE,"Cenários"}</definedName>
    <definedName name="bas" localSheetId="4" hidden="1">{"Teste2","Excelente",FALSE,"Cenários"}</definedName>
    <definedName name="bas" hidden="1">{"Teste2","Excelente",FALSE,"Cenários"}</definedName>
    <definedName name="beleza" localSheetId="0" hidden="1">{"Teste2","Excelente",FALSE,"Cenários"}</definedName>
    <definedName name="beleza" localSheetId="1" hidden="1">{"Teste2","Excelente",FALSE,"Cenários"}</definedName>
    <definedName name="beleza" localSheetId="2" hidden="1">{"Teste2","Excelente",FALSE,"Cenários"}</definedName>
    <definedName name="beleza" localSheetId="3" hidden="1">{"Teste2","Excelente",FALSE,"Cenários"}</definedName>
    <definedName name="beleza" localSheetId="4" hidden="1">{"Teste2","Excelente",FALSE,"Cenários"}</definedName>
    <definedName name="beleza" hidden="1">{"Teste2","Excelente",FALSE,"Cenários"}</definedName>
    <definedName name="brplço02" localSheetId="0" hidden="1">{"Teste2","Excelente",FALSE,"Cenários"}</definedName>
    <definedName name="brplço02" localSheetId="1" hidden="1">{"Teste2","Excelente",FALSE,"Cenários"}</definedName>
    <definedName name="brplço02" localSheetId="2" hidden="1">{"Teste2","Excelente",FALSE,"Cenários"}</definedName>
    <definedName name="brplço02" localSheetId="3" hidden="1">{"Teste2","Excelente",FALSE,"Cenários"}</definedName>
    <definedName name="brplço02" localSheetId="4" hidden="1">{"Teste2","Excelente",FALSE,"Cenários"}</definedName>
    <definedName name="brplço02" hidden="1">{"Teste2","Excelente",FALSE,"Cenários"}</definedName>
    <definedName name="bv" localSheetId="0" hidden="1">{"Teste2","Excelente",FALSE,"Cenários"}</definedName>
    <definedName name="bv" localSheetId="1" hidden="1">{"Teste2","Excelente",FALSE,"Cenários"}</definedName>
    <definedName name="bv" localSheetId="2" hidden="1">{"Teste2","Excelente",FALSE,"Cenários"}</definedName>
    <definedName name="bv" localSheetId="3" hidden="1">{"Teste2","Excelente",FALSE,"Cenários"}</definedName>
    <definedName name="bv" localSheetId="4" hidden="1">{"Teste2","Excelente",FALSE,"Cenários"}</definedName>
    <definedName name="bv" hidden="1">{"Teste2","Excelente",FALSE,"Cenários"}</definedName>
    <definedName name="ca" localSheetId="0" hidden="1">{"Teste2","Excelente",FALSE,"Cenários"}</definedName>
    <definedName name="ca" localSheetId="1" hidden="1">{"Teste2","Excelente",FALSE,"Cenários"}</definedName>
    <definedName name="ca" localSheetId="2" hidden="1">{"Teste2","Excelente",FALSE,"Cenários"}</definedName>
    <definedName name="ca" localSheetId="3" hidden="1">{"Teste2","Excelente",FALSE,"Cenários"}</definedName>
    <definedName name="ca" localSheetId="4" hidden="1">{"Teste2","Excelente",FALSE,"Cenários"}</definedName>
    <definedName name="ca" hidden="1">{"Teste2","Excelente",FALSE,"Cenários"}</definedName>
    <definedName name="Con" localSheetId="0" hidden="1">{"Teste2","Excelente",FALSE,"Cenários"}</definedName>
    <definedName name="Con" localSheetId="1" hidden="1">{"Teste2","Excelente",FALSE,"Cenários"}</definedName>
    <definedName name="Con" localSheetId="2" hidden="1">{"Teste2","Excelente",FALSE,"Cenários"}</definedName>
    <definedName name="Con" localSheetId="3" hidden="1">{"Teste2","Excelente",FALSE,"Cenários"}</definedName>
    <definedName name="Con" localSheetId="4" hidden="1">{"Teste2","Excelente",FALSE,"Cenários"}</definedName>
    <definedName name="Con" hidden="1">{"Teste2","Excelente",FALSE,"Cenários"}</definedName>
    <definedName name="ewewe" localSheetId="0" hidden="1">{"Teste2","Excelente",FALSE,"Cenários"}</definedName>
    <definedName name="ewewe" localSheetId="1" hidden="1">{"Teste2","Excelente",FALSE,"Cenários"}</definedName>
    <definedName name="ewewe" localSheetId="2" hidden="1">{"Teste2","Excelente",FALSE,"Cenários"}</definedName>
    <definedName name="ewewe" localSheetId="3" hidden="1">{"Teste2","Excelente",FALSE,"Cenários"}</definedName>
    <definedName name="ewewe" localSheetId="4" hidden="1">{"Teste2","Excelente",FALSE,"Cenários"}</definedName>
    <definedName name="ewewe" hidden="1">{"Teste2","Excelente",FALSE,"Cenários"}</definedName>
    <definedName name="fdfdg" localSheetId="0" hidden="1">{"Teste2","Excelente",FALSE,"Cenários"}</definedName>
    <definedName name="fdfdg" localSheetId="1" hidden="1">{"Teste2","Excelente",FALSE,"Cenários"}</definedName>
    <definedName name="fdfdg" localSheetId="2" hidden="1">{"Teste2","Excelente",FALSE,"Cenários"}</definedName>
    <definedName name="fdfdg" localSheetId="3" hidden="1">{"Teste2","Excelente",FALSE,"Cenários"}</definedName>
    <definedName name="fdfdg" localSheetId="4" hidden="1">{"Teste2","Excelente",FALSE,"Cenários"}</definedName>
    <definedName name="fdfdg" hidden="1">{"Teste2","Excelente",FALSE,"Cenários"}</definedName>
    <definedName name="FGFHFFGWWE" localSheetId="0" hidden="1">{"Teste2","Excelente",FALSE,"Cenários"}</definedName>
    <definedName name="FGFHFFGWWE" localSheetId="1" hidden="1">{"Teste2","Excelente",FALSE,"Cenários"}</definedName>
    <definedName name="FGFHFFGWWE" localSheetId="2" hidden="1">{"Teste2","Excelente",FALSE,"Cenários"}</definedName>
    <definedName name="FGFHFFGWWE" localSheetId="3" hidden="1">{"Teste2","Excelente",FALSE,"Cenários"}</definedName>
    <definedName name="FGFHFFGWWE" localSheetId="4" hidden="1">{"Teste2","Excelente",FALSE,"Cenários"}</definedName>
    <definedName name="FGFHFFGWWE" hidden="1">{"Teste2","Excelente",FALSE,"Cenários"}</definedName>
    <definedName name="fgsd45" localSheetId="0" hidden="1">{"Teste2","Excelente",FALSE,"Cenários"}</definedName>
    <definedName name="fgsd45" localSheetId="1" hidden="1">{"Teste2","Excelente",FALSE,"Cenários"}</definedName>
    <definedName name="fgsd45" localSheetId="2" hidden="1">{"Teste2","Excelente",FALSE,"Cenários"}</definedName>
    <definedName name="fgsd45" localSheetId="3" hidden="1">{"Teste2","Excelente",FALSE,"Cenários"}</definedName>
    <definedName name="fgsd45" localSheetId="4" hidden="1">{"Teste2","Excelente",FALSE,"Cenários"}</definedName>
    <definedName name="fgsd45" hidden="1">{"Teste2","Excelente",FALSE,"Cenários"}</definedName>
    <definedName name="FORBES" localSheetId="0" hidden="1">{"Teste2","Excelente",FALSE,"Cenários"}</definedName>
    <definedName name="FORBES" localSheetId="1" hidden="1">{"Teste2","Excelente",FALSE,"Cenários"}</definedName>
    <definedName name="FORBES" localSheetId="2" hidden="1">{"Teste2","Excelente",FALSE,"Cenários"}</definedName>
    <definedName name="FORBES" localSheetId="3" hidden="1">{"Teste2","Excelente",FALSE,"Cenários"}</definedName>
    <definedName name="FORBES" localSheetId="4" hidden="1">{"Teste2","Excelente",FALSE,"Cenários"}</definedName>
    <definedName name="FORBES" hidden="1">{"Teste2","Excelente",FALSE,"Cenários"}</definedName>
    <definedName name="FRGONG" localSheetId="0" hidden="1">{"Teste2","Excelente",FALSE,"Cenários"}</definedName>
    <definedName name="FRGONG" localSheetId="1" hidden="1">{"Teste2","Excelente",FALSE,"Cenários"}</definedName>
    <definedName name="FRGONG" localSheetId="2" hidden="1">{"Teste2","Excelente",FALSE,"Cenários"}</definedName>
    <definedName name="FRGONG" localSheetId="3" hidden="1">{"Teste2","Excelente",FALSE,"Cenários"}</definedName>
    <definedName name="FRGONG" localSheetId="4" hidden="1">{"Teste2","Excelente",FALSE,"Cenários"}</definedName>
    <definedName name="FRGONG" hidden="1">{"Teste2","Excelente",FALSE,"Cenários"}</definedName>
    <definedName name="GGFGF" localSheetId="0" hidden="1">{"Teste2","Excelente",FALSE,"Cenários"}</definedName>
    <definedName name="GGFGF" localSheetId="1" hidden="1">{"Teste2","Excelente",FALSE,"Cenários"}</definedName>
    <definedName name="GGFGF" hidden="1">{"Teste2","Excelente",FALSE,"Cenários"}</definedName>
    <definedName name="hghgh" localSheetId="0" hidden="1">{"Teste2","Excelente",FALSE,"Cenários"}</definedName>
    <definedName name="hghgh" localSheetId="1" hidden="1">{"Teste2","Excelente",FALSE,"Cenários"}</definedName>
    <definedName name="hghgh" localSheetId="2" hidden="1">{"Teste2","Excelente",FALSE,"Cenários"}</definedName>
    <definedName name="hghgh" localSheetId="3" hidden="1">{"Teste2","Excelente",FALSE,"Cenários"}</definedName>
    <definedName name="hghgh" localSheetId="4" hidden="1">{"Teste2","Excelente",FALSE,"Cenários"}</definedName>
    <definedName name="hghgh" hidden="1">{"Teste2","Excelente",FALSE,"Cenários"}</definedName>
    <definedName name="ida" localSheetId="0" hidden="1">{"Teste2","Excelente",FALSE,"Cenários"}</definedName>
    <definedName name="ida" localSheetId="1" hidden="1">{"Teste2","Excelente",FALSE,"Cenários"}</definedName>
    <definedName name="ida" localSheetId="2" hidden="1">{"Teste2","Excelente",FALSE,"Cenários"}</definedName>
    <definedName name="ida" localSheetId="3" hidden="1">{"Teste2","Excelente",FALSE,"Cenários"}</definedName>
    <definedName name="ida" localSheetId="4" hidden="1">{"Teste2","Excelente",FALSE,"Cenários"}</definedName>
    <definedName name="ida" hidden="1">{"Teste2","Excelente",FALSE,"Cenários"}</definedName>
    <definedName name="JKJKJKUIIK" localSheetId="0" hidden="1">{"Teste2","Excelente",FALSE,"Cenários"}</definedName>
    <definedName name="JKJKJKUIIK" localSheetId="1" hidden="1">{"Teste2","Excelente",FALSE,"Cenários"}</definedName>
    <definedName name="JKJKJKUIIK" localSheetId="2" hidden="1">{"Teste2","Excelente",FALSE,"Cenários"}</definedName>
    <definedName name="JKJKJKUIIK" localSheetId="3" hidden="1">{"Teste2","Excelente",FALSE,"Cenários"}</definedName>
    <definedName name="JKJKJKUIIK" localSheetId="4" hidden="1">{"Teste2","Excelente",FALSE,"Cenários"}</definedName>
    <definedName name="JKJKJKUIIK" hidden="1">{"Teste2","Excelente",FALSE,"Cenários"}</definedName>
    <definedName name="lepfgk6" localSheetId="0" hidden="1">{"Teste2","Excelente",FALSE,"Cenários"}</definedName>
    <definedName name="lepfgk6" localSheetId="1" hidden="1">{"Teste2","Excelente",FALSE,"Cenários"}</definedName>
    <definedName name="lepfgk6" localSheetId="2" hidden="1">{"Teste2","Excelente",FALSE,"Cenários"}</definedName>
    <definedName name="lepfgk6" localSheetId="3" hidden="1">{"Teste2","Excelente",FALSE,"Cenários"}</definedName>
    <definedName name="lepfgk6" localSheetId="4" hidden="1">{"Teste2","Excelente",FALSE,"Cenários"}</definedName>
    <definedName name="lepfgk6" hidden="1">{"Teste2","Excelente",FALSE,"Cenários"}</definedName>
    <definedName name="lope" localSheetId="0" hidden="1">{"Teste2","Excelente",FALSE,"Cenários"}</definedName>
    <definedName name="lope" localSheetId="1" hidden="1">{"Teste2","Excelente",FALSE,"Cenários"}</definedName>
    <definedName name="lope" localSheetId="2" hidden="1">{"Teste2","Excelente",FALSE,"Cenários"}</definedName>
    <definedName name="lope" localSheetId="3" hidden="1">{"Teste2","Excelente",FALSE,"Cenários"}</definedName>
    <definedName name="lope" localSheetId="4" hidden="1">{"Teste2","Excelente",FALSE,"Cenários"}</definedName>
    <definedName name="lope" hidden="1">{"Teste2","Excelente",FALSE,"Cenários"}</definedName>
    <definedName name="LOPIU" localSheetId="0" hidden="1">{"Teste2","Excelente",FALSE,"Cenários"}</definedName>
    <definedName name="LOPIU" localSheetId="1" hidden="1">{"Teste2","Excelente",FALSE,"Cenários"}</definedName>
    <definedName name="LOPIU" localSheetId="2" hidden="1">{"Teste2","Excelente",FALSE,"Cenários"}</definedName>
    <definedName name="LOPIU" localSheetId="3" hidden="1">{"Teste2","Excelente",FALSE,"Cenários"}</definedName>
    <definedName name="LOPIU" localSheetId="4" hidden="1">{"Teste2","Excelente",FALSE,"Cenários"}</definedName>
    <definedName name="LOPIU" hidden="1">{"Teste2","Excelente",FALSE,"Cenários"}</definedName>
    <definedName name="popi" localSheetId="0" hidden="1">{"Teste2","Excelente",FALSE,"Cenários"}</definedName>
    <definedName name="popi" localSheetId="1" hidden="1">{"Teste2","Excelente",FALSE,"Cenários"}</definedName>
    <definedName name="popi" localSheetId="2" hidden="1">{"Teste2","Excelente",FALSE,"Cenários"}</definedName>
    <definedName name="popi" localSheetId="3" hidden="1">{"Teste2","Excelente",FALSE,"Cenários"}</definedName>
    <definedName name="popi" localSheetId="4" hidden="1">{"Teste2","Excelente",FALSE,"Cenários"}</definedName>
    <definedName name="popi" hidden="1">{"Teste2","Excelente",FALSE,"Cenários"}</definedName>
    <definedName name="pr" localSheetId="0" hidden="1">{"Teste2","Excelente",FALSE,"Cenários"}</definedName>
    <definedName name="pr" localSheetId="1" hidden="1">{"Teste2","Excelente",FALSE,"Cenários"}</definedName>
    <definedName name="pr" localSheetId="2" hidden="1">{"Teste2","Excelente",FALSE,"Cenários"}</definedName>
    <definedName name="pr" localSheetId="3" hidden="1">{"Teste2","Excelente",FALSE,"Cenários"}</definedName>
    <definedName name="pr" localSheetId="4" hidden="1">{"Teste2","Excelente",FALSE,"Cenários"}</definedName>
    <definedName name="pr" hidden="1">{"Teste2","Excelente",FALSE,"Cenários"}</definedName>
    <definedName name="sdsd787s2d" localSheetId="0" hidden="1">{"Teste2","Excelente",FALSE,"Cenários"}</definedName>
    <definedName name="sdsd787s2d" localSheetId="1" hidden="1">{"Teste2","Excelente",FALSE,"Cenários"}</definedName>
    <definedName name="sdsd787s2d" localSheetId="2" hidden="1">{"Teste2","Excelente",FALSE,"Cenários"}</definedName>
    <definedName name="sdsd787s2d" localSheetId="3" hidden="1">{"Teste2","Excelente",FALSE,"Cenários"}</definedName>
    <definedName name="sdsd787s2d" localSheetId="4" hidden="1">{"Teste2","Excelente",FALSE,"Cenários"}</definedName>
    <definedName name="sdsd787s2d" hidden="1">{"Teste2","Excelente",FALSE,"Cenários"}</definedName>
    <definedName name="sdswewdsdsd" localSheetId="0" hidden="1">{"Teste2","Excelente",FALSE,"Cenários"}</definedName>
    <definedName name="sdswewdsdsd" localSheetId="1" hidden="1">{"Teste2","Excelente",FALSE,"Cenários"}</definedName>
    <definedName name="sdswewdsdsd" localSheetId="2" hidden="1">{"Teste2","Excelente",FALSE,"Cenários"}</definedName>
    <definedName name="sdswewdsdsd" localSheetId="3" hidden="1">{"Teste2","Excelente",FALSE,"Cenários"}</definedName>
    <definedName name="sdswewdsdsd" localSheetId="4" hidden="1">{"Teste2","Excelente",FALSE,"Cenários"}</definedName>
    <definedName name="sdswewdsdsd" hidden="1">{"Teste2","Excelente",FALSE,"Cenários"}</definedName>
    <definedName name="ss" localSheetId="0" hidden="1">{"Teste2","Excelente",FALSE,"Cenários"}</definedName>
    <definedName name="ss" localSheetId="1" hidden="1">{"Teste2","Excelente",FALSE,"Cenários"}</definedName>
    <definedName name="ss" hidden="1">{"Teste2","Excelente",FALSE,"Cenários"}</definedName>
    <definedName name="weewwe" localSheetId="0" hidden="1">{"Teste2","Excelente",FALSE,"Cenários"}</definedName>
    <definedName name="weewwe" localSheetId="1" hidden="1">{"Teste2","Excelente",FALSE,"Cenários"}</definedName>
    <definedName name="weewwe" localSheetId="2" hidden="1">{"Teste2","Excelente",FALSE,"Cenários"}</definedName>
    <definedName name="weewwe" localSheetId="3" hidden="1">{"Teste2","Excelente",FALSE,"Cenários"}</definedName>
    <definedName name="weewwe" localSheetId="4" hidden="1">{"Teste2","Excelente",FALSE,"Cenários"}</definedName>
    <definedName name="weewwe" hidden="1">{"Teste2","Excelente",FALSE,"Cenários"}</definedName>
    <definedName name="wewe4545fdfd4545" localSheetId="0" hidden="1">{"Teste2","Excelente",FALSE,"Cenários"}</definedName>
    <definedName name="wewe4545fdfd4545" localSheetId="1" hidden="1">{"Teste2","Excelente",FALSE,"Cenários"}</definedName>
    <definedName name="wewe4545fdfd4545" localSheetId="2" hidden="1">{"Teste2","Excelente",FALSE,"Cenários"}</definedName>
    <definedName name="wewe4545fdfd4545" localSheetId="3" hidden="1">{"Teste2","Excelente",FALSE,"Cenários"}</definedName>
    <definedName name="wewe4545fdfd4545" localSheetId="4" hidden="1">{"Teste2","Excelente",FALSE,"Cenários"}</definedName>
    <definedName name="wewe4545fdfd4545" hidden="1">{"Teste2","Excelente",FALSE,"Cenários"}</definedName>
    <definedName name="wrn.Teste2." localSheetId="0" hidden="1">{"Teste2","Excelente",FALSE,"Cenários"}</definedName>
    <definedName name="wrn.Teste2." localSheetId="1" hidden="1">{"Teste2","Excelente",FALSE,"Cenários"}</definedName>
    <definedName name="wrn.Teste2." localSheetId="2" hidden="1">{"Teste2","Excelente",FALSE,"Cenários"}</definedName>
    <definedName name="wrn.Teste2." localSheetId="3" hidden="1">{"Teste2","Excelente",FALSE,"Cenários"}</definedName>
    <definedName name="wrn.Teste2." localSheetId="4" hidden="1">{"Teste2","Excelente",FALSE,"Cenários"}</definedName>
    <definedName name="wrn.Teste2." hidden="1">{"Teste2","Excelente",FALSE,"Cenários"}</definedName>
    <definedName name="ww" localSheetId="0" hidden="1">{"Teste2","Excelente",FALSE,"Cenários"}</definedName>
    <definedName name="ww" localSheetId="1" hidden="1">{"Teste2","Excelente",FALSE,"Cenários"}</definedName>
    <definedName name="ww" hidden="1">{"Teste2","Excelente",FALSE,"Cenários"}</definedName>
    <definedName name="wwe" localSheetId="0" hidden="1">{"Teste2","Excelente",FALSE,"Cenários"}</definedName>
    <definedName name="wwe" localSheetId="1" hidden="1">{"Teste2","Excelente",FALSE,"Cenários"}</definedName>
    <definedName name="wwe" localSheetId="2" hidden="1">{"Teste2","Excelente",FALSE,"Cenários"}</definedName>
    <definedName name="wwe" localSheetId="3" hidden="1">{"Teste2","Excelente",FALSE,"Cenários"}</definedName>
    <definedName name="wwe" localSheetId="4" hidden="1">{"Teste2","Excelente",FALSE,"Cenários"}</definedName>
    <definedName name="wwe" hidden="1">{"Teste2","Excelente",FALSE,"Cenários"}</definedName>
    <definedName name="www" localSheetId="0" hidden="1">{"Teste2","Excelente",FALSE,"Cenários"}</definedName>
    <definedName name="www" localSheetId="1" hidden="1">{"Teste2","Excelente",FALSE,"Cenários"}</definedName>
    <definedName name="www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5" i="6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5" i="3"/>
</calcChain>
</file>

<file path=xl/sharedStrings.xml><?xml version="1.0" encoding="utf-8"?>
<sst xmlns="http://schemas.openxmlformats.org/spreadsheetml/2006/main" count="174" uniqueCount="161">
  <si>
    <t>DECKER.ERICA</t>
  </si>
  <si>
    <t>COLE.DANIEL</t>
  </si>
  <si>
    <t>CHAFFEE.ADAM</t>
  </si>
  <si>
    <t>DONNELL.SUSAN</t>
  </si>
  <si>
    <t>FLANDERS.SABRINA</t>
  </si>
  <si>
    <t>CLARK.JOHN</t>
  </si>
  <si>
    <t>BOLLER.MARY</t>
  </si>
  <si>
    <t>COMUNTZIS.MARK</t>
  </si>
  <si>
    <t>DOEL.JANET</t>
  </si>
  <si>
    <t>NAVES.ELIZABETH</t>
  </si>
  <si>
    <t>SMITH.ANNA</t>
  </si>
  <si>
    <t>BROWN.JOE</t>
  </si>
  <si>
    <t>FERRIS.JIME</t>
  </si>
  <si>
    <t>MERCURE.FRED</t>
  </si>
  <si>
    <t>Laboratório-2099</t>
  </si>
  <si>
    <t>Central-2770</t>
  </si>
  <si>
    <t>Central-2544</t>
  </si>
  <si>
    <t>MOREIRA.ALEXANDRA</t>
  </si>
  <si>
    <t>SILVA.LAURANE</t>
  </si>
  <si>
    <t>ANTONIETA.MARIA</t>
  </si>
  <si>
    <t>RODRIGUES.DANIEL</t>
  </si>
  <si>
    <t>DUARTE.ANGELA</t>
  </si>
  <si>
    <t>GOMES.ELIZABETH</t>
  </si>
  <si>
    <t>MORAES.BOB</t>
  </si>
  <si>
    <t>Sede-2110</t>
  </si>
  <si>
    <t>Comercial-2066</t>
  </si>
  <si>
    <t>Sede-2511</t>
  </si>
  <si>
    <t>Comercial-2665</t>
  </si>
  <si>
    <t>Comercial-2667</t>
  </si>
  <si>
    <t>Central-2967</t>
  </si>
  <si>
    <t>Sede-2700</t>
  </si>
  <si>
    <t>Laboratório-2678</t>
  </si>
  <si>
    <t>Sede-2089</t>
  </si>
  <si>
    <t>Central-2547</t>
  </si>
  <si>
    <t>Laboratório-2109</t>
  </si>
  <si>
    <t>Central-2046</t>
  </si>
  <si>
    <t>Sede-2688</t>
  </si>
  <si>
    <t>Central-2546</t>
  </si>
  <si>
    <t>Sede-2478</t>
  </si>
  <si>
    <t>Sede-2055</t>
  </si>
  <si>
    <t>Laboratório-2326</t>
  </si>
  <si>
    <t>Paulo / Santos / Tel 19-1234 6789</t>
  </si>
  <si>
    <t>Pedro / Rio / Tel 21-4544 6790</t>
  </si>
  <si>
    <t>Rita / Santos / Tel 19-1234 6791</t>
  </si>
  <si>
    <t>Selma / Jundiai / Tel 11-1234 6792</t>
  </si>
  <si>
    <t>Marta / Bertioga /Tel 19-1234 6793</t>
  </si>
  <si>
    <t>Plinio / Santos / Tel 11-1234 6794</t>
  </si>
  <si>
    <t>Jair / Rio / Tel 21-1234 6795</t>
  </si>
  <si>
    <t>Marcio / Niteroi /Tel 21-1234 6796</t>
  </si>
  <si>
    <t>Renan / Varginha / Tel 35-1234 6797</t>
  </si>
  <si>
    <t>Gloria / Guaruja / Tel 19-1234 6798</t>
  </si>
  <si>
    <t>Vilma / Santos / Tel 19-1234 6799</t>
  </si>
  <si>
    <t>Sonia / Guaruja / Tel 19-1234 6800</t>
  </si>
  <si>
    <t>Julio / Niteroi / Tel 21-1234 6801</t>
  </si>
  <si>
    <t>Leon / Guaxupe / Tel 35-1234 6803</t>
  </si>
  <si>
    <t>Carlos / Valinhos / Tel 11-1234 6804</t>
  </si>
  <si>
    <t>RELATÓRIO DO SISTEMA</t>
  </si>
  <si>
    <t>CÓDIGO</t>
  </si>
  <si>
    <t>SETOR</t>
  </si>
  <si>
    <t>ESTADO</t>
  </si>
  <si>
    <t>012ADMSP</t>
  </si>
  <si>
    <t>645VENRJ</t>
  </si>
  <si>
    <t>111VENMG</t>
  </si>
  <si>
    <t>435COMSP</t>
  </si>
  <si>
    <t>023TRNSP</t>
  </si>
  <si>
    <t>099ADMMG</t>
  </si>
  <si>
    <t>333EXPRJ</t>
  </si>
  <si>
    <t>022DEPRJ</t>
  </si>
  <si>
    <t>445EXPRJ</t>
  </si>
  <si>
    <t>009ADMPR</t>
  </si>
  <si>
    <t>440EXPSP</t>
  </si>
  <si>
    <t>006COMMG</t>
  </si>
  <si>
    <t>447VENMG</t>
  </si>
  <si>
    <t>777VENSP</t>
  </si>
  <si>
    <t>767TRNPR</t>
  </si>
  <si>
    <t>004EXPMG</t>
  </si>
  <si>
    <t>331ADMPR</t>
  </si>
  <si>
    <t>997TRNSP</t>
  </si>
  <si>
    <t>911ADMMG</t>
  </si>
  <si>
    <t>005COMPR</t>
  </si>
  <si>
    <t>013EXPPR</t>
  </si>
  <si>
    <t>NOME</t>
  </si>
  <si>
    <t>SOBRENOME</t>
  </si>
  <si>
    <t>RAMAL</t>
  </si>
  <si>
    <t>ENDEREÇOS DE EMAIL</t>
  </si>
  <si>
    <t>MAIÚSCULA</t>
  </si>
  <si>
    <t>MINÚSCULA</t>
  </si>
  <si>
    <t>PRI - MAIÚSCULA</t>
  </si>
  <si>
    <t>SUBSTITUIR</t>
  </si>
  <si>
    <t>PAULO.GOMES@TOTAL.COM.BR</t>
  </si>
  <si>
    <t>RICARDO.NEVES@VILABRASIL.COM</t>
  </si>
  <si>
    <t>RITA.MELO@BRASILPRO.COM.BR</t>
  </si>
  <si>
    <t>SELMA.VILLAR@SANTANAVITAL.COM.BR</t>
  </si>
  <si>
    <t>MARTA.VARGAS@CASABELLA.COM.BR</t>
  </si>
  <si>
    <t>PLINIO.BARRETO@LOJADIREITA@.COM.BR</t>
  </si>
  <si>
    <t>JAIR.TADEU@SUPERNAVE.COM</t>
  </si>
  <si>
    <t>MARCIO.CESAR@LOJABRENO.COM.BR</t>
  </si>
  <si>
    <t>RENAN.MORAES@CANADAFLY.COM</t>
  </si>
  <si>
    <t>GLORIA.FELIPINO@SINAL.COM.BR</t>
  </si>
  <si>
    <t>VILMA.HELENA@SEMPRESEMPRE.COM.BR</t>
  </si>
  <si>
    <t>SONIA.SAMPAIO@ESTALEIRO.COM</t>
  </si>
  <si>
    <t>JULIO.ROMAO@CAMPINASLIVE.COM.BR</t>
  </si>
  <si>
    <t>LEON.VITAL@BLOTASA.COM.BR</t>
  </si>
  <si>
    <t>CARLOS.HELENO@ROTAAZUL.COM.BR</t>
  </si>
  <si>
    <t>CIDADE</t>
  </si>
  <si>
    <t>TELEFONE</t>
  </si>
  <si>
    <t>CORREÇÃO DO TEXTO</t>
  </si>
  <si>
    <t>Paulo     Santos         Tel          19-1234 6789</t>
  </si>
  <si>
    <t>Pedro                       Rio    Tel 21-4544 6790</t>
  </si>
  <si>
    <t>Rita  Santos                  Tel 19-1234 6791</t>
  </si>
  <si>
    <t>Selma               Jundiai  Tel            11-1234 6792</t>
  </si>
  <si>
    <t>Marta            Bertioga          Tel 19-1234 6793</t>
  </si>
  <si>
    <t>Plinio                     Santos             Tel 11-1234 6794</t>
  </si>
  <si>
    <t>Jair  Rio  Tel                 21-1234 6795</t>
  </si>
  <si>
    <t>Marcio  Niteroi Tel                        21-1234 6796</t>
  </si>
  <si>
    <t>Renan                Varginha  Tel 35-1234 6797</t>
  </si>
  <si>
    <t>Gloria                    Guaruja            Tel 19-1234 6798</t>
  </si>
  <si>
    <t>Vilma                 Santos  Tel          19-1234 6799</t>
  </si>
  <si>
    <t>Sonia             Guaruja                     Tel 19-1234 6800</t>
  </si>
  <si>
    <t>Julio                Niteroi               Tel 21-1234 6801</t>
  </si>
  <si>
    <t>Leon              Guaxupe        Tel 35-1234 6803</t>
  </si>
  <si>
    <t>Carlos               Valinhos               Tel 11-1234 6804</t>
  </si>
  <si>
    <t xml:space="preserve">Paulo </t>
  </si>
  <si>
    <t xml:space="preserve"> Santos </t>
  </si>
  <si>
    <t xml:space="preserve"> Tel 19-1234 6789</t>
  </si>
  <si>
    <t xml:space="preserve">Pedro </t>
  </si>
  <si>
    <t xml:space="preserve"> Rio </t>
  </si>
  <si>
    <t xml:space="preserve"> Tel 21-4544 6790</t>
  </si>
  <si>
    <t xml:space="preserve">Rita </t>
  </si>
  <si>
    <t xml:space="preserve"> Tel 19-1234 6791</t>
  </si>
  <si>
    <t xml:space="preserve">Selma </t>
  </si>
  <si>
    <t xml:space="preserve"> Jundiai </t>
  </si>
  <si>
    <t xml:space="preserve"> Tel 11-1234 6792</t>
  </si>
  <si>
    <t xml:space="preserve">Marta </t>
  </si>
  <si>
    <t xml:space="preserve"> Bertioga </t>
  </si>
  <si>
    <t>Tel 19-1234 6793</t>
  </si>
  <si>
    <t xml:space="preserve">Plinio </t>
  </si>
  <si>
    <t xml:space="preserve"> Tel 11-1234 6794</t>
  </si>
  <si>
    <t xml:space="preserve">Jair </t>
  </si>
  <si>
    <t xml:space="preserve"> Tel 21-1234 6795</t>
  </si>
  <si>
    <t xml:space="preserve">Marcio </t>
  </si>
  <si>
    <t xml:space="preserve"> Niteroi </t>
  </si>
  <si>
    <t>Tel 21-1234 6796</t>
  </si>
  <si>
    <t xml:space="preserve">Renan </t>
  </si>
  <si>
    <t xml:space="preserve"> Varginha </t>
  </si>
  <si>
    <t xml:space="preserve"> Tel 35-1234 6797</t>
  </si>
  <si>
    <t xml:space="preserve">Gloria </t>
  </si>
  <si>
    <t xml:space="preserve"> Guaruja </t>
  </si>
  <si>
    <t xml:space="preserve"> Tel 19-1234 6798</t>
  </si>
  <si>
    <t xml:space="preserve">Vilma </t>
  </si>
  <si>
    <t xml:space="preserve"> Tel 19-1234 6799</t>
  </si>
  <si>
    <t xml:space="preserve">Sonia </t>
  </si>
  <si>
    <t xml:space="preserve"> Tel 19-1234 6800</t>
  </si>
  <si>
    <t xml:space="preserve">Julio </t>
  </si>
  <si>
    <t xml:space="preserve"> Tel 21-1234 6801</t>
  </si>
  <si>
    <t xml:space="preserve">Leon </t>
  </si>
  <si>
    <t xml:space="preserve"> Guaxupe </t>
  </si>
  <si>
    <t xml:space="preserve"> Tel 35-1234 6803</t>
  </si>
  <si>
    <t xml:space="preserve">Carlos </t>
  </si>
  <si>
    <t xml:space="preserve"> Valinhos </t>
  </si>
  <si>
    <t xml:space="preserve"> Tel 11-1234 6804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</si>
</sst>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&quot;$&quot;* #,##0.00_-;\-&quot;$&quot;* #,##0.00_-;_-&quot;$&quot;* &quot;-&quot;??_-;_-@_-"/>
    <numFmt numFmtId="166" formatCode="_(&quot;R$&quot;\ * #,##0.00_);_(&quot;R$&quot;\ * \(#,##0.00\);_(&quot;R$&quot;\ * &quot;-&quot;??_);_(@_)"/>
    <numFmt numFmtId="167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sz val="11"/>
      <color theme="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9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9" borderId="0" applyNumberFormat="0" applyBorder="0" applyAlignment="0" applyProtection="0"/>
    <xf numFmtId="0" fontId="5" fillId="17" borderId="1" applyNumberFormat="0" applyAlignment="0" applyProtection="0"/>
    <xf numFmtId="0" fontId="6" fillId="18" borderId="2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7" borderId="1" applyNumberFormat="0" applyAlignment="0" applyProtection="0"/>
    <xf numFmtId="0" fontId="14" fillId="0" borderId="6" applyNumberFormat="0" applyFill="0" applyAlignment="0" applyProtection="0"/>
    <xf numFmtId="164" fontId="1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7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2" fillId="0" borderId="0"/>
    <xf numFmtId="0" fontId="15" fillId="0" borderId="0"/>
    <xf numFmtId="0" fontId="15" fillId="0" borderId="0"/>
    <xf numFmtId="0" fontId="18" fillId="0" borderId="0"/>
    <xf numFmtId="0" fontId="18" fillId="0" borderId="0"/>
    <xf numFmtId="0" fontId="15" fillId="4" borderId="7" applyNumberFormat="0" applyFont="0" applyAlignment="0" applyProtection="0"/>
    <xf numFmtId="0" fontId="19" fillId="17" borderId="8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3" fillId="10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21" fillId="0" borderId="0" xfId="50" applyNumberFormat="1" applyFont="1" applyFill="1" applyBorder="1" applyAlignment="1"/>
    <xf numFmtId="0" fontId="22" fillId="0" borderId="0" xfId="0" applyFont="1"/>
    <xf numFmtId="0" fontId="22" fillId="0" borderId="0" xfId="0" quotePrefix="1" applyFont="1"/>
    <xf numFmtId="0" fontId="24" fillId="0" borderId="0" xfId="0" applyFont="1" applyFill="1"/>
    <xf numFmtId="0" fontId="23" fillId="20" borderId="9" xfId="0" applyFont="1" applyFill="1" applyBorder="1" applyAlignment="1">
      <alignment horizontal="center"/>
    </xf>
    <xf numFmtId="0" fontId="23" fillId="20" borderId="11" xfId="0" applyFont="1" applyFill="1" applyBorder="1" applyAlignment="1">
      <alignment horizontal="center"/>
    </xf>
    <xf numFmtId="0" fontId="23" fillId="20" borderId="1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4" fillId="0" borderId="0" xfId="0" applyFont="1" applyFill="1" applyAlignment="1">
      <alignment horizontal="center"/>
    </xf>
    <xf numFmtId="0" fontId="25" fillId="20" borderId="10" xfId="0" applyFont="1" applyFill="1" applyBorder="1" applyAlignment="1">
      <alignment horizontal="center" wrapText="1"/>
    </xf>
    <xf numFmtId="0" fontId="23" fillId="0" borderId="0" xfId="0" applyFont="1" applyFill="1" applyAlignment="1">
      <alignment horizontal="center"/>
    </xf>
    <xf numFmtId="0" fontId="26" fillId="19" borderId="14" xfId="0" applyFont="1" applyFill="1" applyBorder="1" applyAlignment="1">
      <alignment horizontal="center"/>
    </xf>
    <xf numFmtId="0" fontId="26" fillId="19" borderId="15" xfId="0" applyFont="1" applyFill="1" applyBorder="1" applyAlignment="1">
      <alignment horizontal="center"/>
    </xf>
    <xf numFmtId="0" fontId="26" fillId="19" borderId="16" xfId="0" applyFont="1" applyFill="1" applyBorder="1" applyAlignment="1">
      <alignment horizontal="center"/>
    </xf>
    <xf numFmtId="0" fontId="26" fillId="19" borderId="13" xfId="0" applyFont="1" applyFill="1" applyBorder="1" applyAlignment="1">
      <alignment horizontal="center"/>
    </xf>
    <xf numFmtId="0" fontId="26" fillId="19" borderId="17" xfId="0" applyFont="1" applyFill="1" applyBorder="1" applyAlignment="1">
      <alignment horizontal="center"/>
    </xf>
    <xf numFmtId="0" fontId="0" fillId="0" borderId="0" xfId="0" applyBorder="1"/>
    <xf numFmtId="0" fontId="26" fillId="19" borderId="14" xfId="0" applyFont="1" applyFill="1" applyBorder="1" applyAlignment="1">
      <alignment horizontal="center"/>
    </xf>
    <xf numFmtId="0" fontId="26" fillId="19" borderId="16" xfId="0" applyFont="1" applyFill="1" applyBorder="1" applyAlignment="1">
      <alignment horizontal="center"/>
    </xf>
  </cellXfs>
  <cellStyles count="8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40% - Ênfase4 2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60% - Ênfase4 2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Accent6 2" xfId="79"/>
    <cellStyle name="Bad" xfId="27"/>
    <cellStyle name="Calculation" xfId="28"/>
    <cellStyle name="Check Cell" xfId="29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Hyperlink 2" xfId="36"/>
    <cellStyle name="Input" xfId="37"/>
    <cellStyle name="Linked Cell" xfId="38"/>
    <cellStyle name="Moeda 2" xfId="39"/>
    <cellStyle name="Moeda 2 2" xfId="40"/>
    <cellStyle name="Moeda 2 3" xfId="41"/>
    <cellStyle name="Moeda 2 3 2" xfId="42"/>
    <cellStyle name="Moeda 2 4" xfId="43"/>
    <cellStyle name="Moeda 3" xfId="44"/>
    <cellStyle name="Moeda 4" xfId="45"/>
    <cellStyle name="Moeda 5" xfId="46"/>
    <cellStyle name="Moeda 6" xfId="47"/>
    <cellStyle name="Moeda 7" xfId="48"/>
    <cellStyle name="Moeda 7 2" xfId="80"/>
    <cellStyle name="Moeda 8" xfId="81"/>
    <cellStyle name="Neutral" xfId="49"/>
    <cellStyle name="Normal" xfId="0" builtinId="0"/>
    <cellStyle name="Normal 2" xfId="50"/>
    <cellStyle name="Normal 2 2" xfId="51"/>
    <cellStyle name="Normal 2 2 2" xfId="52"/>
    <cellStyle name="Normal 2 2 3" xfId="53"/>
    <cellStyle name="Normal 2 3" xfId="54"/>
    <cellStyle name="Normal 2_Conteúdo 02" xfId="55"/>
    <cellStyle name="Normal 3" xfId="56"/>
    <cellStyle name="Normal 3 2" xfId="57"/>
    <cellStyle name="Normal 4" xfId="58"/>
    <cellStyle name="Normal 4 2" xfId="59"/>
    <cellStyle name="Note" xfId="60"/>
    <cellStyle name="Output" xfId="61"/>
    <cellStyle name="Porcentagem 2" xfId="62"/>
    <cellStyle name="Porcentagem 3" xfId="63"/>
    <cellStyle name="Porcentagem 4" xfId="64"/>
    <cellStyle name="Porcentagem 4 2" xfId="65"/>
    <cellStyle name="Porcentagem 5" xfId="66"/>
    <cellStyle name="Separador de milhares 2" xfId="67"/>
    <cellStyle name="Separador de milhares 2 2" xfId="68"/>
    <cellStyle name="Separador de milhares 2 2 2" xfId="69"/>
    <cellStyle name="Separador de milhares 3" xfId="70"/>
    <cellStyle name="Separador de milhares 4" xfId="71"/>
    <cellStyle name="Separador de milhares 5" xfId="72"/>
    <cellStyle name="Separador de milhares 5 2" xfId="73"/>
    <cellStyle name="Separador de milhares 6" xfId="74"/>
    <cellStyle name="Title" xfId="75"/>
    <cellStyle name="Vírgula 2" xfId="76"/>
    <cellStyle name="Vírgula 3" xfId="77"/>
    <cellStyle name="Vírgula 4" xfId="82"/>
    <cellStyle name="Warning Text" xfId="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svg"/><Relationship Id="rId2" Type="http://schemas.openxmlformats.org/officeDocument/2006/relationships/image" Target="../media/image8.png"/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449470</xdr:colOff>
      <xdr:row>0</xdr:row>
      <xdr:rowOff>876190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63400F9-AF83-4373-A7EF-71959B27C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38095" cy="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1897063</xdr:colOff>
      <xdr:row>0</xdr:row>
      <xdr:rowOff>922783</xdr:rowOff>
    </xdr:from>
    <xdr:to>
      <xdr:col>5</xdr:col>
      <xdr:colOff>1178361</xdr:colOff>
      <xdr:row>2</xdr:row>
      <xdr:rowOff>164856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66823A7-CFD1-4FD8-B6AA-78585EE90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7063" y="922783"/>
          <a:ext cx="5631298" cy="11867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544720</xdr:colOff>
      <xdr:row>0</xdr:row>
      <xdr:rowOff>876190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A0E85A4-B0E3-47EC-B77C-5B19BC653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38095" cy="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1024470</xdr:rowOff>
    </xdr:from>
    <xdr:to>
      <xdr:col>8</xdr:col>
      <xdr:colOff>7937</xdr:colOff>
      <xdr:row>2</xdr:row>
      <xdr:rowOff>452194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3A6C0A-E3DA-430A-85BC-765256C3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500" y="1024470"/>
          <a:ext cx="7207250" cy="11580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77018</xdr:colOff>
      <xdr:row>0</xdr:row>
      <xdr:rowOff>876190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0A26A96-0EB0-4ADC-BAF6-94BC62F1A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38095" cy="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605079</xdr:colOff>
      <xdr:row>0</xdr:row>
      <xdr:rowOff>976313</xdr:rowOff>
    </xdr:from>
    <xdr:to>
      <xdr:col>8</xdr:col>
      <xdr:colOff>15874</xdr:colOff>
      <xdr:row>2</xdr:row>
      <xdr:rowOff>367325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C1FFDF-A431-4013-A71B-17880ED05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6267" y="976313"/>
          <a:ext cx="7951545" cy="13118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608220</xdr:colOff>
      <xdr:row>0</xdr:row>
      <xdr:rowOff>876190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BA3D852-A320-4A5D-92CD-648699085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38095" cy="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1109979</xdr:rowOff>
    </xdr:from>
    <xdr:to>
      <xdr:col>7</xdr:col>
      <xdr:colOff>23808</xdr:colOff>
      <xdr:row>2</xdr:row>
      <xdr:rowOff>148984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29A3B5-844C-4097-BAF2-BFB81051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8880" y="1109979"/>
          <a:ext cx="6175370" cy="11265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266907</xdr:colOff>
      <xdr:row>0</xdr:row>
      <xdr:rowOff>876190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CB3791D-6F80-4E99-95C6-154636AC5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28570" cy="8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603250</xdr:colOff>
      <xdr:row>0</xdr:row>
      <xdr:rowOff>1003712</xdr:rowOff>
    </xdr:from>
    <xdr:to>
      <xdr:col>5</xdr:col>
      <xdr:colOff>15876</xdr:colOff>
      <xdr:row>2</xdr:row>
      <xdr:rowOff>163278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EFA1FD5-9C59-4C3B-B2C8-C8345FBB5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38" y="1003712"/>
          <a:ext cx="5691188" cy="10486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5</xdr:row>
      <xdr:rowOff>161925</xdr:rowOff>
    </xdr:from>
    <xdr:to>
      <xdr:col>17</xdr:col>
      <xdr:colOff>561975</xdr:colOff>
      <xdr:row>16</xdr:row>
      <xdr:rowOff>9525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9FA3F7F-20B1-4513-A620-3FF61346B82E}"/>
            </a:ext>
          </a:extLst>
        </xdr:cNvPr>
        <xdr:cNvSpPr/>
      </xdr:nvSpPr>
      <xdr:spPr>
        <a:xfrm>
          <a:off x="1695450" y="1114425"/>
          <a:ext cx="9229725" cy="1943100"/>
        </a:xfrm>
        <a:prstGeom prst="rect">
          <a:avLst/>
        </a:prstGeom>
        <a:gradFill flip="none" rotWithShape="1">
          <a:gsLst>
            <a:gs pos="0">
              <a:schemeClr val="bg2">
                <a:lumMod val="25000"/>
                <a:shade val="30000"/>
                <a:satMod val="115000"/>
              </a:schemeClr>
            </a:gs>
            <a:gs pos="23000">
              <a:schemeClr val="bg2">
                <a:lumMod val="25000"/>
                <a:shade val="67500"/>
                <a:satMod val="115000"/>
              </a:schemeClr>
            </a:gs>
            <a:gs pos="100000">
              <a:schemeClr val="bg2">
                <a:lumMod val="75000"/>
              </a:schemeClr>
            </a:gs>
          </a:gsLst>
          <a:path path="circle">
            <a:fillToRect r="100000" b="100000"/>
          </a:path>
          <a:tileRect l="-100000" t="-100000"/>
        </a:gra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95246</xdr:colOff>
      <xdr:row>6</xdr:row>
      <xdr:rowOff>85725</xdr:rowOff>
    </xdr:from>
    <xdr:to>
      <xdr:col>17</xdr:col>
      <xdr:colOff>447674</xdr:colOff>
      <xdr:row>15</xdr:row>
      <xdr:rowOff>85725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D4851A5-4613-463A-BE7D-3EAB36B80007}"/>
            </a:ext>
          </a:extLst>
        </xdr:cNvPr>
        <xdr:cNvSpPr/>
      </xdr:nvSpPr>
      <xdr:spPr>
        <a:xfrm flipH="1">
          <a:off x="1924046" y="1228725"/>
          <a:ext cx="8886828" cy="1714500"/>
        </a:xfrm>
        <a:prstGeom prst="rect">
          <a:avLst/>
        </a:prstGeom>
        <a:blipFill dpi="0" rotWithShape="1"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285750</xdr:colOff>
      <xdr:row>5</xdr:row>
      <xdr:rowOff>152401</xdr:rowOff>
    </xdr:from>
    <xdr:to>
      <xdr:col>7</xdr:col>
      <xdr:colOff>38100</xdr:colOff>
      <xdr:row>16</xdr:row>
      <xdr:rowOff>9525</xdr:rowOff>
    </xdr:to>
    <xdr:sp macro="" textlink="">
      <xdr:nvSpPr>
        <xdr:cNvPr id="4" name="Fluxograma: Dados 3">
          <a:extLst>
            <a:ext uri="{FF2B5EF4-FFF2-40B4-BE49-F238E27FC236}">
              <a16:creationId xmlns:a16="http://schemas.microsoft.com/office/drawing/2014/main" id="{B88E3734-2A65-4BDD-9160-DB672F9116B9}"/>
            </a:ext>
          </a:extLst>
        </xdr:cNvPr>
        <xdr:cNvSpPr/>
      </xdr:nvSpPr>
      <xdr:spPr>
        <a:xfrm flipH="1">
          <a:off x="895350" y="1104901"/>
          <a:ext cx="3409950" cy="1952624"/>
        </a:xfrm>
        <a:prstGeom prst="flowChartInputOutput">
          <a:avLst/>
        </a:prstGeom>
        <a:solidFill>
          <a:schemeClr val="bg2">
            <a:lumMod val="25000"/>
            <a:alpha val="76000"/>
          </a:schemeClr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314324</xdr:colOff>
      <xdr:row>7</xdr:row>
      <xdr:rowOff>38099</xdr:rowOff>
    </xdr:from>
    <xdr:to>
      <xdr:col>5</xdr:col>
      <xdr:colOff>533399</xdr:colOff>
      <xdr:row>14</xdr:row>
      <xdr:rowOff>142874</xdr:rowOff>
    </xdr:to>
    <xdr:pic>
      <xdr:nvPicPr>
        <xdr:cNvPr id="5" name="Gráfico 9" descr="Documento">
          <a:extLst>
            <a:ext uri="{FF2B5EF4-FFF2-40B4-BE49-F238E27FC236}">
              <a16:creationId xmlns:a16="http://schemas.microsoft.com/office/drawing/2014/main" id="{9E70D456-5DC0-40BA-ACEC-5BBCA9CF9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143124" y="1371599"/>
          <a:ext cx="1438275" cy="143827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oneCellAnchor>
    <xdr:from>
      <xdr:col>7</xdr:col>
      <xdr:colOff>457200</xdr:colOff>
      <xdr:row>6</xdr:row>
      <xdr:rowOff>64585</xdr:rowOff>
    </xdr:from>
    <xdr:ext cx="5486400" cy="1782924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C32CA80-A06A-4E1B-B07D-4DE2E43965B4}"/>
            </a:ext>
          </a:extLst>
        </xdr:cNvPr>
        <xdr:cNvSpPr/>
      </xdr:nvSpPr>
      <xdr:spPr>
        <a:xfrm>
          <a:off x="4724400" y="1207585"/>
          <a:ext cx="5486400" cy="1782924"/>
        </a:xfrm>
        <a:prstGeom prst="rect">
          <a:avLst/>
        </a:prstGeom>
        <a:noFill/>
        <a:effectLst>
          <a:outerShdw blurRad="50800" dist="38100" algn="l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 anchor="t">
          <a:spAutoFit/>
        </a:bodyPr>
        <a:lstStyle/>
        <a:p>
          <a:pPr algn="ctr"/>
          <a:r>
            <a:rPr lang="pt-BR" sz="5400" b="1" cap="none" spc="0">
              <a:ln w="22225">
                <a:solidFill>
                  <a:schemeClr val="bg2"/>
                </a:solidFill>
                <a:prstDash val="solid"/>
              </a:ln>
              <a:solidFill>
                <a:schemeClr val="bg2">
                  <a:lumMod val="25000"/>
                </a:schemeClr>
              </a:solidFill>
              <a:effectLst/>
            </a:rPr>
            <a:t>PREENCHIMENTO</a:t>
          </a:r>
        </a:p>
        <a:p>
          <a:pPr algn="ctr"/>
          <a:r>
            <a:rPr lang="pt-BR" sz="5400" b="1" cap="none" spc="0">
              <a:ln w="22225">
                <a:solidFill>
                  <a:schemeClr val="bg2"/>
                </a:solidFill>
                <a:prstDash val="solid"/>
              </a:ln>
              <a:solidFill>
                <a:schemeClr val="bg2">
                  <a:lumMod val="25000"/>
                </a:schemeClr>
              </a:solidFill>
              <a:effectLst/>
            </a:rPr>
            <a:t>RELÂMPAGO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zoomScale="120" zoomScaleNormal="120" workbookViewId="0">
      <selection activeCell="F5" sqref="F5"/>
    </sheetView>
  </sheetViews>
  <sheetFormatPr defaultRowHeight="15" x14ac:dyDescent="0.25"/>
  <cols>
    <col min="1" max="1" width="28.7109375" style="1" customWidth="1"/>
    <col min="2" max="2" width="22.85546875" style="1" bestFit="1" customWidth="1"/>
    <col min="3" max="3" width="6.85546875" style="1" customWidth="1"/>
    <col min="4" max="4" width="21.28515625" style="1" customWidth="1"/>
    <col min="5" max="5" width="15.42578125" style="1" customWidth="1"/>
    <col min="6" max="6" width="17.7109375" style="1" customWidth="1"/>
    <col min="7" max="16384" width="9.140625" style="1"/>
  </cols>
  <sheetData>
    <row r="1" spans="1:6" s="2" customFormat="1" ht="138" customHeight="1" x14ac:dyDescent="0.25"/>
    <row r="2" spans="1:6" ht="15" customHeight="1" x14ac:dyDescent="0.25"/>
    <row r="3" spans="1:6" ht="15.75" thickBot="1" x14ac:dyDescent="0.3"/>
    <row r="4" spans="1:6" ht="15.75" thickBot="1" x14ac:dyDescent="0.3">
      <c r="B4" s="16" t="s">
        <v>56</v>
      </c>
      <c r="C4" s="9"/>
      <c r="D4" s="13" t="s">
        <v>57</v>
      </c>
      <c r="E4" s="14" t="s">
        <v>58</v>
      </c>
      <c r="F4" s="15" t="s">
        <v>59</v>
      </c>
    </row>
    <row r="5" spans="1:6" s="5" customFormat="1" ht="15.75" thickBot="1" x14ac:dyDescent="0.3">
      <c r="A5" s="1"/>
      <c r="B5" s="6" t="s">
        <v>60</v>
      </c>
      <c r="C5" s="10"/>
      <c r="D5" s="6" t="str">
        <f>LEFT(B5,3)</f>
        <v>012</v>
      </c>
      <c r="E5" s="11" t="str">
        <f>MID(B5,4,3)</f>
        <v>ADM</v>
      </c>
      <c r="F5" s="6" t="str">
        <f>RIGHT(B5,2)</f>
        <v>SP</v>
      </c>
    </row>
    <row r="6" spans="1:6" s="5" customFormat="1" ht="15.75" thickBot="1" x14ac:dyDescent="0.3">
      <c r="A6" s="1"/>
      <c r="B6" s="7" t="s">
        <v>61</v>
      </c>
      <c r="C6" s="10"/>
      <c r="D6" s="6" t="str">
        <f t="shared" ref="D6:D25" si="0">LEFT(B6,3)</f>
        <v>645</v>
      </c>
      <c r="E6" s="11" t="str">
        <f t="shared" ref="E6:E25" si="1">MID(B6,4,3)</f>
        <v>VEN</v>
      </c>
      <c r="F6" s="6" t="str">
        <f t="shared" ref="F6:F25" si="2">RIGHT(B6,2)</f>
        <v>RJ</v>
      </c>
    </row>
    <row r="7" spans="1:6" s="5" customFormat="1" ht="15.75" thickBot="1" x14ac:dyDescent="0.3">
      <c r="A7" s="1"/>
      <c r="B7" s="7" t="s">
        <v>62</v>
      </c>
      <c r="C7" s="10"/>
      <c r="D7" s="6" t="str">
        <f t="shared" si="0"/>
        <v>111</v>
      </c>
      <c r="E7" s="11" t="str">
        <f t="shared" si="1"/>
        <v>VEN</v>
      </c>
      <c r="F7" s="6" t="str">
        <f t="shared" si="2"/>
        <v>MG</v>
      </c>
    </row>
    <row r="8" spans="1:6" s="5" customFormat="1" ht="15.75" thickBot="1" x14ac:dyDescent="0.3">
      <c r="A8" s="1"/>
      <c r="B8" s="7" t="s">
        <v>63</v>
      </c>
      <c r="C8" s="10"/>
      <c r="D8" s="6" t="str">
        <f t="shared" si="0"/>
        <v>435</v>
      </c>
      <c r="E8" s="11" t="str">
        <f t="shared" si="1"/>
        <v>COM</v>
      </c>
      <c r="F8" s="6" t="str">
        <f t="shared" si="2"/>
        <v>SP</v>
      </c>
    </row>
    <row r="9" spans="1:6" s="5" customFormat="1" ht="15.75" thickBot="1" x14ac:dyDescent="0.3">
      <c r="A9" s="1"/>
      <c r="B9" s="7" t="s">
        <v>64</v>
      </c>
      <c r="C9" s="10"/>
      <c r="D9" s="6" t="str">
        <f t="shared" si="0"/>
        <v>023</v>
      </c>
      <c r="E9" s="11" t="str">
        <f t="shared" si="1"/>
        <v>TRN</v>
      </c>
      <c r="F9" s="6" t="str">
        <f t="shared" si="2"/>
        <v>SP</v>
      </c>
    </row>
    <row r="10" spans="1:6" s="5" customFormat="1" ht="15.75" thickBot="1" x14ac:dyDescent="0.3">
      <c r="A10" s="1"/>
      <c r="B10" s="7" t="s">
        <v>65</v>
      </c>
      <c r="C10" s="12"/>
      <c r="D10" s="6" t="str">
        <f t="shared" si="0"/>
        <v>099</v>
      </c>
      <c r="E10" s="11" t="str">
        <f t="shared" si="1"/>
        <v>ADM</v>
      </c>
      <c r="F10" s="6" t="str">
        <f t="shared" si="2"/>
        <v>MG</v>
      </c>
    </row>
    <row r="11" spans="1:6" s="5" customFormat="1" ht="15.75" thickBot="1" x14ac:dyDescent="0.3">
      <c r="A11" s="1"/>
      <c r="B11" s="7" t="s">
        <v>66</v>
      </c>
      <c r="C11" s="10"/>
      <c r="D11" s="6" t="str">
        <f t="shared" si="0"/>
        <v>333</v>
      </c>
      <c r="E11" s="11" t="str">
        <f t="shared" si="1"/>
        <v>EXP</v>
      </c>
      <c r="F11" s="6" t="str">
        <f t="shared" si="2"/>
        <v>RJ</v>
      </c>
    </row>
    <row r="12" spans="1:6" s="5" customFormat="1" ht="15.75" thickBot="1" x14ac:dyDescent="0.3">
      <c r="A12" s="1"/>
      <c r="B12" s="7" t="s">
        <v>67</v>
      </c>
      <c r="C12" s="10"/>
      <c r="D12" s="6" t="str">
        <f t="shared" si="0"/>
        <v>022</v>
      </c>
      <c r="E12" s="11" t="str">
        <f t="shared" si="1"/>
        <v>DEP</v>
      </c>
      <c r="F12" s="6" t="str">
        <f t="shared" si="2"/>
        <v>RJ</v>
      </c>
    </row>
    <row r="13" spans="1:6" s="5" customFormat="1" ht="15.75" thickBot="1" x14ac:dyDescent="0.3">
      <c r="A13" s="1"/>
      <c r="B13" s="7" t="s">
        <v>68</v>
      </c>
      <c r="C13" s="10"/>
      <c r="D13" s="6" t="str">
        <f t="shared" si="0"/>
        <v>445</v>
      </c>
      <c r="E13" s="11" t="str">
        <f t="shared" si="1"/>
        <v>EXP</v>
      </c>
      <c r="F13" s="6" t="str">
        <f t="shared" si="2"/>
        <v>RJ</v>
      </c>
    </row>
    <row r="14" spans="1:6" s="5" customFormat="1" ht="15.75" thickBot="1" x14ac:dyDescent="0.3">
      <c r="A14" s="1"/>
      <c r="B14" s="7" t="s">
        <v>69</v>
      </c>
      <c r="C14" s="10"/>
      <c r="D14" s="6" t="str">
        <f t="shared" si="0"/>
        <v>009</v>
      </c>
      <c r="E14" s="11" t="str">
        <f t="shared" si="1"/>
        <v>ADM</v>
      </c>
      <c r="F14" s="6" t="str">
        <f t="shared" si="2"/>
        <v>PR</v>
      </c>
    </row>
    <row r="15" spans="1:6" s="5" customFormat="1" ht="15.75" thickBot="1" x14ac:dyDescent="0.3">
      <c r="A15" s="1"/>
      <c r="B15" s="7" t="s">
        <v>70</v>
      </c>
      <c r="C15" s="10"/>
      <c r="D15" s="6" t="str">
        <f t="shared" si="0"/>
        <v>440</v>
      </c>
      <c r="E15" s="11" t="str">
        <f t="shared" si="1"/>
        <v>EXP</v>
      </c>
      <c r="F15" s="6" t="str">
        <f t="shared" si="2"/>
        <v>SP</v>
      </c>
    </row>
    <row r="16" spans="1:6" s="5" customFormat="1" ht="15.75" thickBot="1" x14ac:dyDescent="0.3">
      <c r="A16" s="1"/>
      <c r="B16" s="7" t="s">
        <v>71</v>
      </c>
      <c r="C16" s="10"/>
      <c r="D16" s="6" t="str">
        <f t="shared" si="0"/>
        <v>006</v>
      </c>
      <c r="E16" s="11" t="str">
        <f t="shared" si="1"/>
        <v>COM</v>
      </c>
      <c r="F16" s="6" t="str">
        <f t="shared" si="2"/>
        <v>MG</v>
      </c>
    </row>
    <row r="17" spans="1:6" s="5" customFormat="1" ht="15.75" thickBot="1" x14ac:dyDescent="0.3">
      <c r="A17" s="1"/>
      <c r="B17" s="7" t="s">
        <v>72</v>
      </c>
      <c r="C17" s="10"/>
      <c r="D17" s="6" t="str">
        <f t="shared" si="0"/>
        <v>447</v>
      </c>
      <c r="E17" s="11" t="str">
        <f t="shared" si="1"/>
        <v>VEN</v>
      </c>
      <c r="F17" s="6" t="str">
        <f t="shared" si="2"/>
        <v>MG</v>
      </c>
    </row>
    <row r="18" spans="1:6" s="5" customFormat="1" ht="15.75" thickBot="1" x14ac:dyDescent="0.3">
      <c r="A18" s="1"/>
      <c r="B18" s="7" t="s">
        <v>73</v>
      </c>
      <c r="C18" s="10"/>
      <c r="D18" s="6" t="str">
        <f t="shared" si="0"/>
        <v>777</v>
      </c>
      <c r="E18" s="11" t="str">
        <f t="shared" si="1"/>
        <v>VEN</v>
      </c>
      <c r="F18" s="6" t="str">
        <f t="shared" si="2"/>
        <v>SP</v>
      </c>
    </row>
    <row r="19" spans="1:6" s="5" customFormat="1" ht="15.75" thickBot="1" x14ac:dyDescent="0.3">
      <c r="A19" s="1"/>
      <c r="B19" s="7" t="s">
        <v>74</v>
      </c>
      <c r="C19" s="10"/>
      <c r="D19" s="6" t="str">
        <f t="shared" si="0"/>
        <v>767</v>
      </c>
      <c r="E19" s="11" t="str">
        <f t="shared" si="1"/>
        <v>TRN</v>
      </c>
      <c r="F19" s="6" t="str">
        <f t="shared" si="2"/>
        <v>PR</v>
      </c>
    </row>
    <row r="20" spans="1:6" s="5" customFormat="1" ht="15.75" thickBot="1" x14ac:dyDescent="0.3">
      <c r="A20" s="1"/>
      <c r="B20" s="7" t="s">
        <v>75</v>
      </c>
      <c r="C20" s="10"/>
      <c r="D20" s="6" t="str">
        <f t="shared" si="0"/>
        <v>004</v>
      </c>
      <c r="E20" s="11" t="str">
        <f t="shared" si="1"/>
        <v>EXP</v>
      </c>
      <c r="F20" s="6" t="str">
        <f t="shared" si="2"/>
        <v>MG</v>
      </c>
    </row>
    <row r="21" spans="1:6" s="5" customFormat="1" ht="15.75" thickBot="1" x14ac:dyDescent="0.3">
      <c r="A21" s="1"/>
      <c r="B21" s="7" t="s">
        <v>76</v>
      </c>
      <c r="C21" s="10"/>
      <c r="D21" s="6" t="str">
        <f t="shared" si="0"/>
        <v>331</v>
      </c>
      <c r="E21" s="11" t="str">
        <f t="shared" si="1"/>
        <v>ADM</v>
      </c>
      <c r="F21" s="6" t="str">
        <f t="shared" si="2"/>
        <v>PR</v>
      </c>
    </row>
    <row r="22" spans="1:6" s="5" customFormat="1" ht="15" customHeight="1" thickBot="1" x14ac:dyDescent="0.3">
      <c r="A22" s="1"/>
      <c r="B22" s="7" t="s">
        <v>77</v>
      </c>
      <c r="C22" s="10"/>
      <c r="D22" s="6" t="str">
        <f t="shared" si="0"/>
        <v>997</v>
      </c>
      <c r="E22" s="11" t="str">
        <f t="shared" si="1"/>
        <v>TRN</v>
      </c>
      <c r="F22" s="6" t="str">
        <f t="shared" si="2"/>
        <v>SP</v>
      </c>
    </row>
    <row r="23" spans="1:6" s="5" customFormat="1" ht="15.75" thickBot="1" x14ac:dyDescent="0.3">
      <c r="A23" s="1"/>
      <c r="B23" s="7" t="s">
        <v>78</v>
      </c>
      <c r="C23" s="10"/>
      <c r="D23" s="6" t="str">
        <f t="shared" si="0"/>
        <v>911</v>
      </c>
      <c r="E23" s="11" t="str">
        <f t="shared" si="1"/>
        <v>ADM</v>
      </c>
      <c r="F23" s="6" t="str">
        <f t="shared" si="2"/>
        <v>MG</v>
      </c>
    </row>
    <row r="24" spans="1:6" s="5" customFormat="1" ht="15.75" thickBot="1" x14ac:dyDescent="0.3">
      <c r="A24" s="1"/>
      <c r="B24" s="7" t="s">
        <v>79</v>
      </c>
      <c r="C24" s="10"/>
      <c r="D24" s="6" t="str">
        <f t="shared" si="0"/>
        <v>005</v>
      </c>
      <c r="E24" s="11" t="str">
        <f t="shared" si="1"/>
        <v>COM</v>
      </c>
      <c r="F24" s="6" t="str">
        <f t="shared" si="2"/>
        <v>PR</v>
      </c>
    </row>
    <row r="25" spans="1:6" s="5" customFormat="1" ht="15.75" thickBot="1" x14ac:dyDescent="0.3">
      <c r="A25" s="1"/>
      <c r="B25" s="8" t="s">
        <v>80</v>
      </c>
      <c r="C25" s="10"/>
      <c r="D25" s="6" t="str">
        <f t="shared" si="0"/>
        <v>013</v>
      </c>
      <c r="E25" s="11" t="str">
        <f t="shared" si="1"/>
        <v>EXP</v>
      </c>
      <c r="F25" s="6" t="str">
        <f t="shared" si="2"/>
        <v>PR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zoomScale="120" zoomScaleNormal="120" workbookViewId="0">
      <selection activeCell="F5" sqref="F5"/>
    </sheetView>
  </sheetViews>
  <sheetFormatPr defaultRowHeight="15" x14ac:dyDescent="0.25"/>
  <cols>
    <col min="1" max="1" width="21.85546875" style="1" customWidth="1"/>
    <col min="2" max="2" width="23.85546875" style="1" customWidth="1"/>
    <col min="3" max="3" width="22.5703125" style="1" customWidth="1"/>
    <col min="4" max="4" width="8" style="1" customWidth="1"/>
    <col min="5" max="5" width="15.42578125" style="1" customWidth="1"/>
    <col min="6" max="6" width="13.7109375" style="1" customWidth="1"/>
    <col min="7" max="7" width="13" style="1" customWidth="1"/>
    <col min="8" max="8" width="11.42578125" style="1" customWidth="1"/>
    <col min="9" max="16384" width="9.140625" style="1"/>
  </cols>
  <sheetData>
    <row r="1" spans="2:8" s="2" customFormat="1" ht="121.5" customHeight="1" x14ac:dyDescent="0.25"/>
    <row r="2" spans="2:8" ht="15" customHeight="1" x14ac:dyDescent="0.25"/>
    <row r="3" spans="2:8" ht="37.5" customHeight="1" thickBot="1" x14ac:dyDescent="0.3"/>
    <row r="4" spans="2:8" ht="15.75" thickBot="1" x14ac:dyDescent="0.3">
      <c r="B4" s="19" t="s">
        <v>56</v>
      </c>
      <c r="C4" s="20"/>
      <c r="E4" s="13" t="s">
        <v>81</v>
      </c>
      <c r="F4" s="13" t="s">
        <v>82</v>
      </c>
      <c r="G4" s="13" t="s">
        <v>58</v>
      </c>
      <c r="H4" s="13" t="s">
        <v>83</v>
      </c>
    </row>
    <row r="5" spans="2:8" ht="15.75" thickBot="1" x14ac:dyDescent="0.3">
      <c r="B5" s="6" t="s">
        <v>0</v>
      </c>
      <c r="C5" s="6" t="s">
        <v>14</v>
      </c>
      <c r="E5" s="6" t="str">
        <f>RIGHT(B5,LEN(B5)-FIND(".",B5))</f>
        <v>ERICA</v>
      </c>
      <c r="F5" s="6" t="str">
        <f>LEFT(B5,FIND(".",B5)-1)</f>
        <v>DECKER</v>
      </c>
      <c r="G5" s="6"/>
      <c r="H5" s="6"/>
    </row>
    <row r="6" spans="2:8" ht="15.75" thickBot="1" x14ac:dyDescent="0.3">
      <c r="B6" s="7" t="s">
        <v>21</v>
      </c>
      <c r="C6" s="7" t="s">
        <v>15</v>
      </c>
      <c r="E6" s="6" t="str">
        <f t="shared" ref="E6:E25" si="0">RIGHT(B6,LEN(B6)-FIND(".",B6))</f>
        <v>ANGELA</v>
      </c>
      <c r="F6" s="6" t="str">
        <f t="shared" ref="F6:F25" si="1">LEFT(B6,FIND(".",B6)-1)</f>
        <v>DUARTE</v>
      </c>
      <c r="G6" s="7"/>
      <c r="H6" s="7"/>
    </row>
    <row r="7" spans="2:8" ht="15.75" thickBot="1" x14ac:dyDescent="0.3">
      <c r="B7" s="7" t="s">
        <v>1</v>
      </c>
      <c r="C7" s="7" t="s">
        <v>16</v>
      </c>
      <c r="E7" s="6" t="str">
        <f t="shared" si="0"/>
        <v>DANIEL</v>
      </c>
      <c r="F7" s="6" t="str">
        <f t="shared" si="1"/>
        <v>COLE</v>
      </c>
      <c r="G7" s="7"/>
      <c r="H7" s="7"/>
    </row>
    <row r="8" spans="2:8" ht="15.75" thickBot="1" x14ac:dyDescent="0.3">
      <c r="B8" s="7" t="s">
        <v>2</v>
      </c>
      <c r="C8" s="7" t="s">
        <v>24</v>
      </c>
      <c r="E8" s="6" t="str">
        <f t="shared" si="0"/>
        <v>ADAM</v>
      </c>
      <c r="F8" s="6" t="str">
        <f t="shared" si="1"/>
        <v>CHAFFEE</v>
      </c>
      <c r="G8" s="7"/>
      <c r="H8" s="7"/>
    </row>
    <row r="9" spans="2:8" ht="15.75" thickBot="1" x14ac:dyDescent="0.3">
      <c r="B9" s="7" t="s">
        <v>3</v>
      </c>
      <c r="C9" s="7" t="s">
        <v>25</v>
      </c>
      <c r="E9" s="6" t="str">
        <f t="shared" si="0"/>
        <v>SUSAN</v>
      </c>
      <c r="F9" s="6" t="str">
        <f t="shared" si="1"/>
        <v>DONNELL</v>
      </c>
      <c r="G9" s="7"/>
      <c r="H9" s="7"/>
    </row>
    <row r="10" spans="2:8" ht="15.75" thickBot="1" x14ac:dyDescent="0.3">
      <c r="B10" s="7" t="s">
        <v>22</v>
      </c>
      <c r="C10" s="7" t="s">
        <v>26</v>
      </c>
      <c r="E10" s="6" t="str">
        <f t="shared" si="0"/>
        <v>ELIZABETH</v>
      </c>
      <c r="F10" s="6" t="str">
        <f t="shared" si="1"/>
        <v>GOMES</v>
      </c>
      <c r="G10" s="7"/>
      <c r="H10" s="7"/>
    </row>
    <row r="11" spans="2:8" ht="15.75" thickBot="1" x14ac:dyDescent="0.3">
      <c r="B11" s="7" t="s">
        <v>8</v>
      </c>
      <c r="C11" s="7" t="s">
        <v>27</v>
      </c>
      <c r="E11" s="6" t="str">
        <f t="shared" si="0"/>
        <v>JANET</v>
      </c>
      <c r="F11" s="6" t="str">
        <f t="shared" si="1"/>
        <v>DOEL</v>
      </c>
      <c r="G11" s="7"/>
      <c r="H11" s="7"/>
    </row>
    <row r="12" spans="2:8" ht="15.75" thickBot="1" x14ac:dyDescent="0.3">
      <c r="B12" s="7" t="s">
        <v>23</v>
      </c>
      <c r="C12" s="7" t="s">
        <v>28</v>
      </c>
      <c r="E12" s="6" t="str">
        <f t="shared" si="0"/>
        <v>BOB</v>
      </c>
      <c r="F12" s="6" t="str">
        <f t="shared" si="1"/>
        <v>MORAES</v>
      </c>
      <c r="G12" s="7"/>
      <c r="H12" s="7"/>
    </row>
    <row r="13" spans="2:8" ht="15.75" thickBot="1" x14ac:dyDescent="0.3">
      <c r="B13" s="7" t="s">
        <v>4</v>
      </c>
      <c r="C13" s="7" t="s">
        <v>29</v>
      </c>
      <c r="E13" s="6" t="str">
        <f t="shared" si="0"/>
        <v>SABRINA</v>
      </c>
      <c r="F13" s="6" t="str">
        <f t="shared" si="1"/>
        <v>FLANDERS</v>
      </c>
      <c r="G13" s="7"/>
      <c r="H13" s="7"/>
    </row>
    <row r="14" spans="2:8" ht="15.75" thickBot="1" x14ac:dyDescent="0.3">
      <c r="B14" s="7" t="s">
        <v>5</v>
      </c>
      <c r="C14" s="7" t="s">
        <v>30</v>
      </c>
      <c r="E14" s="6" t="str">
        <f t="shared" si="0"/>
        <v>JOHN</v>
      </c>
      <c r="F14" s="6" t="str">
        <f t="shared" si="1"/>
        <v>CLARK</v>
      </c>
      <c r="G14" s="7"/>
      <c r="H14" s="7"/>
    </row>
    <row r="15" spans="2:8" ht="15.75" thickBot="1" x14ac:dyDescent="0.3">
      <c r="B15" s="7" t="s">
        <v>6</v>
      </c>
      <c r="C15" s="7" t="s">
        <v>31</v>
      </c>
      <c r="E15" s="6" t="str">
        <f t="shared" si="0"/>
        <v>MARY</v>
      </c>
      <c r="F15" s="6" t="str">
        <f t="shared" si="1"/>
        <v>BOLLER</v>
      </c>
      <c r="G15" s="7"/>
      <c r="H15" s="7"/>
    </row>
    <row r="16" spans="2:8" ht="15.75" thickBot="1" x14ac:dyDescent="0.3">
      <c r="B16" s="7" t="s">
        <v>9</v>
      </c>
      <c r="C16" s="7" t="s">
        <v>32</v>
      </c>
      <c r="E16" s="6" t="str">
        <f t="shared" si="0"/>
        <v>ELIZABETH</v>
      </c>
      <c r="F16" s="6" t="str">
        <f t="shared" si="1"/>
        <v>NAVES</v>
      </c>
      <c r="G16" s="7"/>
      <c r="H16" s="7"/>
    </row>
    <row r="17" spans="2:8" ht="15.75" thickBot="1" x14ac:dyDescent="0.3">
      <c r="B17" s="7" t="s">
        <v>10</v>
      </c>
      <c r="C17" s="7" t="s">
        <v>33</v>
      </c>
      <c r="E17" s="6" t="str">
        <f t="shared" si="0"/>
        <v>ANNA</v>
      </c>
      <c r="F17" s="6" t="str">
        <f t="shared" si="1"/>
        <v>SMITH</v>
      </c>
      <c r="G17" s="7"/>
      <c r="H17" s="7"/>
    </row>
    <row r="18" spans="2:8" ht="15.75" thickBot="1" x14ac:dyDescent="0.3">
      <c r="B18" s="7" t="s">
        <v>11</v>
      </c>
      <c r="C18" s="7" t="s">
        <v>34</v>
      </c>
      <c r="E18" s="6" t="str">
        <f t="shared" si="0"/>
        <v>JOE</v>
      </c>
      <c r="F18" s="6" t="str">
        <f t="shared" si="1"/>
        <v>BROWN</v>
      </c>
      <c r="G18" s="7"/>
      <c r="H18" s="7"/>
    </row>
    <row r="19" spans="2:8" ht="15.75" thickBot="1" x14ac:dyDescent="0.3">
      <c r="B19" s="7" t="s">
        <v>7</v>
      </c>
      <c r="C19" s="7" t="s">
        <v>35</v>
      </c>
      <c r="E19" s="6" t="str">
        <f t="shared" si="0"/>
        <v>MARK</v>
      </c>
      <c r="F19" s="6" t="str">
        <f t="shared" si="1"/>
        <v>COMUNTZIS</v>
      </c>
      <c r="G19" s="7"/>
      <c r="H19" s="7"/>
    </row>
    <row r="20" spans="2:8" ht="15.75" thickBot="1" x14ac:dyDescent="0.3">
      <c r="B20" s="7" t="s">
        <v>17</v>
      </c>
      <c r="C20" s="7" t="s">
        <v>35</v>
      </c>
      <c r="E20" s="6" t="str">
        <f t="shared" si="0"/>
        <v>ALEXANDRA</v>
      </c>
      <c r="F20" s="6" t="str">
        <f t="shared" si="1"/>
        <v>MOREIRA</v>
      </c>
      <c r="G20" s="7"/>
      <c r="H20" s="7"/>
    </row>
    <row r="21" spans="2:8" ht="15.75" thickBot="1" x14ac:dyDescent="0.3">
      <c r="B21" s="7" t="s">
        <v>12</v>
      </c>
      <c r="C21" s="7" t="s">
        <v>36</v>
      </c>
      <c r="E21" s="6" t="str">
        <f t="shared" si="0"/>
        <v>JIME</v>
      </c>
      <c r="F21" s="6" t="str">
        <f t="shared" si="1"/>
        <v>FERRIS</v>
      </c>
      <c r="G21" s="7"/>
      <c r="H21" s="7"/>
    </row>
    <row r="22" spans="2:8" ht="15" customHeight="1" thickBot="1" x14ac:dyDescent="0.3">
      <c r="B22" s="7" t="s">
        <v>18</v>
      </c>
      <c r="C22" s="7" t="s">
        <v>37</v>
      </c>
      <c r="E22" s="6" t="str">
        <f t="shared" si="0"/>
        <v>LAURANE</v>
      </c>
      <c r="F22" s="6" t="str">
        <f t="shared" si="1"/>
        <v>SILVA</v>
      </c>
      <c r="G22" s="7"/>
      <c r="H22" s="7"/>
    </row>
    <row r="23" spans="2:8" ht="15.75" thickBot="1" x14ac:dyDescent="0.3">
      <c r="B23" s="7" t="s">
        <v>13</v>
      </c>
      <c r="C23" s="7" t="s">
        <v>38</v>
      </c>
      <c r="E23" s="6" t="str">
        <f t="shared" si="0"/>
        <v>FRED</v>
      </c>
      <c r="F23" s="6" t="str">
        <f t="shared" si="1"/>
        <v>MERCURE</v>
      </c>
      <c r="G23" s="7"/>
      <c r="H23" s="7"/>
    </row>
    <row r="24" spans="2:8" ht="15.75" thickBot="1" x14ac:dyDescent="0.3">
      <c r="B24" s="7" t="s">
        <v>19</v>
      </c>
      <c r="C24" s="7" t="s">
        <v>39</v>
      </c>
      <c r="E24" s="6" t="str">
        <f t="shared" si="0"/>
        <v>MARIA</v>
      </c>
      <c r="F24" s="6" t="str">
        <f t="shared" si="1"/>
        <v>ANTONIETA</v>
      </c>
      <c r="G24" s="7"/>
      <c r="H24" s="7"/>
    </row>
    <row r="25" spans="2:8" ht="15.75" thickBot="1" x14ac:dyDescent="0.3">
      <c r="B25" s="8" t="s">
        <v>20</v>
      </c>
      <c r="C25" s="8" t="s">
        <v>40</v>
      </c>
      <c r="E25" s="6" t="str">
        <f t="shared" si="0"/>
        <v>DANIEL</v>
      </c>
      <c r="F25" s="6" t="str">
        <f t="shared" si="1"/>
        <v>RODRIGUES</v>
      </c>
      <c r="G25" s="8"/>
      <c r="H25" s="8"/>
    </row>
  </sheetData>
  <mergeCells count="1">
    <mergeCell ref="B4:C4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0"/>
  <sheetViews>
    <sheetView showGridLines="0" zoomScale="120" zoomScaleNormal="120" workbookViewId="0">
      <selection activeCell="H5" sqref="H5"/>
    </sheetView>
  </sheetViews>
  <sheetFormatPr defaultRowHeight="15" x14ac:dyDescent="0.25"/>
  <cols>
    <col min="3" max="3" width="44" customWidth="1"/>
    <col min="4" max="5" width="14.28515625" customWidth="1"/>
    <col min="6" max="6" width="15.28515625" customWidth="1"/>
    <col min="7" max="7" width="14.7109375" customWidth="1"/>
    <col min="8" max="8" width="16.28515625" customWidth="1"/>
  </cols>
  <sheetData>
    <row r="1" spans="3:11" s="2" customFormat="1" ht="121.5" customHeight="1" x14ac:dyDescent="0.25"/>
    <row r="2" spans="3:11" ht="30" customHeight="1" x14ac:dyDescent="0.25"/>
    <row r="3" spans="3:11" ht="30.75" customHeight="1" thickBot="1" x14ac:dyDescent="0.3"/>
    <row r="4" spans="3:11" ht="15.75" customHeight="1" thickBot="1" x14ac:dyDescent="0.3">
      <c r="C4" s="13" t="s">
        <v>84</v>
      </c>
      <c r="D4" s="13" t="s">
        <v>81</v>
      </c>
      <c r="E4" s="13" t="s">
        <v>88</v>
      </c>
      <c r="F4" s="13" t="s">
        <v>86</v>
      </c>
      <c r="G4" s="13" t="s">
        <v>85</v>
      </c>
      <c r="H4" s="13" t="s">
        <v>87</v>
      </c>
      <c r="I4" s="3"/>
      <c r="J4" s="4"/>
      <c r="K4" s="3"/>
    </row>
    <row r="5" spans="3:11" ht="15.75" thickBot="1" x14ac:dyDescent="0.3">
      <c r="C5" s="6" t="s">
        <v>89</v>
      </c>
      <c r="D5" s="6" t="str">
        <f>LEFT(C5,FIND("@",C5)-1)</f>
        <v>PAULO.GOMES</v>
      </c>
      <c r="E5" s="6" t="str">
        <f>SUBSTITUTE(D5,"."," ")</f>
        <v>PAULO GOMES</v>
      </c>
      <c r="F5" s="6" t="str">
        <f>LOWER(E5)</f>
        <v>paulo gomes</v>
      </c>
      <c r="G5" s="6" t="str">
        <f>UPPER(F5)</f>
        <v>PAULO GOMES</v>
      </c>
      <c r="H5" s="6" t="str">
        <f>PROPER(G5)</f>
        <v>Paulo Gomes</v>
      </c>
      <c r="I5" s="3"/>
      <c r="J5" s="4"/>
      <c r="K5" s="3"/>
    </row>
    <row r="6" spans="3:11" ht="15.75" thickBot="1" x14ac:dyDescent="0.3">
      <c r="C6" s="7" t="s">
        <v>90</v>
      </c>
      <c r="D6" s="6" t="str">
        <f t="shared" ref="D6:D19" si="0">LEFT(C6,FIND("@",C6)-1)</f>
        <v>RICARDO.NEVES</v>
      </c>
      <c r="E6" s="6" t="str">
        <f t="shared" ref="E6:E19" si="1">SUBSTITUTE(D6,"."," ")</f>
        <v>RICARDO NEVES</v>
      </c>
      <c r="F6" s="6" t="str">
        <f t="shared" ref="F6:F19" si="2">LOWER(E6)</f>
        <v>ricardo neves</v>
      </c>
      <c r="G6" s="6" t="str">
        <f t="shared" ref="G6:G19" si="3">UPPER(F6)</f>
        <v>RICARDO NEVES</v>
      </c>
      <c r="H6" s="6" t="str">
        <f t="shared" ref="H6:H19" si="4">PROPER(G6)</f>
        <v>Ricardo Neves</v>
      </c>
    </row>
    <row r="7" spans="3:11" ht="15.75" thickBot="1" x14ac:dyDescent="0.3">
      <c r="C7" s="7" t="s">
        <v>91</v>
      </c>
      <c r="D7" s="6" t="str">
        <f t="shared" si="0"/>
        <v>RITA.MELO</v>
      </c>
      <c r="E7" s="6" t="str">
        <f t="shared" si="1"/>
        <v>RITA MELO</v>
      </c>
      <c r="F7" s="6" t="str">
        <f t="shared" si="2"/>
        <v>rita melo</v>
      </c>
      <c r="G7" s="6" t="str">
        <f t="shared" si="3"/>
        <v>RITA MELO</v>
      </c>
      <c r="H7" s="6" t="str">
        <f t="shared" si="4"/>
        <v>Rita Melo</v>
      </c>
    </row>
    <row r="8" spans="3:11" ht="15.75" thickBot="1" x14ac:dyDescent="0.3">
      <c r="C8" s="7" t="s">
        <v>92</v>
      </c>
      <c r="D8" s="6" t="str">
        <f t="shared" si="0"/>
        <v>SELMA.VILLAR</v>
      </c>
      <c r="E8" s="6" t="str">
        <f t="shared" si="1"/>
        <v>SELMA VILLAR</v>
      </c>
      <c r="F8" s="6" t="str">
        <f t="shared" si="2"/>
        <v>selma villar</v>
      </c>
      <c r="G8" s="6" t="str">
        <f t="shared" si="3"/>
        <v>SELMA VILLAR</v>
      </c>
      <c r="H8" s="6" t="str">
        <f t="shared" si="4"/>
        <v>Selma Villar</v>
      </c>
    </row>
    <row r="9" spans="3:11" ht="15.75" thickBot="1" x14ac:dyDescent="0.3">
      <c r="C9" s="7" t="s">
        <v>93</v>
      </c>
      <c r="D9" s="6" t="str">
        <f t="shared" si="0"/>
        <v>MARTA.VARGAS</v>
      </c>
      <c r="E9" s="6" t="str">
        <f t="shared" si="1"/>
        <v>MARTA VARGAS</v>
      </c>
      <c r="F9" s="6" t="str">
        <f t="shared" si="2"/>
        <v>marta vargas</v>
      </c>
      <c r="G9" s="6" t="str">
        <f t="shared" si="3"/>
        <v>MARTA VARGAS</v>
      </c>
      <c r="H9" s="6" t="str">
        <f t="shared" si="4"/>
        <v>Marta Vargas</v>
      </c>
    </row>
    <row r="10" spans="3:11" ht="15.75" thickBot="1" x14ac:dyDescent="0.3">
      <c r="C10" s="7" t="s">
        <v>94</v>
      </c>
      <c r="D10" s="6" t="str">
        <f t="shared" si="0"/>
        <v>PLINIO.BARRETO</v>
      </c>
      <c r="E10" s="6" t="str">
        <f t="shared" si="1"/>
        <v>PLINIO BARRETO</v>
      </c>
      <c r="F10" s="6" t="str">
        <f t="shared" si="2"/>
        <v>plinio barreto</v>
      </c>
      <c r="G10" s="6" t="str">
        <f t="shared" si="3"/>
        <v>PLINIO BARRETO</v>
      </c>
      <c r="H10" s="6" t="str">
        <f t="shared" si="4"/>
        <v>Plinio Barreto</v>
      </c>
    </row>
    <row r="11" spans="3:11" ht="15.75" thickBot="1" x14ac:dyDescent="0.3">
      <c r="C11" s="7" t="s">
        <v>95</v>
      </c>
      <c r="D11" s="6" t="str">
        <f t="shared" si="0"/>
        <v>JAIR.TADEU</v>
      </c>
      <c r="E11" s="6" t="str">
        <f t="shared" si="1"/>
        <v>JAIR TADEU</v>
      </c>
      <c r="F11" s="6" t="str">
        <f t="shared" si="2"/>
        <v>jair tadeu</v>
      </c>
      <c r="G11" s="6" t="str">
        <f t="shared" si="3"/>
        <v>JAIR TADEU</v>
      </c>
      <c r="H11" s="6" t="str">
        <f t="shared" si="4"/>
        <v>Jair Tadeu</v>
      </c>
    </row>
    <row r="12" spans="3:11" ht="15.75" thickBot="1" x14ac:dyDescent="0.3">
      <c r="C12" s="7" t="s">
        <v>96</v>
      </c>
      <c r="D12" s="6" t="str">
        <f t="shared" si="0"/>
        <v>MARCIO.CESAR</v>
      </c>
      <c r="E12" s="6" t="str">
        <f t="shared" si="1"/>
        <v>MARCIO CESAR</v>
      </c>
      <c r="F12" s="6" t="str">
        <f t="shared" si="2"/>
        <v>marcio cesar</v>
      </c>
      <c r="G12" s="6" t="str">
        <f t="shared" si="3"/>
        <v>MARCIO CESAR</v>
      </c>
      <c r="H12" s="6" t="str">
        <f t="shared" si="4"/>
        <v>Marcio Cesar</v>
      </c>
    </row>
    <row r="13" spans="3:11" ht="15.75" thickBot="1" x14ac:dyDescent="0.3">
      <c r="C13" s="7" t="s">
        <v>97</v>
      </c>
      <c r="D13" s="6" t="str">
        <f t="shared" si="0"/>
        <v>RENAN.MORAES</v>
      </c>
      <c r="E13" s="6" t="str">
        <f t="shared" si="1"/>
        <v>RENAN MORAES</v>
      </c>
      <c r="F13" s="6" t="str">
        <f t="shared" si="2"/>
        <v>renan moraes</v>
      </c>
      <c r="G13" s="6" t="str">
        <f t="shared" si="3"/>
        <v>RENAN MORAES</v>
      </c>
      <c r="H13" s="6" t="str">
        <f t="shared" si="4"/>
        <v>Renan Moraes</v>
      </c>
    </row>
    <row r="14" spans="3:11" ht="15.75" thickBot="1" x14ac:dyDescent="0.3">
      <c r="C14" s="7" t="s">
        <v>98</v>
      </c>
      <c r="D14" s="6" t="str">
        <f t="shared" si="0"/>
        <v>GLORIA.FELIPINO</v>
      </c>
      <c r="E14" s="6" t="str">
        <f t="shared" si="1"/>
        <v>GLORIA FELIPINO</v>
      </c>
      <c r="F14" s="6" t="str">
        <f t="shared" si="2"/>
        <v>gloria felipino</v>
      </c>
      <c r="G14" s="6" t="str">
        <f t="shared" si="3"/>
        <v>GLORIA FELIPINO</v>
      </c>
      <c r="H14" s="6" t="str">
        <f t="shared" si="4"/>
        <v>Gloria Felipino</v>
      </c>
    </row>
    <row r="15" spans="3:11" ht="15.75" thickBot="1" x14ac:dyDescent="0.3">
      <c r="C15" s="7" t="s">
        <v>99</v>
      </c>
      <c r="D15" s="6" t="str">
        <f t="shared" si="0"/>
        <v>VILMA.HELENA</v>
      </c>
      <c r="E15" s="6" t="str">
        <f t="shared" si="1"/>
        <v>VILMA HELENA</v>
      </c>
      <c r="F15" s="6" t="str">
        <f t="shared" si="2"/>
        <v>vilma helena</v>
      </c>
      <c r="G15" s="6" t="str">
        <f t="shared" si="3"/>
        <v>VILMA HELENA</v>
      </c>
      <c r="H15" s="6" t="str">
        <f t="shared" si="4"/>
        <v>Vilma Helena</v>
      </c>
    </row>
    <row r="16" spans="3:11" ht="15.75" thickBot="1" x14ac:dyDescent="0.3">
      <c r="C16" s="7" t="s">
        <v>100</v>
      </c>
      <c r="D16" s="6" t="str">
        <f t="shared" si="0"/>
        <v>SONIA.SAMPAIO</v>
      </c>
      <c r="E16" s="6" t="str">
        <f t="shared" si="1"/>
        <v>SONIA SAMPAIO</v>
      </c>
      <c r="F16" s="6" t="str">
        <f t="shared" si="2"/>
        <v>sonia sampaio</v>
      </c>
      <c r="G16" s="6" t="str">
        <f t="shared" si="3"/>
        <v>SONIA SAMPAIO</v>
      </c>
      <c r="H16" s="6" t="str">
        <f t="shared" si="4"/>
        <v>Sonia Sampaio</v>
      </c>
    </row>
    <row r="17" spans="3:8" ht="15.75" thickBot="1" x14ac:dyDescent="0.3">
      <c r="C17" s="7" t="s">
        <v>101</v>
      </c>
      <c r="D17" s="6" t="str">
        <f t="shared" si="0"/>
        <v>JULIO.ROMAO</v>
      </c>
      <c r="E17" s="6" t="str">
        <f t="shared" si="1"/>
        <v>JULIO ROMAO</v>
      </c>
      <c r="F17" s="6" t="str">
        <f t="shared" si="2"/>
        <v>julio romao</v>
      </c>
      <c r="G17" s="6" t="str">
        <f t="shared" si="3"/>
        <v>JULIO ROMAO</v>
      </c>
      <c r="H17" s="6" t="str">
        <f t="shared" si="4"/>
        <v>Julio Romao</v>
      </c>
    </row>
    <row r="18" spans="3:8" ht="15.75" thickBot="1" x14ac:dyDescent="0.3">
      <c r="C18" s="7" t="s">
        <v>102</v>
      </c>
      <c r="D18" s="6" t="str">
        <f t="shared" si="0"/>
        <v>LEON.VITAL</v>
      </c>
      <c r="E18" s="6" t="str">
        <f t="shared" si="1"/>
        <v>LEON VITAL</v>
      </c>
      <c r="F18" s="6" t="str">
        <f t="shared" si="2"/>
        <v>leon vital</v>
      </c>
      <c r="G18" s="6" t="str">
        <f t="shared" si="3"/>
        <v>LEON VITAL</v>
      </c>
      <c r="H18" s="6" t="str">
        <f t="shared" si="4"/>
        <v>Leon Vital</v>
      </c>
    </row>
    <row r="19" spans="3:8" x14ac:dyDescent="0.25">
      <c r="C19" s="7" t="s">
        <v>103</v>
      </c>
      <c r="D19" s="6" t="str">
        <f t="shared" si="0"/>
        <v>CARLOS.HELENO</v>
      </c>
      <c r="E19" s="6" t="str">
        <f t="shared" si="1"/>
        <v>CARLOS HELENO</v>
      </c>
      <c r="F19" s="6" t="str">
        <f t="shared" si="2"/>
        <v>carlos heleno</v>
      </c>
      <c r="G19" s="6" t="str">
        <f t="shared" si="3"/>
        <v>CARLOS HELENO</v>
      </c>
      <c r="H19" s="6" t="str">
        <f t="shared" si="4"/>
        <v>Carlos Heleno</v>
      </c>
    </row>
    <row r="20" spans="3:8" x14ac:dyDescent="0.25">
      <c r="D20" s="4"/>
      <c r="E20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20"/>
  <sheetViews>
    <sheetView showGridLines="0" zoomScale="120" zoomScaleNormal="120" workbookViewId="0">
      <selection activeCell="G4" sqref="G4"/>
    </sheetView>
  </sheetViews>
  <sheetFormatPr defaultRowHeight="15" x14ac:dyDescent="0.25"/>
  <cols>
    <col min="4" max="4" width="44" customWidth="1"/>
    <col min="5" max="5" width="14.28515625" customWidth="1"/>
    <col min="6" max="6" width="15.28515625" customWidth="1"/>
    <col min="7" max="7" width="18.7109375" customWidth="1"/>
  </cols>
  <sheetData>
    <row r="1" spans="4:10" s="2" customFormat="1" ht="149.25" customHeight="1" x14ac:dyDescent="0.25"/>
    <row r="3" spans="4:10" ht="13.5" customHeight="1" x14ac:dyDescent="0.25">
      <c r="D3" s="18"/>
      <c r="E3" s="18"/>
      <c r="F3" s="18"/>
      <c r="G3" s="18"/>
    </row>
    <row r="4" spans="4:10" ht="17.25" customHeight="1" thickBot="1" x14ac:dyDescent="0.3">
      <c r="D4" s="17" t="s">
        <v>56</v>
      </c>
      <c r="E4" s="17" t="s">
        <v>81</v>
      </c>
      <c r="F4" s="17" t="s">
        <v>104</v>
      </c>
      <c r="G4" s="17" t="s">
        <v>105</v>
      </c>
      <c r="H4" s="3"/>
      <c r="I4" s="4"/>
      <c r="J4" s="3"/>
    </row>
    <row r="5" spans="4:10" x14ac:dyDescent="0.25">
      <c r="D5" s="6" t="s">
        <v>41</v>
      </c>
      <c r="E5" s="6" t="s">
        <v>122</v>
      </c>
      <c r="F5" s="6" t="s">
        <v>123</v>
      </c>
      <c r="G5" s="6" t="s">
        <v>124</v>
      </c>
      <c r="H5" s="3"/>
      <c r="I5" s="4"/>
      <c r="J5" s="3"/>
    </row>
    <row r="6" spans="4:10" x14ac:dyDescent="0.25">
      <c r="D6" s="7" t="s">
        <v>42</v>
      </c>
      <c r="E6" s="7" t="s">
        <v>125</v>
      </c>
      <c r="F6" s="7" t="s">
        <v>126</v>
      </c>
      <c r="G6" s="7" t="s">
        <v>127</v>
      </c>
    </row>
    <row r="7" spans="4:10" x14ac:dyDescent="0.25">
      <c r="D7" s="7" t="s">
        <v>43</v>
      </c>
      <c r="E7" s="7" t="s">
        <v>128</v>
      </c>
      <c r="F7" s="7" t="s">
        <v>123</v>
      </c>
      <c r="G7" s="7" t="s">
        <v>129</v>
      </c>
    </row>
    <row r="8" spans="4:10" x14ac:dyDescent="0.25">
      <c r="D8" s="7" t="s">
        <v>44</v>
      </c>
      <c r="E8" s="7" t="s">
        <v>130</v>
      </c>
      <c r="F8" s="7" t="s">
        <v>131</v>
      </c>
      <c r="G8" s="7" t="s">
        <v>132</v>
      </c>
    </row>
    <row r="9" spans="4:10" x14ac:dyDescent="0.25">
      <c r="D9" s="7" t="s">
        <v>45</v>
      </c>
      <c r="E9" s="7" t="s">
        <v>133</v>
      </c>
      <c r="F9" s="7" t="s">
        <v>134</v>
      </c>
      <c r="G9" s="7" t="s">
        <v>135</v>
      </c>
    </row>
    <row r="10" spans="4:10" x14ac:dyDescent="0.25">
      <c r="D10" s="7" t="s">
        <v>46</v>
      </c>
      <c r="E10" s="7" t="s">
        <v>136</v>
      </c>
      <c r="F10" s="7" t="s">
        <v>123</v>
      </c>
      <c r="G10" s="7" t="s">
        <v>137</v>
      </c>
    </row>
    <row r="11" spans="4:10" x14ac:dyDescent="0.25">
      <c r="D11" s="7" t="s">
        <v>47</v>
      </c>
      <c r="E11" s="7" t="s">
        <v>138</v>
      </c>
      <c r="F11" s="7" t="s">
        <v>126</v>
      </c>
      <c r="G11" s="7" t="s">
        <v>139</v>
      </c>
    </row>
    <row r="12" spans="4:10" x14ac:dyDescent="0.25">
      <c r="D12" s="7" t="s">
        <v>48</v>
      </c>
      <c r="E12" s="7" t="s">
        <v>140</v>
      </c>
      <c r="F12" s="7" t="s">
        <v>141</v>
      </c>
      <c r="G12" s="7" t="s">
        <v>142</v>
      </c>
    </row>
    <row r="13" spans="4:10" x14ac:dyDescent="0.25">
      <c r="D13" s="7" t="s">
        <v>49</v>
      </c>
      <c r="E13" s="7" t="s">
        <v>143</v>
      </c>
      <c r="F13" s="7" t="s">
        <v>144</v>
      </c>
      <c r="G13" s="7" t="s">
        <v>145</v>
      </c>
    </row>
    <row r="14" spans="4:10" x14ac:dyDescent="0.25">
      <c r="D14" s="7" t="s">
        <v>50</v>
      </c>
      <c r="E14" s="7" t="s">
        <v>146</v>
      </c>
      <c r="F14" s="7" t="s">
        <v>147</v>
      </c>
      <c r="G14" s="7" t="s">
        <v>148</v>
      </c>
    </row>
    <row r="15" spans="4:10" x14ac:dyDescent="0.25">
      <c r="D15" s="7" t="s">
        <v>51</v>
      </c>
      <c r="E15" s="7" t="s">
        <v>149</v>
      </c>
      <c r="F15" s="7" t="s">
        <v>123</v>
      </c>
      <c r="G15" s="7" t="s">
        <v>150</v>
      </c>
    </row>
    <row r="16" spans="4:10" x14ac:dyDescent="0.25">
      <c r="D16" s="7" t="s">
        <v>52</v>
      </c>
      <c r="E16" s="7" t="s">
        <v>151</v>
      </c>
      <c r="F16" s="7" t="s">
        <v>147</v>
      </c>
      <c r="G16" s="7" t="s">
        <v>152</v>
      </c>
    </row>
    <row r="17" spans="4:7" x14ac:dyDescent="0.25">
      <c r="D17" s="7" t="s">
        <v>53</v>
      </c>
      <c r="E17" s="7" t="s">
        <v>153</v>
      </c>
      <c r="F17" s="7" t="s">
        <v>141</v>
      </c>
      <c r="G17" s="7" t="s">
        <v>154</v>
      </c>
    </row>
    <row r="18" spans="4:7" x14ac:dyDescent="0.25">
      <c r="D18" s="7" t="s">
        <v>54</v>
      </c>
      <c r="E18" s="7" t="s">
        <v>155</v>
      </c>
      <c r="F18" s="7" t="s">
        <v>156</v>
      </c>
      <c r="G18" s="7" t="s">
        <v>157</v>
      </c>
    </row>
    <row r="19" spans="4:7" x14ac:dyDescent="0.25">
      <c r="D19" s="7" t="s">
        <v>55</v>
      </c>
      <c r="E19" s="7" t="s">
        <v>158</v>
      </c>
      <c r="F19" s="7" t="s">
        <v>159</v>
      </c>
      <c r="G19" s="7" t="s">
        <v>160</v>
      </c>
    </row>
    <row r="20" spans="4:7" x14ac:dyDescent="0.25">
      <c r="E20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20"/>
  <sheetViews>
    <sheetView showGridLines="0" zoomScale="120" zoomScaleNormal="120" workbookViewId="0">
      <selection activeCell="G10" sqref="G10"/>
    </sheetView>
  </sheetViews>
  <sheetFormatPr defaultRowHeight="15" x14ac:dyDescent="0.25"/>
  <cols>
    <col min="2" max="2" width="12.42578125" customWidth="1"/>
    <col min="4" max="4" width="44" customWidth="1"/>
    <col min="5" max="5" width="41" customWidth="1"/>
  </cols>
  <sheetData>
    <row r="1" spans="4:8" s="2" customFormat="1" ht="121.5" customHeight="1" x14ac:dyDescent="0.25"/>
    <row r="2" spans="4:8" s="2" customFormat="1" ht="27.75" customHeight="1" x14ac:dyDescent="0.25"/>
    <row r="4" spans="4:8" ht="15.75" customHeight="1" thickBot="1" x14ac:dyDescent="0.3">
      <c r="D4" s="17" t="s">
        <v>56</v>
      </c>
      <c r="E4" s="17" t="s">
        <v>106</v>
      </c>
      <c r="F4" s="3"/>
      <c r="G4" s="4"/>
      <c r="H4" s="3"/>
    </row>
    <row r="5" spans="4:8" ht="15.75" thickBot="1" x14ac:dyDescent="0.3">
      <c r="D5" s="6" t="s">
        <v>107</v>
      </c>
      <c r="E5" s="6" t="str">
        <f>TRIM(D5)</f>
        <v>Paulo Santos Tel 19-1234 6789</v>
      </c>
      <c r="F5" s="3"/>
      <c r="G5" s="4"/>
      <c r="H5" s="3"/>
    </row>
    <row r="6" spans="4:8" ht="15.75" thickBot="1" x14ac:dyDescent="0.3">
      <c r="D6" s="7" t="s">
        <v>108</v>
      </c>
      <c r="E6" s="6" t="str">
        <f t="shared" ref="E6:E19" si="0">TRIM(D6)</f>
        <v>Pedro Rio Tel 21-4544 6790</v>
      </c>
    </row>
    <row r="7" spans="4:8" ht="15.75" thickBot="1" x14ac:dyDescent="0.3">
      <c r="D7" s="7" t="s">
        <v>109</v>
      </c>
      <c r="E7" s="6" t="str">
        <f t="shared" si="0"/>
        <v>Rita Santos Tel 19-1234 6791</v>
      </c>
    </row>
    <row r="8" spans="4:8" ht="15.75" thickBot="1" x14ac:dyDescent="0.3">
      <c r="D8" s="7" t="s">
        <v>110</v>
      </c>
      <c r="E8" s="6" t="str">
        <f t="shared" si="0"/>
        <v>Selma Jundiai Tel 11-1234 6792</v>
      </c>
    </row>
    <row r="9" spans="4:8" ht="15.75" thickBot="1" x14ac:dyDescent="0.3">
      <c r="D9" s="7" t="s">
        <v>111</v>
      </c>
      <c r="E9" s="6" t="str">
        <f t="shared" si="0"/>
        <v>Marta Bertioga Tel 19-1234 6793</v>
      </c>
    </row>
    <row r="10" spans="4:8" ht="15.75" thickBot="1" x14ac:dyDescent="0.3">
      <c r="D10" s="7" t="s">
        <v>112</v>
      </c>
      <c r="E10" s="6" t="str">
        <f t="shared" si="0"/>
        <v>Plinio Santos Tel 11-1234 6794</v>
      </c>
    </row>
    <row r="11" spans="4:8" ht="15.75" thickBot="1" x14ac:dyDescent="0.3">
      <c r="D11" s="7" t="s">
        <v>113</v>
      </c>
      <c r="E11" s="6" t="str">
        <f t="shared" si="0"/>
        <v>Jair Rio Tel 21-1234 6795</v>
      </c>
    </row>
    <row r="12" spans="4:8" ht="15.75" thickBot="1" x14ac:dyDescent="0.3">
      <c r="D12" s="7" t="s">
        <v>114</v>
      </c>
      <c r="E12" s="6" t="str">
        <f t="shared" si="0"/>
        <v>Marcio Niteroi Tel 21-1234 6796</v>
      </c>
    </row>
    <row r="13" spans="4:8" ht="15.75" thickBot="1" x14ac:dyDescent="0.3">
      <c r="D13" s="7" t="s">
        <v>115</v>
      </c>
      <c r="E13" s="6" t="str">
        <f t="shared" si="0"/>
        <v>Renan Varginha Tel 35-1234 6797</v>
      </c>
    </row>
    <row r="14" spans="4:8" ht="15.75" thickBot="1" x14ac:dyDescent="0.3">
      <c r="D14" s="7" t="s">
        <v>116</v>
      </c>
      <c r="E14" s="6" t="str">
        <f t="shared" si="0"/>
        <v>Gloria Guaruja Tel 19-1234 6798</v>
      </c>
    </row>
    <row r="15" spans="4:8" ht="15.75" thickBot="1" x14ac:dyDescent="0.3">
      <c r="D15" s="7" t="s">
        <v>117</v>
      </c>
      <c r="E15" s="6" t="str">
        <f t="shared" si="0"/>
        <v>Vilma Santos Tel 19-1234 6799</v>
      </c>
    </row>
    <row r="16" spans="4:8" ht="15.75" thickBot="1" x14ac:dyDescent="0.3">
      <c r="D16" s="7" t="s">
        <v>118</v>
      </c>
      <c r="E16" s="6" t="str">
        <f t="shared" si="0"/>
        <v>Sonia Guaruja Tel 19-1234 6800</v>
      </c>
    </row>
    <row r="17" spans="4:5" ht="15.75" thickBot="1" x14ac:dyDescent="0.3">
      <c r="D17" s="7" t="s">
        <v>119</v>
      </c>
      <c r="E17" s="6" t="str">
        <f t="shared" si="0"/>
        <v>Julio Niteroi Tel 21-1234 6801</v>
      </c>
    </row>
    <row r="18" spans="4:5" ht="15.75" thickBot="1" x14ac:dyDescent="0.3">
      <c r="D18" s="7" t="s">
        <v>120</v>
      </c>
      <c r="E18" s="6" t="str">
        <f t="shared" si="0"/>
        <v>Leon Guaxupe Tel 35-1234 6803</v>
      </c>
    </row>
    <row r="19" spans="4:5" x14ac:dyDescent="0.25">
      <c r="D19" s="7" t="s">
        <v>121</v>
      </c>
      <c r="E19" s="6" t="str">
        <f t="shared" si="0"/>
        <v>Carlos Valinhos Tel 11-1234 6804</v>
      </c>
    </row>
    <row r="20" spans="4:5" x14ac:dyDescent="0.25">
      <c r="E20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2" sqref="O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Texto 01</vt:lpstr>
      <vt:lpstr>Texto 02</vt:lpstr>
      <vt:lpstr>Texto 03</vt:lpstr>
      <vt:lpstr>Texto 04</vt:lpstr>
      <vt:lpstr>Texto 04 (2)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Marcola</cp:lastModifiedBy>
  <dcterms:created xsi:type="dcterms:W3CDTF">2014-09-11T00:18:22Z</dcterms:created>
  <dcterms:modified xsi:type="dcterms:W3CDTF">2018-06-15T00:23:55Z</dcterms:modified>
</cp:coreProperties>
</file>