
<file path=[Content_Types].xml><?xml version="1.0" encoding="utf-8"?>
<Types xmlns="http://schemas.openxmlformats.org/package/2006/content-types">
  <Default Extension="png" ContentType="image/png"/>
  <Default Extension="tmp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Avançado\12 - Solver 2\"/>
    </mc:Choice>
  </mc:AlternateContent>
  <bookViews>
    <workbookView xWindow="480" yWindow="135" windowWidth="18195" windowHeight="11760"/>
  </bookViews>
  <sheets>
    <sheet name="Solver" sheetId="4" r:id="rId1"/>
    <sheet name="Relatório de Respostas 1" sheetId="6" state="hidden" r:id="rId2"/>
    <sheet name="Solver (2)" sheetId="5" state="hidden" r:id="rId3"/>
  </sheets>
  <externalReferences>
    <externalReference r:id="rId4"/>
  </externalReferences>
  <definedNames>
    <definedName name="aa" localSheetId="0" hidden="1">{"Teste2","Excelente",FALSE,"Cenários"}</definedName>
    <definedName name="aa" localSheetId="2" hidden="1">{"Teste2","Excelente",FALSE,"Cenários"}</definedName>
    <definedName name="aa" hidden="1">{"Teste2","Excelente",FALSE,"Cenários"}</definedName>
    <definedName name="asasq66" localSheetId="0" hidden="1">{"Teste2","Excelente",FALSE,"Cenários"}</definedName>
    <definedName name="asasq66" localSheetId="2" hidden="1">{"Teste2","Excelente",FALSE,"Cenários"}</definedName>
    <definedName name="asasq66" hidden="1">{"Teste2","Excelente",FALSE,"Cenários"}</definedName>
    <definedName name="asaw453asq" localSheetId="0" hidden="1">{"Teste2","Excelente",FALSE,"Cenários"}</definedName>
    <definedName name="asaw453asq" localSheetId="2" hidden="1">{"Teste2","Excelente",FALSE,"Cenários"}</definedName>
    <definedName name="asaw453asq" hidden="1">{"Teste2","Excelente",FALSE,"Cenários"}</definedName>
    <definedName name="bas" localSheetId="0" hidden="1">{"Teste2","Excelente",FALSE,"Cenários"}</definedName>
    <definedName name="bas" localSheetId="2" hidden="1">{"Teste2","Excelente",FALSE,"Cenários"}</definedName>
    <definedName name="bas" hidden="1">{"Teste2","Excelente",FALSE,"Cenários"}</definedName>
    <definedName name="beleza" localSheetId="0" hidden="1">{"Teste2","Excelente",FALSE,"Cenários"}</definedName>
    <definedName name="beleza" localSheetId="2" hidden="1">{"Teste2","Excelente",FALSE,"Cenários"}</definedName>
    <definedName name="beleza" hidden="1">{"Teste2","Excelente",FALSE,"Cenários"}</definedName>
    <definedName name="brplço02" localSheetId="0" hidden="1">{"Teste2","Excelente",FALSE,"Cenários"}</definedName>
    <definedName name="brplço02" localSheetId="2" hidden="1">{"Teste2","Excelente",FALSE,"Cenários"}</definedName>
    <definedName name="brplço02" hidden="1">{"Teste2","Excelente",FALSE,"Cenários"}</definedName>
    <definedName name="bv" localSheetId="0" hidden="1">{"Teste2","Excelente",FALSE,"Cenários"}</definedName>
    <definedName name="bv" localSheetId="2" hidden="1">{"Teste2","Excelente",FALSE,"Cenários"}</definedName>
    <definedName name="bv" hidden="1">{"Teste2","Excelente",FALSE,"Cenários"}</definedName>
    <definedName name="ca" localSheetId="0" hidden="1">{"Teste2","Excelente",FALSE,"Cenários"}</definedName>
    <definedName name="ca" localSheetId="2" hidden="1">{"Teste2","Excelente",FALSE,"Cenários"}</definedName>
    <definedName name="ca" hidden="1">{"Teste2","Excelente",FALSE,"Cenários"}</definedName>
    <definedName name="Con" localSheetId="0" hidden="1">{"Teste2","Excelente",FALSE,"Cenários"}</definedName>
    <definedName name="Con" localSheetId="2" hidden="1">{"Teste2","Excelente",FALSE,"Cenários"}</definedName>
    <definedName name="Con" hidden="1">{"Teste2","Excelente",FALSE,"Cenários"}</definedName>
    <definedName name="data" localSheetId="0">#REF!</definedName>
    <definedName name="data" localSheetId="2">#REF!</definedName>
    <definedName name="data">#REF!</definedName>
    <definedName name="ewewe" localSheetId="0" hidden="1">{"Teste2","Excelente",FALSE,"Cenários"}</definedName>
    <definedName name="ewewe" localSheetId="2" hidden="1">{"Teste2","Excelente",FALSE,"Cenários"}</definedName>
    <definedName name="ewewe" hidden="1">{"Teste2","Excelente",FALSE,"Cenários"}</definedName>
    <definedName name="fdfdg" localSheetId="0" hidden="1">{"Teste2","Excelente",FALSE,"Cenários"}</definedName>
    <definedName name="fdfdg" localSheetId="2" hidden="1">{"Teste2","Excelente",FALSE,"Cenários"}</definedName>
    <definedName name="fdfdg" hidden="1">{"Teste2","Excelente",FALSE,"Cenários"}</definedName>
    <definedName name="FGFHFFGWWE" localSheetId="0" hidden="1">{"Teste2","Excelente",FALSE,"Cenários"}</definedName>
    <definedName name="FGFHFFGWWE" localSheetId="2" hidden="1">{"Teste2","Excelente",FALSE,"Cenários"}</definedName>
    <definedName name="FGFHFFGWWE" hidden="1">{"Teste2","Excelente",FALSE,"Cenários"}</definedName>
    <definedName name="fgsd45" localSheetId="0" hidden="1">{"Teste2","Excelente",FALSE,"Cenários"}</definedName>
    <definedName name="fgsd45" localSheetId="2" hidden="1">{"Teste2","Excelente",FALSE,"Cenários"}</definedName>
    <definedName name="fgsd45" hidden="1">{"Teste2","Excelente",FALSE,"Cenários"}</definedName>
    <definedName name="FORBES" localSheetId="0" hidden="1">{"Teste2","Excelente",FALSE,"Cenários"}</definedName>
    <definedName name="FORBES" localSheetId="2" hidden="1">{"Teste2","Excelente",FALSE,"Cenários"}</definedName>
    <definedName name="FORBES" hidden="1">{"Teste2","Excelente",FALSE,"Cenários"}</definedName>
    <definedName name="FRGONG" localSheetId="0" hidden="1">{"Teste2","Excelente",FALSE,"Cenários"}</definedName>
    <definedName name="FRGONG" localSheetId="2" hidden="1">{"Teste2","Excelente",FALSE,"Cenários"}</definedName>
    <definedName name="FRGONG" hidden="1">{"Teste2","Excelente",FALSE,"Cenários"}</definedName>
    <definedName name="GGFGF" localSheetId="0" hidden="1">{"Teste2","Excelente",FALSE,"Cenários"}</definedName>
    <definedName name="GGFGF" localSheetId="2" hidden="1">{"Teste2","Excelente",FALSE,"Cenários"}</definedName>
    <definedName name="GGFGF" hidden="1">{"Teste2","Excelente",FALSE,"Cenários"}</definedName>
    <definedName name="hghgh" localSheetId="0" hidden="1">{"Teste2","Excelente",FALSE,"Cenários"}</definedName>
    <definedName name="hghgh" localSheetId="2" hidden="1">{"Teste2","Excelente",FALSE,"Cenários"}</definedName>
    <definedName name="hghgh" hidden="1">{"Teste2","Excelente",FALSE,"Cenários"}</definedName>
    <definedName name="ida" localSheetId="0" hidden="1">{"Teste2","Excelente",FALSE,"Cenários"}</definedName>
    <definedName name="ida" localSheetId="2" hidden="1">{"Teste2","Excelente",FALSE,"Cenários"}</definedName>
    <definedName name="ida" hidden="1">{"Teste2","Excelente",FALSE,"Cenários"}</definedName>
    <definedName name="JKJKJKUIIK" localSheetId="0" hidden="1">{"Teste2","Excelente",FALSE,"Cenários"}</definedName>
    <definedName name="JKJKJKUIIK" localSheetId="2" hidden="1">{"Teste2","Excelente",FALSE,"Cenários"}</definedName>
    <definedName name="JKJKJKUIIK" hidden="1">{"Teste2","Excelente",FALSE,"Cenários"}</definedName>
    <definedName name="lepfgk6" localSheetId="0" hidden="1">{"Teste2","Excelente",FALSE,"Cenários"}</definedName>
    <definedName name="lepfgk6" localSheetId="2" hidden="1">{"Teste2","Excelente",FALSE,"Cenários"}</definedName>
    <definedName name="lepfgk6" hidden="1">{"Teste2","Excelente",FALSE,"Cenários"}</definedName>
    <definedName name="lope" localSheetId="0" hidden="1">{"Teste2","Excelente",FALSE,"Cenários"}</definedName>
    <definedName name="lope" localSheetId="2" hidden="1">{"Teste2","Excelente",FALSE,"Cenários"}</definedName>
    <definedName name="lope" hidden="1">{"Teste2","Excelente",FALSE,"Cenários"}</definedName>
    <definedName name="LOPIU" localSheetId="0" hidden="1">{"Teste2","Excelente",FALSE,"Cenários"}</definedName>
    <definedName name="LOPIU" localSheetId="2" hidden="1">{"Teste2","Excelente",FALSE,"Cenários"}</definedName>
    <definedName name="LOPIU" hidden="1">{"Teste2","Excelente",FALSE,"Cenários"}</definedName>
    <definedName name="popi" localSheetId="0" hidden="1">{"Teste2","Excelente",FALSE,"Cenários"}</definedName>
    <definedName name="popi" localSheetId="2" hidden="1">{"Teste2","Excelente",FALSE,"Cenários"}</definedName>
    <definedName name="popi" hidden="1">{"Teste2","Excelente",FALSE,"Cenários"}</definedName>
    <definedName name="pr" localSheetId="0" hidden="1">{"Teste2","Excelente",FALSE,"Cenários"}</definedName>
    <definedName name="pr" localSheetId="2" hidden="1">{"Teste2","Excelente",FALSE,"Cenários"}</definedName>
    <definedName name="pr" hidden="1">{"Teste2","Excelente",FALSE,"Cenários"}</definedName>
    <definedName name="sdsd787s2d" localSheetId="0" hidden="1">{"Teste2","Excelente",FALSE,"Cenários"}</definedName>
    <definedName name="sdsd787s2d" localSheetId="2" hidden="1">{"Teste2","Excelente",FALSE,"Cenários"}</definedName>
    <definedName name="sdsd787s2d" hidden="1">{"Teste2","Excelente",FALSE,"Cenários"}</definedName>
    <definedName name="sdswewdsdsd" localSheetId="0" hidden="1">{"Teste2","Excelente",FALSE,"Cenários"}</definedName>
    <definedName name="sdswewdsdsd" localSheetId="2" hidden="1">{"Teste2","Excelente",FALSE,"Cenários"}</definedName>
    <definedName name="sdswewdsdsd" hidden="1">{"Teste2","Excelente",FALSE,"Cenários"}</definedName>
    <definedName name="solver_adj" localSheetId="0" hidden="1">Solver!$C$9:$N$9</definedName>
    <definedName name="solver_adj" localSheetId="2" hidden="1">'Solver (2)'!$C$9:$N$9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lhs1" localSheetId="0" hidden="1">Solver!$C$9:$D$9</definedName>
    <definedName name="solver_lhs1" localSheetId="2" hidden="1">'Solver (2)'!$C$9:$D$9</definedName>
    <definedName name="solver_lhs10" localSheetId="0" hidden="1">Solver!#REF!</definedName>
    <definedName name="solver_lhs10" localSheetId="2" hidden="1">'Solver (2)'!#REF!</definedName>
    <definedName name="solver_lhs2" localSheetId="0" hidden="1">Solver!$I$9</definedName>
    <definedName name="solver_lhs2" localSheetId="2" hidden="1">'Solver (2)'!$E$9:$H$9</definedName>
    <definedName name="solver_lhs3" localSheetId="0" hidden="1">Solver!#REF!</definedName>
    <definedName name="solver_lhs3" localSheetId="2" hidden="1">'Solver (2)'!$E$9:$H$9</definedName>
    <definedName name="solver_lhs4" localSheetId="0" hidden="1">Solver!#REF!</definedName>
    <definedName name="solver_lhs4" localSheetId="2" hidden="1">'Solver (2)'!$I$9</definedName>
    <definedName name="solver_lhs5" localSheetId="0" hidden="1">Solver!#REF!</definedName>
    <definedName name="solver_lhs5" localSheetId="2" hidden="1">'Solver (2)'!$J$9:$L$9</definedName>
    <definedName name="solver_lhs6" localSheetId="0" hidden="1">Solver!#REF!</definedName>
    <definedName name="solver_lhs6" localSheetId="2" hidden="1">'Solver (2)'!$J$9:$L$9</definedName>
    <definedName name="solver_lhs7" localSheetId="0" hidden="1">Solver!#REF!</definedName>
    <definedName name="solver_lhs7" localSheetId="2" hidden="1">'Solver (2)'!$M$9:$N$9</definedName>
    <definedName name="solver_lhs8" localSheetId="0" hidden="1">Solver!#REF!</definedName>
    <definedName name="solver_lhs8" localSheetId="2" hidden="1">'Solver (2)'!$M$9:$N$9</definedName>
    <definedName name="solver_lhs9" localSheetId="0" hidden="1">Solver!#REF!</definedName>
    <definedName name="solver_lhs9" localSheetId="2" hidden="1">'Solver (2)'!#REF!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0</definedName>
    <definedName name="solver_num" localSheetId="2" hidden="1">8</definedName>
    <definedName name="solver_nwt" localSheetId="0" hidden="1">1</definedName>
    <definedName name="solver_nwt" localSheetId="2" hidden="1">1</definedName>
    <definedName name="solver_opt" localSheetId="0" hidden="1">Solver!$F$11</definedName>
    <definedName name="solver_opt" localSheetId="2" hidden="1">'Solver (2)'!$F$11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el1" localSheetId="0" hidden="1">1</definedName>
    <definedName name="solver_rel1" localSheetId="2" hidden="1">1</definedName>
    <definedName name="solver_rel10" localSheetId="0" hidden="1">3</definedName>
    <definedName name="solver_rel10" localSheetId="2" hidden="1">3</definedName>
    <definedName name="solver_rel2" localSheetId="0" hidden="1">1</definedName>
    <definedName name="solver_rel2" localSheetId="2" hidden="1">1</definedName>
    <definedName name="solver_rel3" localSheetId="0" hidden="1">1</definedName>
    <definedName name="solver_rel3" localSheetId="2" hidden="1">3</definedName>
    <definedName name="solver_rel4" localSheetId="0" hidden="1">3</definedName>
    <definedName name="solver_rel4" localSheetId="2" hidden="1">1</definedName>
    <definedName name="solver_rel5" localSheetId="0" hidden="1">1</definedName>
    <definedName name="solver_rel5" localSheetId="2" hidden="1">1</definedName>
    <definedName name="solver_rel6" localSheetId="0" hidden="1">3</definedName>
    <definedName name="solver_rel6" localSheetId="2" hidden="1">3</definedName>
    <definedName name="solver_rel7" localSheetId="0" hidden="1">1</definedName>
    <definedName name="solver_rel7" localSheetId="2" hidden="1">1</definedName>
    <definedName name="solver_rel8" localSheetId="0" hidden="1">3</definedName>
    <definedName name="solver_rel8" localSheetId="2" hidden="1">3</definedName>
    <definedName name="solver_rel9" localSheetId="0" hidden="1">1</definedName>
    <definedName name="solver_rel9" localSheetId="2" hidden="1">1</definedName>
    <definedName name="solver_rhs1" localSheetId="0" hidden="1">50000</definedName>
    <definedName name="solver_rhs1" localSheetId="2" hidden="1">50000</definedName>
    <definedName name="solver_rhs10" localSheetId="0" hidden="1">400</definedName>
    <definedName name="solver_rhs10" localSheetId="2" hidden="1">400</definedName>
    <definedName name="solver_rhs2" localSheetId="0" hidden="1">50000</definedName>
    <definedName name="solver_rhs2" localSheetId="2" hidden="1">200000</definedName>
    <definedName name="solver_rhs3" localSheetId="0" hidden="1">250</definedName>
    <definedName name="solver_rhs3" localSheetId="2" hidden="1">50000</definedName>
    <definedName name="solver_rhs4" localSheetId="0" hidden="1">101</definedName>
    <definedName name="solver_rhs4" localSheetId="2" hidden="1">50000</definedName>
    <definedName name="solver_rhs5" localSheetId="0" hidden="1">100</definedName>
    <definedName name="solver_rhs5" localSheetId="2" hidden="1">200000</definedName>
    <definedName name="solver_rhs6" localSheetId="0" hidden="1">50</definedName>
    <definedName name="solver_rhs6" localSheetId="2" hidden="1">50000</definedName>
    <definedName name="solver_rhs7" localSheetId="0" hidden="1">250</definedName>
    <definedName name="solver_rhs7" localSheetId="2" hidden="1">300000</definedName>
    <definedName name="solver_rhs8" localSheetId="0" hidden="1">101</definedName>
    <definedName name="solver_rhs8" localSheetId="2" hidden="1">200000</definedName>
    <definedName name="solver_rhs9" localSheetId="0" hidden="1">650</definedName>
    <definedName name="solver_rhs9" localSheetId="2" hidden="1">650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3</definedName>
    <definedName name="solver_typ" localSheetId="2" hidden="1">1</definedName>
    <definedName name="solver_val" localSheetId="2" hidden="1">2000000</definedName>
    <definedName name="solver_ver" localSheetId="0" hidden="1">3</definedName>
    <definedName name="solver_ver" localSheetId="2" hidden="1">3</definedName>
    <definedName name="ss" localSheetId="0" hidden="1">{"Teste2","Excelente",FALSE,"Cenários"}</definedName>
    <definedName name="ss" localSheetId="2" hidden="1">{"Teste2","Excelente",FALSE,"Cenários"}</definedName>
    <definedName name="ss" hidden="1">{"Teste2","Excelente",FALSE,"Cenários"}</definedName>
    <definedName name="tudo">'[1]9'!$A$17:$D$21</definedName>
    <definedName name="valor" localSheetId="0">#REF!</definedName>
    <definedName name="valor" localSheetId="2">#REF!</definedName>
    <definedName name="valor">#REF!</definedName>
    <definedName name="vendedor" localSheetId="0">#REF!</definedName>
    <definedName name="vendedor" localSheetId="2">#REF!</definedName>
    <definedName name="vendedor">#REF!</definedName>
    <definedName name="weewwe" localSheetId="0" hidden="1">{"Teste2","Excelente",FALSE,"Cenários"}</definedName>
    <definedName name="weewwe" localSheetId="2" hidden="1">{"Teste2","Excelente",FALSE,"Cenários"}</definedName>
    <definedName name="weewwe" hidden="1">{"Teste2","Excelente",FALSE,"Cenários"}</definedName>
    <definedName name="wewe4545fdfd4545" localSheetId="0" hidden="1">{"Teste2","Excelente",FALSE,"Cenários"}</definedName>
    <definedName name="wewe4545fdfd4545" localSheetId="2" hidden="1">{"Teste2","Excelente",FALSE,"Cenários"}</definedName>
    <definedName name="wewe4545fdfd4545" hidden="1">{"Teste2","Excelente",FALSE,"Cenários"}</definedName>
    <definedName name="wrn.Teste2." localSheetId="0" hidden="1">{"Teste2","Excelente",FALSE,"Cenários"}</definedName>
    <definedName name="wrn.Teste2." localSheetId="2" hidden="1">{"Teste2","Excelente",FALSE,"Cenários"}</definedName>
    <definedName name="wrn.Teste2." hidden="1">{"Teste2","Excelente",FALSE,"Cenários"}</definedName>
    <definedName name="ww" localSheetId="0" hidden="1">{"Teste2","Excelente",FALSE,"Cenários"}</definedName>
    <definedName name="ww" localSheetId="2" hidden="1">{"Teste2","Excelente",FALSE,"Cenários"}</definedName>
    <definedName name="ww" hidden="1">{"Teste2","Excelente",FALSE,"Cenários"}</definedName>
    <definedName name="wwe" localSheetId="0" hidden="1">{"Teste2","Excelente",FALSE,"Cenários"}</definedName>
    <definedName name="wwe" localSheetId="2" hidden="1">{"Teste2","Excelente",FALSE,"Cenários"}</definedName>
    <definedName name="wwe" hidden="1">{"Teste2","Excelente",FALSE,"Cenários"}</definedName>
    <definedName name="www" localSheetId="0" hidden="1">{"Teste2","Excelente",FALSE,"Cenários"}</definedName>
    <definedName name="www" localSheetId="2" hidden="1">{"Teste2","Excelente",FALSE,"Cenários"}</definedName>
    <definedName name="www" hidden="1">{"Teste2","Excelente",FALSE,"Cenários"}</definedName>
  </definedNames>
  <calcPr calcId="162913"/>
</workbook>
</file>

<file path=xl/calcChain.xml><?xml version="1.0" encoding="utf-8"?>
<calcChain xmlns="http://schemas.openxmlformats.org/spreadsheetml/2006/main">
  <c r="F11" i="5" l="1"/>
  <c r="F11" i="4" l="1"/>
</calcChain>
</file>

<file path=xl/sharedStrings.xml><?xml version="1.0" encoding="utf-8"?>
<sst xmlns="http://schemas.openxmlformats.org/spreadsheetml/2006/main" count="200" uniqueCount="97">
  <si>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</si>
  <si>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</si>
  <si>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</si>
  <si>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</si>
  <si>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</si>
  <si>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</si>
  <si>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</si>
  <si>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</si>
  <si>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</si>
  <si>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</si>
  <si>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</si>
  <si>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</si>
  <si>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BAIXO</t>
  </si>
  <si>
    <t>ALTA</t>
  </si>
  <si>
    <t>NORMAL</t>
  </si>
  <si>
    <t>TOTAL</t>
  </si>
  <si>
    <t>&lt; 50.000</t>
  </si>
  <si>
    <t>&lt; 200.000</t>
  </si>
  <si>
    <t>&gt;= 200.000</t>
  </si>
  <si>
    <t>LEGENDA</t>
  </si>
  <si>
    <t>PERÍODO</t>
  </si>
  <si>
    <t>&gt;=50.000</t>
  </si>
  <si>
    <t>&lt; 300.000</t>
  </si>
  <si>
    <t>&gt;=0</t>
  </si>
  <si>
    <t>Microsoft Excel 16.0 Relatório de Respostas</t>
  </si>
  <si>
    <t>Planilha: [SOLVER 2.xlsx]Solver (2)</t>
  </si>
  <si>
    <t>Relatório Criado: 12/03/2018 05:41:34</t>
  </si>
  <si>
    <t>Resultado: O Solver encontrou uma solução.  Todas as Restrições e condições de adequação foram satisfeitas.</t>
  </si>
  <si>
    <t>Mecanismo do Solver</t>
  </si>
  <si>
    <t>Mecanismo: GRG Não Linear</t>
  </si>
  <si>
    <t>Tempo da Solução: 0,266 Segundos.</t>
  </si>
  <si>
    <t>Iterações: 6 Subproblemas: 0</t>
  </si>
  <si>
    <t>Opções do Solver</t>
  </si>
  <si>
    <t>Tempo Máx. Ilimitado,  Iterações Ilimitado, Precision 0,000001, Usar Escala Automática</t>
  </si>
  <si>
    <t xml:space="preserve"> Convergência 0,0001, Tamanho da População 100, Propagação Aleatória 0, Encaminhar Derivativos, Limites Necessários</t>
  </si>
  <si>
    <t>Subproblemas Máx. Ilimitado, Soluç. Máx. Núm. Inteiro Ilimitado, Tolerância de Número Inteiro 1%, Assumir Não Negativo</t>
  </si>
  <si>
    <t>Célula do Objetivo (Máx.)</t>
  </si>
  <si>
    <t>Célula</t>
  </si>
  <si>
    <t>Nome</t>
  </si>
  <si>
    <t>Valor Original</t>
  </si>
  <si>
    <t>Valor Final</t>
  </si>
  <si>
    <t>Células Variáveis</t>
  </si>
  <si>
    <t>Número Inteiro</t>
  </si>
  <si>
    <t>Restrições</t>
  </si>
  <si>
    <t>Valor da Célula</t>
  </si>
  <si>
    <t>Fórmula</t>
  </si>
  <si>
    <t>Status</t>
  </si>
  <si>
    <t>Margem de Atraso</t>
  </si>
  <si>
    <t>$F$11</t>
  </si>
  <si>
    <t>$C$9</t>
  </si>
  <si>
    <t>TOTAL Jan</t>
  </si>
  <si>
    <t>Conting.</t>
  </si>
  <si>
    <t>$D$9</t>
  </si>
  <si>
    <t>TOTAL Fev</t>
  </si>
  <si>
    <t>$E$9</t>
  </si>
  <si>
    <t>TOTAL Mar</t>
  </si>
  <si>
    <t>$F$9</t>
  </si>
  <si>
    <t>TOTAL Abr</t>
  </si>
  <si>
    <t>$G$9</t>
  </si>
  <si>
    <t>TOTAL Mai</t>
  </si>
  <si>
    <t>$H$9</t>
  </si>
  <si>
    <t>TOTAL Jun</t>
  </si>
  <si>
    <t>$I$9</t>
  </si>
  <si>
    <t>TOTAL Jul</t>
  </si>
  <si>
    <t>$J$9</t>
  </si>
  <si>
    <t>TOTAL Ago</t>
  </si>
  <si>
    <t>$K$9</t>
  </si>
  <si>
    <t>TOTAL Set</t>
  </si>
  <si>
    <t>$L$9</t>
  </si>
  <si>
    <t>TOTAL Out</t>
  </si>
  <si>
    <t>$M$9</t>
  </si>
  <si>
    <t>TOTAL Nov</t>
  </si>
  <si>
    <t>$N$9</t>
  </si>
  <si>
    <t>TOTAL Dez</t>
  </si>
  <si>
    <t>$C$9&lt;=50000</t>
  </si>
  <si>
    <t>Associação</t>
  </si>
  <si>
    <t>$D$9&lt;=50000</t>
  </si>
  <si>
    <t>$E$9&lt;=200000</t>
  </si>
  <si>
    <t>$F$9&lt;=200000</t>
  </si>
  <si>
    <t>$G$9&lt;=200000</t>
  </si>
  <si>
    <t>$H$9&lt;=200000</t>
  </si>
  <si>
    <t>$E$9&gt;=50000</t>
  </si>
  <si>
    <t>Não-associação</t>
  </si>
  <si>
    <t>$F$9&gt;=50000</t>
  </si>
  <si>
    <t>$G$9&gt;=50000</t>
  </si>
  <si>
    <t>$H$9&gt;=50000</t>
  </si>
  <si>
    <t>$I$9&lt;=50000</t>
  </si>
  <si>
    <t>$J$9&lt;=200000</t>
  </si>
  <si>
    <t>$K$9&lt;=200000</t>
  </si>
  <si>
    <t>$L$9&lt;=200000</t>
  </si>
  <si>
    <t>$J$9&gt;=50000</t>
  </si>
  <si>
    <t>$K$9&gt;=50000</t>
  </si>
  <si>
    <t>$L$9&gt;=50000</t>
  </si>
  <si>
    <t>$M$9&lt;=300000</t>
  </si>
  <si>
    <t>$N$9&lt;=300000</t>
  </si>
  <si>
    <t>$M$9&gt;=200000</t>
  </si>
  <si>
    <t>$N$9&gt;=200000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</si>
</sst>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 &quot;* #,##0.00_);_(&quot;R$ &quot;* \(#,##0.00\);_(&quot;R$ &quot;* &quot;-&quot;??_);_(@_)"/>
    <numFmt numFmtId="166" formatCode="_-&quot;$&quot;* #,##0.00_-;\-&quot;$&quot;* #,##0.00_-;_-&quot;$&quot;* &quot;-&quot;??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1"/>
      <color indexed="19"/>
      <name val="Calibri"/>
      <family val="2"/>
    </font>
    <font>
      <sz val="10"/>
      <name val="Tahoma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8"/>
      <color indexed="9"/>
      <name val="Calibri"/>
      <family val="2"/>
    </font>
    <font>
      <b/>
      <sz val="16"/>
      <color indexed="9"/>
      <name val="Calibri"/>
      <family val="2"/>
    </font>
    <font>
      <b/>
      <sz val="36"/>
      <color theme="1"/>
      <name val="Calibri"/>
      <family val="2"/>
      <scheme val="minor"/>
    </font>
    <font>
      <b/>
      <sz val="36"/>
      <color indexed="8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3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8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9" borderId="0" applyNumberFormat="0" applyBorder="0" applyAlignment="0" applyProtection="0"/>
    <xf numFmtId="0" fontId="5" fillId="6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6" fillId="9" borderId="0" applyNumberFormat="0" applyBorder="0" applyAlignment="0" applyProtection="0"/>
    <xf numFmtId="0" fontId="7" fillId="17" borderId="2" applyNumberFormat="0" applyAlignment="0" applyProtection="0"/>
    <xf numFmtId="0" fontId="8" fillId="18" borderId="3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7" borderId="2" applyNumberFormat="0" applyAlignment="0" applyProtection="0"/>
    <xf numFmtId="0" fontId="16" fillId="0" borderId="7" applyNumberFormat="0" applyFill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8" fillId="7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4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4" borderId="8" applyNumberFormat="0" applyFont="0" applyAlignment="0" applyProtection="0"/>
    <xf numFmtId="0" fontId="20" fillId="17" borderId="9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1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 applyFill="1" applyBorder="1"/>
    <xf numFmtId="0" fontId="2" fillId="0" borderId="0" xfId="61" applyBorder="1" applyAlignment="1">
      <alignment horizontal="center" vertical="center"/>
    </xf>
    <xf numFmtId="0" fontId="0" fillId="0" borderId="0" xfId="0" applyFont="1"/>
    <xf numFmtId="0" fontId="22" fillId="0" borderId="0" xfId="59" applyNumberFormat="1" applyFont="1" applyFill="1" applyBorder="1" applyAlignment="1"/>
    <xf numFmtId="0" fontId="23" fillId="0" borderId="0" xfId="59" applyFont="1"/>
    <xf numFmtId="0" fontId="24" fillId="0" borderId="0" xfId="0" applyFont="1"/>
    <xf numFmtId="0" fontId="27" fillId="19" borderId="1" xfId="61" applyFont="1" applyFill="1" applyBorder="1" applyAlignment="1">
      <alignment horizontal="center" vertical="center"/>
    </xf>
    <xf numFmtId="44" fontId="25" fillId="20" borderId="1" xfId="1" applyFont="1" applyFill="1" applyBorder="1" applyAlignment="1">
      <alignment horizontal="center" vertical="center"/>
    </xf>
    <xf numFmtId="0" fontId="28" fillId="14" borderId="1" xfId="28" applyFont="1" applyBorder="1" applyAlignment="1">
      <alignment horizontal="center" vertical="center"/>
    </xf>
    <xf numFmtId="0" fontId="26" fillId="20" borderId="13" xfId="61" applyFont="1" applyFill="1" applyBorder="1" applyAlignment="1">
      <alignment horizontal="center" vertical="center"/>
    </xf>
    <xf numFmtId="0" fontId="29" fillId="14" borderId="14" xfId="28" applyFont="1" applyBorder="1" applyAlignment="1">
      <alignment horizontal="center" vertical="center"/>
    </xf>
    <xf numFmtId="0" fontId="29" fillId="21" borderId="15" xfId="84" applyNumberFormat="1" applyFont="1" applyFill="1" applyBorder="1" applyAlignment="1">
      <alignment horizontal="center" vertical="center"/>
    </xf>
    <xf numFmtId="44" fontId="30" fillId="22" borderId="10" xfId="0" applyNumberFormat="1" applyFont="1" applyFill="1" applyBorder="1" applyAlignment="1">
      <alignment horizontal="centerContinuous"/>
    </xf>
    <xf numFmtId="0" fontId="30" fillId="22" borderId="11" xfId="0" applyFont="1" applyFill="1" applyBorder="1" applyAlignment="1">
      <alignment horizontal="centerContinuous"/>
    </xf>
    <xf numFmtId="0" fontId="30" fillId="22" borderId="12" xfId="0" applyFont="1" applyFill="1" applyBorder="1" applyAlignment="1">
      <alignment horizontal="centerContinuous"/>
    </xf>
    <xf numFmtId="44" fontId="31" fillId="22" borderId="10" xfId="1" applyFont="1" applyFill="1" applyBorder="1" applyAlignment="1">
      <alignment horizontal="centerContinuous"/>
    </xf>
    <xf numFmtId="44" fontId="31" fillId="22" borderId="11" xfId="1" applyFont="1" applyFill="1" applyBorder="1" applyAlignment="1">
      <alignment horizontal="centerContinuous"/>
    </xf>
    <xf numFmtId="44" fontId="31" fillId="22" borderId="12" xfId="1" applyFont="1" applyFill="1" applyBorder="1" applyAlignment="1">
      <alignment horizontal="centerContinuous"/>
    </xf>
    <xf numFmtId="44" fontId="8" fillId="14" borderId="1" xfId="1" applyFont="1" applyFill="1" applyBorder="1" applyAlignment="1">
      <alignment horizontal="center" vertical="center"/>
    </xf>
    <xf numFmtId="44" fontId="8" fillId="21" borderId="1" xfId="1" applyFont="1" applyFill="1" applyBorder="1" applyAlignment="1">
      <alignment horizontal="center" vertical="center"/>
    </xf>
    <xf numFmtId="0" fontId="33" fillId="0" borderId="0" xfId="0" applyFont="1"/>
    <xf numFmtId="0" fontId="0" fillId="0" borderId="23" xfId="0" applyFill="1" applyBorder="1" applyAlignment="1"/>
    <xf numFmtId="0" fontId="34" fillId="0" borderId="22" xfId="0" applyFont="1" applyFill="1" applyBorder="1" applyAlignment="1">
      <alignment horizontal="center"/>
    </xf>
    <xf numFmtId="0" fontId="0" fillId="0" borderId="24" xfId="0" applyFill="1" applyBorder="1" applyAlignment="1"/>
    <xf numFmtId="44" fontId="0" fillId="0" borderId="23" xfId="0" applyNumberFormat="1" applyFill="1" applyBorder="1" applyAlignment="1"/>
    <xf numFmtId="44" fontId="0" fillId="0" borderId="24" xfId="0" applyNumberFormat="1" applyFill="1" applyBorder="1" applyAlignment="1"/>
    <xf numFmtId="0" fontId="32" fillId="23" borderId="18" xfId="0" applyFont="1" applyFill="1" applyBorder="1" applyAlignment="1">
      <alignment horizontal="center" vertical="center"/>
    </xf>
    <xf numFmtId="0" fontId="32" fillId="23" borderId="19" xfId="0" applyFont="1" applyFill="1" applyBorder="1" applyAlignment="1">
      <alignment horizontal="center" vertical="center"/>
    </xf>
    <xf numFmtId="0" fontId="32" fillId="23" borderId="17" xfId="0" applyFont="1" applyFill="1" applyBorder="1" applyAlignment="1">
      <alignment horizontal="center" vertical="center"/>
    </xf>
    <xf numFmtId="0" fontId="32" fillId="23" borderId="16" xfId="0" applyFont="1" applyFill="1" applyBorder="1" applyAlignment="1">
      <alignment horizontal="center" vertical="center"/>
    </xf>
    <xf numFmtId="0" fontId="32" fillId="23" borderId="20" xfId="0" applyFont="1" applyFill="1" applyBorder="1" applyAlignment="1">
      <alignment horizontal="center" vertical="center"/>
    </xf>
    <xf numFmtId="0" fontId="32" fillId="23" borderId="21" xfId="0" applyFont="1" applyFill="1" applyBorder="1" applyAlignment="1">
      <alignment horizontal="center" vertical="center"/>
    </xf>
  </cellXfs>
  <cellStyles count="85">
    <cellStyle name="20% - Accent1" xfId="5"/>
    <cellStyle name="20% - Accent2" xfId="6"/>
    <cellStyle name="20% - Accent3" xfId="7"/>
    <cellStyle name="20% - Accent4" xfId="8"/>
    <cellStyle name="20% - Accent5" xfId="9"/>
    <cellStyle name="20% - Accent6" xfId="10"/>
    <cellStyle name="40% - Accent1" xfId="11"/>
    <cellStyle name="40% - Accent2" xfId="12"/>
    <cellStyle name="40% - Accent3" xfId="13"/>
    <cellStyle name="40% - Accent4" xfId="14"/>
    <cellStyle name="40% - Accent5" xfId="15"/>
    <cellStyle name="40% - Accent6" xfId="16"/>
    <cellStyle name="40% - Ênfase4 2" xfId="17"/>
    <cellStyle name="60% - Accent1" xfId="18"/>
    <cellStyle name="60% - Accent2" xfId="19"/>
    <cellStyle name="60% - Accent3" xfId="20"/>
    <cellStyle name="60% - Accent4" xfId="21"/>
    <cellStyle name="60% - Accent5" xfId="22"/>
    <cellStyle name="60% - Accent6" xfId="23"/>
    <cellStyle name="60% - Ênfase4 2" xfId="24"/>
    <cellStyle name="Accent1" xfId="25"/>
    <cellStyle name="Accent2" xfId="26"/>
    <cellStyle name="Accent3" xfId="27"/>
    <cellStyle name="Accent4" xfId="28"/>
    <cellStyle name="Accent5" xfId="29"/>
    <cellStyle name="Accent6" xfId="30"/>
    <cellStyle name="Accent6 2" xfId="31"/>
    <cellStyle name="Bad" xfId="32"/>
    <cellStyle name="Calculation" xfId="33"/>
    <cellStyle name="Check Cell" xfId="34"/>
    <cellStyle name="Explanatory Text" xfId="35"/>
    <cellStyle name="Good" xfId="36"/>
    <cellStyle name="Heading 1" xfId="37"/>
    <cellStyle name="Heading 2" xfId="38"/>
    <cellStyle name="Heading 3" xfId="39"/>
    <cellStyle name="Heading 4" xfId="40"/>
    <cellStyle name="Hyperlink 2" xfId="41"/>
    <cellStyle name="Input" xfId="42"/>
    <cellStyle name="Linked Cell" xfId="43"/>
    <cellStyle name="Moeda" xfId="1" builtinId="4"/>
    <cellStyle name="Moeda 2" xfId="44"/>
    <cellStyle name="Moeda 2 2" xfId="45"/>
    <cellStyle name="Moeda 2 3" xfId="46"/>
    <cellStyle name="Moeda 2 3 2" xfId="47"/>
    <cellStyle name="Moeda 2 4" xfId="48"/>
    <cellStyle name="Moeda 3" xfId="49"/>
    <cellStyle name="Moeda 4" xfId="50"/>
    <cellStyle name="Moeda 5" xfId="51"/>
    <cellStyle name="Moeda 6" xfId="52"/>
    <cellStyle name="Moeda 7" xfId="53"/>
    <cellStyle name="Moeda 7 2" xfId="54"/>
    <cellStyle name="Moeda 8" xfId="55"/>
    <cellStyle name="Neutral" xfId="56"/>
    <cellStyle name="Normal" xfId="0" builtinId="0"/>
    <cellStyle name="Normal 2" xfId="2"/>
    <cellStyle name="Normal 2 2" xfId="3"/>
    <cellStyle name="Normal 2 2 2" xfId="57"/>
    <cellStyle name="Normal 2 2 3" xfId="58"/>
    <cellStyle name="Normal 2 3" xfId="59"/>
    <cellStyle name="Normal 2_Conteúdo 02" xfId="60"/>
    <cellStyle name="Normal 3" xfId="61"/>
    <cellStyle name="Normal 3 2" xfId="62"/>
    <cellStyle name="Normal 4" xfId="63"/>
    <cellStyle name="Normal 4 2" xfId="64"/>
    <cellStyle name="Note" xfId="65"/>
    <cellStyle name="Output" xfId="66"/>
    <cellStyle name="Porcentagem 2" xfId="67"/>
    <cellStyle name="Porcentagem 3" xfId="68"/>
    <cellStyle name="Porcentagem 4" xfId="69"/>
    <cellStyle name="Porcentagem 4 2" xfId="70"/>
    <cellStyle name="Porcentagem 5" xfId="71"/>
    <cellStyle name="Separador de milhares 2" xfId="72"/>
    <cellStyle name="Separador de milhares 2 2" xfId="4"/>
    <cellStyle name="Separador de milhares 2 2 2" xfId="73"/>
    <cellStyle name="Separador de milhares 3" xfId="74"/>
    <cellStyle name="Separador de milhares 4" xfId="75"/>
    <cellStyle name="Separador de milhares 5" xfId="76"/>
    <cellStyle name="Separador de milhares 5 2" xfId="77"/>
    <cellStyle name="Separador de milhares 6" xfId="78"/>
    <cellStyle name="Title" xfId="79"/>
    <cellStyle name="Vírgula" xfId="84" builtinId="3"/>
    <cellStyle name="Vírgula 2" xfId="80"/>
    <cellStyle name="Vírgula 3" xfId="81"/>
    <cellStyle name="Vírgula 4" xfId="82"/>
    <cellStyle name="Warning Text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jpg"/><Relationship Id="rId1" Type="http://schemas.openxmlformats.org/officeDocument/2006/relationships/image" Target="../media/image4.tmp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214311</xdr:colOff>
      <xdr:row>28</xdr:row>
      <xdr:rowOff>178593</xdr:rowOff>
    </xdr:from>
    <xdr:to>
      <xdr:col>8</xdr:col>
      <xdr:colOff>476250</xdr:colOff>
      <xdr:row>40</xdr:row>
      <xdr:rowOff>11906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A738D516-4EDE-4A64-85AE-F84611A8B54E}"/>
            </a:ext>
          </a:extLst>
        </xdr:cNvPr>
        <xdr:cNvSpPr/>
      </xdr:nvSpPr>
      <xdr:spPr>
        <a:xfrm>
          <a:off x="940592" y="9179718"/>
          <a:ext cx="7453314" cy="2119313"/>
        </a:xfrm>
        <a:prstGeom prst="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166687</xdr:colOff>
      <xdr:row>28</xdr:row>
      <xdr:rowOff>178594</xdr:rowOff>
    </xdr:from>
    <xdr:to>
      <xdr:col>13</xdr:col>
      <xdr:colOff>309562</xdr:colOff>
      <xdr:row>40</xdr:row>
      <xdr:rowOff>11906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AAFEDAAA-981A-40A8-9D81-82472E55AFEB}"/>
            </a:ext>
          </a:extLst>
        </xdr:cNvPr>
        <xdr:cNvSpPr/>
      </xdr:nvSpPr>
      <xdr:spPr>
        <a:xfrm>
          <a:off x="9013031" y="9179719"/>
          <a:ext cx="4143375" cy="2119312"/>
        </a:xfrm>
        <a:prstGeom prst="roundRect">
          <a:avLst/>
        </a:prstGeom>
        <a:gradFill flip="none" rotWithShape="1">
          <a:gsLst>
            <a:gs pos="0">
              <a:schemeClr val="accent6">
                <a:lumMod val="75000"/>
                <a:shade val="30000"/>
                <a:satMod val="115000"/>
              </a:schemeClr>
            </a:gs>
            <a:gs pos="50000">
              <a:schemeClr val="accent6">
                <a:lumMod val="75000"/>
                <a:shade val="67500"/>
                <a:satMod val="115000"/>
              </a:schemeClr>
            </a:gs>
            <a:gs pos="100000">
              <a:schemeClr val="accent6">
                <a:lumMod val="75000"/>
                <a:shade val="100000"/>
                <a:satMod val="115000"/>
              </a:schemeClr>
            </a:gs>
          </a:gsLst>
          <a:lin ang="162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881063</xdr:colOff>
      <xdr:row>29</xdr:row>
      <xdr:rowOff>0</xdr:rowOff>
    </xdr:from>
    <xdr:to>
      <xdr:col>12</xdr:col>
      <xdr:colOff>881062</xdr:colOff>
      <xdr:row>39</xdr:row>
      <xdr:rowOff>0</xdr:rowOff>
    </xdr:to>
    <xdr:sp macro="" textlink="">
      <xdr:nvSpPr>
        <xdr:cNvPr id="9" name="Paralelogramo 8">
          <a:extLst>
            <a:ext uri="{FF2B5EF4-FFF2-40B4-BE49-F238E27FC236}">
              <a16:creationId xmlns:a16="http://schemas.microsoft.com/office/drawing/2014/main" id="{E0FF2AFC-92BB-431E-9F7E-EBB8897F5CB4}"/>
            </a:ext>
          </a:extLst>
        </xdr:cNvPr>
        <xdr:cNvSpPr/>
      </xdr:nvSpPr>
      <xdr:spPr>
        <a:xfrm>
          <a:off x="6667501" y="9191625"/>
          <a:ext cx="6060280" cy="1905000"/>
        </a:xfrm>
        <a:prstGeom prst="parallelogram">
          <a:avLst>
            <a:gd name="adj" fmla="val 131977"/>
          </a:avLst>
        </a:prstGeom>
        <a:solidFill>
          <a:schemeClr val="accent3">
            <a:lumMod val="40000"/>
            <a:lumOff val="60000"/>
          </a:schemeClr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690562</xdr:colOff>
      <xdr:row>38</xdr:row>
      <xdr:rowOff>178594</xdr:rowOff>
    </xdr:from>
    <xdr:to>
      <xdr:col>10</xdr:col>
      <xdr:colOff>392906</xdr:colOff>
      <xdr:row>40</xdr:row>
      <xdr:rowOff>11905</xdr:rowOff>
    </xdr:to>
    <xdr:sp macro="" textlink="">
      <xdr:nvSpPr>
        <xdr:cNvPr id="8" name="Paralelogramo 7">
          <a:extLst>
            <a:ext uri="{FF2B5EF4-FFF2-40B4-BE49-F238E27FC236}">
              <a16:creationId xmlns:a16="http://schemas.microsoft.com/office/drawing/2014/main" id="{C206331A-9352-433F-94CA-7787AF1479E6}"/>
            </a:ext>
          </a:extLst>
        </xdr:cNvPr>
        <xdr:cNvSpPr/>
      </xdr:nvSpPr>
      <xdr:spPr>
        <a:xfrm>
          <a:off x="3619500" y="11084719"/>
          <a:ext cx="6619875" cy="214311"/>
        </a:xfrm>
        <a:prstGeom prst="parallelogram">
          <a:avLst>
            <a:gd name="adj" fmla="val 131977"/>
          </a:avLst>
        </a:prstGeom>
        <a:solidFill>
          <a:schemeClr val="accent3">
            <a:lumMod val="50000"/>
          </a:schemeClr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152403</xdr:colOff>
      <xdr:row>37</xdr:row>
      <xdr:rowOff>71436</xdr:rowOff>
    </xdr:from>
    <xdr:to>
      <xdr:col>10</xdr:col>
      <xdr:colOff>797721</xdr:colOff>
      <xdr:row>38</xdr:row>
      <xdr:rowOff>83342</xdr:rowOff>
    </xdr:to>
    <xdr:sp macro="" textlink="">
      <xdr:nvSpPr>
        <xdr:cNvPr id="10" name="Paralelogramo 9">
          <a:extLst>
            <a:ext uri="{FF2B5EF4-FFF2-40B4-BE49-F238E27FC236}">
              <a16:creationId xmlns:a16="http://schemas.microsoft.com/office/drawing/2014/main" id="{B2555A61-E4AF-4B16-9F4B-9B2DF0E7F50B}"/>
            </a:ext>
          </a:extLst>
        </xdr:cNvPr>
        <xdr:cNvSpPr/>
      </xdr:nvSpPr>
      <xdr:spPr>
        <a:xfrm>
          <a:off x="4010028" y="10787061"/>
          <a:ext cx="6634162" cy="202406"/>
        </a:xfrm>
        <a:prstGeom prst="parallelogram">
          <a:avLst>
            <a:gd name="adj" fmla="val 131977"/>
          </a:avLst>
        </a:prstGeom>
        <a:solidFill>
          <a:schemeClr val="accent3">
            <a:lumMod val="75000"/>
          </a:schemeClr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667614</xdr:colOff>
      <xdr:row>33</xdr:row>
      <xdr:rowOff>49974</xdr:rowOff>
    </xdr:from>
    <xdr:ext cx="2129493" cy="781111"/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10EA2DB9-F9F3-4505-AFE2-CDD984E27795}"/>
            </a:ext>
          </a:extLst>
        </xdr:cNvPr>
        <xdr:cNvSpPr/>
      </xdr:nvSpPr>
      <xdr:spPr>
        <a:xfrm>
          <a:off x="8585270" y="10003599"/>
          <a:ext cx="2129493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VENDAS</a:t>
          </a:r>
        </a:p>
      </xdr:txBody>
    </xdr:sp>
    <xdr:clientData/>
  </xdr:oneCellAnchor>
  <xdr:oneCellAnchor>
    <xdr:from>
      <xdr:col>11</xdr:col>
      <xdr:colOff>541817</xdr:colOff>
      <xdr:row>35</xdr:row>
      <xdr:rowOff>71405</xdr:rowOff>
    </xdr:from>
    <xdr:ext cx="1328569" cy="781111"/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83D0C3E5-7102-48B4-BAA1-301D612C8FC2}"/>
            </a:ext>
          </a:extLst>
        </xdr:cNvPr>
        <xdr:cNvSpPr/>
      </xdr:nvSpPr>
      <xdr:spPr>
        <a:xfrm>
          <a:off x="11388411" y="11156124"/>
          <a:ext cx="1328569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2017</a:t>
          </a:r>
        </a:p>
      </xdr:txBody>
    </xdr:sp>
    <xdr:clientData/>
  </xdr:oneCellAnchor>
  <xdr:oneCellAnchor>
    <xdr:from>
      <xdr:col>9</xdr:col>
      <xdr:colOff>21802</xdr:colOff>
      <xdr:row>29</xdr:row>
      <xdr:rowOff>142844</xdr:rowOff>
    </xdr:from>
    <xdr:ext cx="2868670" cy="781111"/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2FFB59EB-F45D-4F57-A1F3-29A95BAB9CEF}"/>
            </a:ext>
          </a:extLst>
        </xdr:cNvPr>
        <xdr:cNvSpPr/>
      </xdr:nvSpPr>
      <xdr:spPr>
        <a:xfrm>
          <a:off x="8868146" y="9334469"/>
          <a:ext cx="2868670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RELATÓRIO</a:t>
          </a:r>
        </a:p>
      </xdr:txBody>
    </xdr:sp>
    <xdr:clientData/>
  </xdr:oneCellAnchor>
  <xdr:twoCellAnchor editAs="oneCell">
    <xdr:from>
      <xdr:col>0</xdr:col>
      <xdr:colOff>714375</xdr:colOff>
      <xdr:row>0</xdr:row>
      <xdr:rowOff>1809751</xdr:rowOff>
    </xdr:from>
    <xdr:to>
      <xdr:col>14</xdr:col>
      <xdr:colOff>95250</xdr:colOff>
      <xdr:row>2</xdr:row>
      <xdr:rowOff>83344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78B7BFB5-F430-446F-AFD3-0D4B29FD0B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840"/>
        <a:stretch/>
      </xdr:blipFill>
      <xdr:spPr>
        <a:xfrm>
          <a:off x="714375" y="1809751"/>
          <a:ext cx="13811250" cy="1904999"/>
        </a:xfrm>
        <a:prstGeom prst="rect">
          <a:avLst/>
        </a:prstGeom>
        <a:ln w="317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81643</xdr:colOff>
      <xdr:row>0</xdr:row>
      <xdr:rowOff>1262062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E764F3BA-A1DF-4A7C-A105-218E08CDF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14790964" cy="12620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390525</xdr:colOff>
      <xdr:row>30</xdr:row>
      <xdr:rowOff>142875</xdr:rowOff>
    </xdr:from>
    <xdr:to>
      <xdr:col>8</xdr:col>
      <xdr:colOff>1014649</xdr:colOff>
      <xdr:row>34</xdr:row>
      <xdr:rowOff>133455</xdr:rowOff>
    </xdr:to>
    <xdr:pic>
      <xdr:nvPicPr>
        <xdr:cNvPr id="2" name="Imagem 1" descr="Recorte de Tela">
          <a:extLst>
            <a:ext uri="{FF2B5EF4-FFF2-40B4-BE49-F238E27FC236}">
              <a16:creationId xmlns:a16="http://schemas.microsoft.com/office/drawing/2014/main" id="{013D5CCC-49E4-4225-BDFB-555701D31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10668000"/>
          <a:ext cx="1695687" cy="752580"/>
        </a:xfrm>
        <a:prstGeom prst="rect">
          <a:avLst/>
        </a:prstGeom>
      </xdr:spPr>
    </xdr:pic>
    <xdr:clientData/>
  </xdr:twoCellAnchor>
  <xdr:twoCellAnchor>
    <xdr:from>
      <xdr:col>1</xdr:col>
      <xdr:colOff>214311</xdr:colOff>
      <xdr:row>32</xdr:row>
      <xdr:rowOff>178593</xdr:rowOff>
    </xdr:from>
    <xdr:to>
      <xdr:col>8</xdr:col>
      <xdr:colOff>476250</xdr:colOff>
      <xdr:row>44</xdr:row>
      <xdr:rowOff>11906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AC1BCCD-C859-438C-B452-90738FA5EE26}"/>
            </a:ext>
          </a:extLst>
        </xdr:cNvPr>
        <xdr:cNvSpPr/>
      </xdr:nvSpPr>
      <xdr:spPr>
        <a:xfrm>
          <a:off x="940592" y="9929812"/>
          <a:ext cx="7453314" cy="2119313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166687</xdr:colOff>
      <xdr:row>32</xdr:row>
      <xdr:rowOff>178594</xdr:rowOff>
    </xdr:from>
    <xdr:to>
      <xdr:col>13</xdr:col>
      <xdr:colOff>309562</xdr:colOff>
      <xdr:row>44</xdr:row>
      <xdr:rowOff>11906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B75F95D3-3DD4-41E4-83F4-C642A021C87E}"/>
            </a:ext>
          </a:extLst>
        </xdr:cNvPr>
        <xdr:cNvSpPr/>
      </xdr:nvSpPr>
      <xdr:spPr>
        <a:xfrm>
          <a:off x="9024937" y="9922669"/>
          <a:ext cx="4143375" cy="2119312"/>
        </a:xfrm>
        <a:prstGeom prst="roundRect">
          <a:avLst/>
        </a:prstGeom>
        <a:gradFill flip="none" rotWithShape="1">
          <a:gsLst>
            <a:gs pos="0">
              <a:schemeClr val="accent6">
                <a:lumMod val="75000"/>
                <a:shade val="30000"/>
                <a:satMod val="115000"/>
              </a:schemeClr>
            </a:gs>
            <a:gs pos="50000">
              <a:schemeClr val="accent6">
                <a:lumMod val="75000"/>
                <a:shade val="67500"/>
                <a:satMod val="115000"/>
              </a:schemeClr>
            </a:gs>
            <a:gs pos="100000">
              <a:schemeClr val="accent6">
                <a:lumMod val="75000"/>
                <a:shade val="100000"/>
                <a:satMod val="115000"/>
              </a:schemeClr>
            </a:gs>
          </a:gsLst>
          <a:lin ang="162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881063</xdr:colOff>
      <xdr:row>33</xdr:row>
      <xdr:rowOff>0</xdr:rowOff>
    </xdr:from>
    <xdr:to>
      <xdr:col>12</xdr:col>
      <xdr:colOff>881062</xdr:colOff>
      <xdr:row>43</xdr:row>
      <xdr:rowOff>0</xdr:rowOff>
    </xdr:to>
    <xdr:sp macro="" textlink="">
      <xdr:nvSpPr>
        <xdr:cNvPr id="5" name="Paralelogramo 4">
          <a:extLst>
            <a:ext uri="{FF2B5EF4-FFF2-40B4-BE49-F238E27FC236}">
              <a16:creationId xmlns:a16="http://schemas.microsoft.com/office/drawing/2014/main" id="{BFDAE55C-F4B1-484C-9187-FB5AD095289B}"/>
            </a:ext>
          </a:extLst>
        </xdr:cNvPr>
        <xdr:cNvSpPr/>
      </xdr:nvSpPr>
      <xdr:spPr>
        <a:xfrm>
          <a:off x="6672263" y="9934575"/>
          <a:ext cx="6067424" cy="1905000"/>
        </a:xfrm>
        <a:prstGeom prst="parallelogram">
          <a:avLst>
            <a:gd name="adj" fmla="val 131977"/>
          </a:avLst>
        </a:prstGeom>
        <a:solidFill>
          <a:schemeClr val="accent3">
            <a:lumMod val="40000"/>
            <a:lumOff val="60000"/>
          </a:schemeClr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690562</xdr:colOff>
      <xdr:row>42</xdr:row>
      <xdr:rowOff>178594</xdr:rowOff>
    </xdr:from>
    <xdr:to>
      <xdr:col>10</xdr:col>
      <xdr:colOff>392906</xdr:colOff>
      <xdr:row>44</xdr:row>
      <xdr:rowOff>11905</xdr:rowOff>
    </xdr:to>
    <xdr:sp macro="" textlink="">
      <xdr:nvSpPr>
        <xdr:cNvPr id="6" name="Paralelogramo 5">
          <a:extLst>
            <a:ext uri="{FF2B5EF4-FFF2-40B4-BE49-F238E27FC236}">
              <a16:creationId xmlns:a16="http://schemas.microsoft.com/office/drawing/2014/main" id="{14325A76-11FE-4E7C-A35D-21D94D6D5B5D}"/>
            </a:ext>
          </a:extLst>
        </xdr:cNvPr>
        <xdr:cNvSpPr/>
      </xdr:nvSpPr>
      <xdr:spPr>
        <a:xfrm>
          <a:off x="3624262" y="11827669"/>
          <a:ext cx="6627019" cy="214311"/>
        </a:xfrm>
        <a:prstGeom prst="parallelogram">
          <a:avLst>
            <a:gd name="adj" fmla="val 131977"/>
          </a:avLst>
        </a:prstGeom>
        <a:solidFill>
          <a:schemeClr val="accent3">
            <a:lumMod val="50000"/>
          </a:schemeClr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152403</xdr:colOff>
      <xdr:row>41</xdr:row>
      <xdr:rowOff>71436</xdr:rowOff>
    </xdr:from>
    <xdr:to>
      <xdr:col>10</xdr:col>
      <xdr:colOff>797721</xdr:colOff>
      <xdr:row>42</xdr:row>
      <xdr:rowOff>83342</xdr:rowOff>
    </xdr:to>
    <xdr:sp macro="" textlink="">
      <xdr:nvSpPr>
        <xdr:cNvPr id="7" name="Paralelogramo 6">
          <a:extLst>
            <a:ext uri="{FF2B5EF4-FFF2-40B4-BE49-F238E27FC236}">
              <a16:creationId xmlns:a16="http://schemas.microsoft.com/office/drawing/2014/main" id="{24E27828-C95D-493B-A9D2-F9FDAFC046CD}"/>
            </a:ext>
          </a:extLst>
        </xdr:cNvPr>
        <xdr:cNvSpPr/>
      </xdr:nvSpPr>
      <xdr:spPr>
        <a:xfrm>
          <a:off x="4019553" y="11530011"/>
          <a:ext cx="6636543" cy="202406"/>
        </a:xfrm>
        <a:prstGeom prst="parallelogram">
          <a:avLst>
            <a:gd name="adj" fmla="val 131977"/>
          </a:avLst>
        </a:prstGeom>
        <a:solidFill>
          <a:schemeClr val="accent3">
            <a:lumMod val="75000"/>
          </a:schemeClr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667614</xdr:colOff>
      <xdr:row>37</xdr:row>
      <xdr:rowOff>49974</xdr:rowOff>
    </xdr:from>
    <xdr:ext cx="2129493" cy="781111"/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C9148E2-12D5-47F0-83DB-3BD87E9369C5}"/>
            </a:ext>
          </a:extLst>
        </xdr:cNvPr>
        <xdr:cNvSpPr/>
      </xdr:nvSpPr>
      <xdr:spPr>
        <a:xfrm>
          <a:off x="8592414" y="10746549"/>
          <a:ext cx="2129493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VENDAS</a:t>
          </a:r>
        </a:p>
      </xdr:txBody>
    </xdr:sp>
    <xdr:clientData/>
  </xdr:oneCellAnchor>
  <xdr:oneCellAnchor>
    <xdr:from>
      <xdr:col>11</xdr:col>
      <xdr:colOff>541817</xdr:colOff>
      <xdr:row>39</xdr:row>
      <xdr:rowOff>71405</xdr:rowOff>
    </xdr:from>
    <xdr:ext cx="1328569" cy="781111"/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D3C1ED08-684A-433D-8C8F-6712CC3FD6E1}"/>
            </a:ext>
          </a:extLst>
        </xdr:cNvPr>
        <xdr:cNvSpPr/>
      </xdr:nvSpPr>
      <xdr:spPr>
        <a:xfrm>
          <a:off x="11400317" y="11148980"/>
          <a:ext cx="1328569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2017</a:t>
          </a:r>
        </a:p>
      </xdr:txBody>
    </xdr:sp>
    <xdr:clientData/>
  </xdr:oneCellAnchor>
  <xdr:oneCellAnchor>
    <xdr:from>
      <xdr:col>9</xdr:col>
      <xdr:colOff>21802</xdr:colOff>
      <xdr:row>33</xdr:row>
      <xdr:rowOff>142844</xdr:rowOff>
    </xdr:from>
    <xdr:ext cx="2868670" cy="781111"/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707FAEFC-82EF-4EE8-AD91-7281106CCEA3}"/>
            </a:ext>
          </a:extLst>
        </xdr:cNvPr>
        <xdr:cNvSpPr/>
      </xdr:nvSpPr>
      <xdr:spPr>
        <a:xfrm>
          <a:off x="8880052" y="10077419"/>
          <a:ext cx="2868670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RELATÓRIO</a:t>
          </a:r>
        </a:p>
      </xdr:txBody>
    </xdr:sp>
    <xdr:clientData/>
  </xdr:oneCellAnchor>
  <xdr:twoCellAnchor editAs="oneCell">
    <xdr:from>
      <xdr:col>0</xdr:col>
      <xdr:colOff>702469</xdr:colOff>
      <xdr:row>0</xdr:row>
      <xdr:rowOff>1821657</xdr:rowOff>
    </xdr:from>
    <xdr:to>
      <xdr:col>13</xdr:col>
      <xdr:colOff>892968</xdr:colOff>
      <xdr:row>2</xdr:row>
      <xdr:rowOff>119063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96607584-D1F5-4435-9300-0EAD0B183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2469" y="1821657"/>
          <a:ext cx="13656468" cy="1928812"/>
        </a:xfrm>
        <a:prstGeom prst="rect">
          <a:avLst/>
        </a:prstGeom>
        <a:ln w="317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22111</xdr:colOff>
      <xdr:row>0</xdr:row>
      <xdr:rowOff>1262062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179E9B94-A826-4042-B2D0-2831A1511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14809674" cy="12620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32/Backup%20parte%201/Excel%20Automatico%20Basico%20e%20Avan&#231;ado/Pacote%20Revis&#227;o/32/Prova%20Automatica%20Basica/x9/Jaqueta/32/Jonas/MARCO/Pen%20Hard/Marco/Excel/excel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7">
          <cell r="A17" t="str">
            <v xml:space="preserve">Idade </v>
          </cell>
          <cell r="B17">
            <v>0</v>
          </cell>
          <cell r="C17">
            <v>19</v>
          </cell>
          <cell r="D17">
            <v>51</v>
          </cell>
        </row>
        <row r="18">
          <cell r="A18" t="str">
            <v>Conceito</v>
          </cell>
          <cell r="B18" t="str">
            <v>Criança</v>
          </cell>
          <cell r="C18" t="str">
            <v>Adulto</v>
          </cell>
          <cell r="D18" t="str">
            <v>Idoso</v>
          </cell>
        </row>
        <row r="19">
          <cell r="A19" t="str">
            <v>Consulta</v>
          </cell>
          <cell r="B19" t="str">
            <v>Pediatria</v>
          </cell>
          <cell r="C19" t="str">
            <v>Clínico Geral</v>
          </cell>
          <cell r="D19" t="str">
            <v>Geriatria</v>
          </cell>
        </row>
        <row r="20">
          <cell r="A20" t="str">
            <v>Valor</v>
          </cell>
          <cell r="B20">
            <v>80</v>
          </cell>
          <cell r="C20">
            <v>100</v>
          </cell>
          <cell r="D20">
            <v>120</v>
          </cell>
        </row>
        <row r="21">
          <cell r="A21" t="str">
            <v>Desconto</v>
          </cell>
          <cell r="B21">
            <v>0.1</v>
          </cell>
          <cell r="C21">
            <v>0.2</v>
          </cell>
          <cell r="D21">
            <v>0.25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showGridLines="0" tabSelected="1" zoomScale="80" zoomScaleNormal="80" workbookViewId="0">
      <selection activeCell="F4" sqref="F4:G6"/>
    </sheetView>
  </sheetViews>
  <sheetFormatPr defaultRowHeight="15" x14ac:dyDescent="0.25"/>
  <cols>
    <col min="1" max="1" width="10.85546875" customWidth="1"/>
    <col min="2" max="2" width="19.140625" customWidth="1"/>
    <col min="3" max="4" width="15.85546875" bestFit="1" customWidth="1"/>
    <col min="5" max="5" width="15.28515625" bestFit="1" customWidth="1"/>
    <col min="6" max="6" width="14.28515625" bestFit="1" customWidth="1"/>
    <col min="7" max="7" width="17.140625" bestFit="1" customWidth="1"/>
    <col min="8" max="8" width="15.28515625" bestFit="1" customWidth="1"/>
    <col min="9" max="9" width="15.85546875" bestFit="1" customWidth="1"/>
    <col min="10" max="10" width="15.28515625" bestFit="1" customWidth="1"/>
    <col min="11" max="11" width="15.140625" bestFit="1" customWidth="1"/>
    <col min="12" max="14" width="15.28515625" bestFit="1" customWidth="1"/>
    <col min="15" max="15" width="4.42578125" customWidth="1"/>
  </cols>
  <sheetData>
    <row r="1" spans="2:14" s="4" customFormat="1" ht="157.5" customHeight="1" x14ac:dyDescent="0.3">
      <c r="B1" s="5"/>
    </row>
    <row r="2" spans="2:14" ht="128.25" customHeight="1" x14ac:dyDescent="0.25"/>
    <row r="3" spans="2:14" ht="18" customHeight="1" thickBot="1" x14ac:dyDescent="0.3">
      <c r="B3" s="1"/>
      <c r="C3" s="2"/>
      <c r="D3" s="2"/>
      <c r="E3" s="2"/>
      <c r="F3" s="3"/>
    </row>
    <row r="4" spans="2:14" ht="32.25" customHeight="1" x14ac:dyDescent="0.25">
      <c r="B4" s="1"/>
      <c r="C4" s="2"/>
      <c r="D4" s="2"/>
      <c r="E4" s="2"/>
      <c r="F4" s="27" t="s">
        <v>19</v>
      </c>
      <c r="G4" s="28"/>
      <c r="H4" s="10" t="s">
        <v>12</v>
      </c>
      <c r="I4" s="10" t="s">
        <v>23</v>
      </c>
      <c r="J4" s="10" t="s">
        <v>16</v>
      </c>
    </row>
    <row r="5" spans="2:14" ht="30.75" customHeight="1" x14ac:dyDescent="0.25">
      <c r="B5" s="1"/>
      <c r="C5" s="2"/>
      <c r="D5" s="2"/>
      <c r="E5" s="2"/>
      <c r="F5" s="29"/>
      <c r="G5" s="30"/>
      <c r="H5" s="11" t="s">
        <v>14</v>
      </c>
      <c r="I5" s="11" t="s">
        <v>21</v>
      </c>
      <c r="J5" s="11" t="s">
        <v>17</v>
      </c>
    </row>
    <row r="6" spans="2:14" ht="30.75" customHeight="1" thickBot="1" x14ac:dyDescent="0.3">
      <c r="B6" s="1"/>
      <c r="C6" s="2"/>
      <c r="D6" s="2"/>
      <c r="E6" s="2"/>
      <c r="F6" s="31"/>
      <c r="G6" s="32"/>
      <c r="H6" s="12" t="s">
        <v>13</v>
      </c>
      <c r="I6" s="12" t="s">
        <v>18</v>
      </c>
      <c r="J6" s="12" t="s">
        <v>22</v>
      </c>
    </row>
    <row r="8" spans="2:14" ht="31.5" customHeight="1" x14ac:dyDescent="0.25">
      <c r="B8" s="7" t="s">
        <v>20</v>
      </c>
      <c r="C8" s="7" t="s">
        <v>0</v>
      </c>
      <c r="D8" s="7" t="s">
        <v>1</v>
      </c>
      <c r="E8" s="7" t="s">
        <v>2</v>
      </c>
      <c r="F8" s="7" t="s">
        <v>3</v>
      </c>
      <c r="G8" s="7" t="s">
        <v>4</v>
      </c>
      <c r="H8" s="7" t="s">
        <v>5</v>
      </c>
      <c r="I8" s="7" t="s">
        <v>6</v>
      </c>
      <c r="J8" s="7" t="s">
        <v>7</v>
      </c>
      <c r="K8" s="7" t="s">
        <v>8</v>
      </c>
      <c r="L8" s="7" t="s">
        <v>9</v>
      </c>
      <c r="M8" s="7" t="s">
        <v>10</v>
      </c>
      <c r="N8" s="7" t="s">
        <v>11</v>
      </c>
    </row>
    <row r="9" spans="2:14" ht="36.75" customHeight="1" x14ac:dyDescent="0.25">
      <c r="B9" s="9" t="s">
        <v>15</v>
      </c>
      <c r="C9" s="8">
        <v>46000</v>
      </c>
      <c r="D9" s="8">
        <v>47000</v>
      </c>
      <c r="E9" s="19">
        <v>113000</v>
      </c>
      <c r="F9" s="19">
        <v>96000</v>
      </c>
      <c r="G9" s="19">
        <v>115000</v>
      </c>
      <c r="H9" s="19">
        <v>104000</v>
      </c>
      <c r="I9" s="8">
        <v>43000</v>
      </c>
      <c r="J9" s="19">
        <v>200000</v>
      </c>
      <c r="K9" s="19">
        <v>90000</v>
      </c>
      <c r="L9" s="19">
        <v>120000</v>
      </c>
      <c r="M9" s="20">
        <v>300000</v>
      </c>
      <c r="N9" s="20">
        <v>210000</v>
      </c>
    </row>
    <row r="10" spans="2:14" ht="15.75" thickBot="1" x14ac:dyDescent="0.3"/>
    <row r="11" spans="2:14" ht="47.25" thickBot="1" x14ac:dyDescent="0.75">
      <c r="F11" s="13">
        <f>SUM(C9:N9)</f>
        <v>1484000</v>
      </c>
      <c r="G11" s="14"/>
      <c r="H11" s="14"/>
      <c r="I11" s="15"/>
      <c r="J11" s="15"/>
    </row>
    <row r="15" spans="2:14" x14ac:dyDescent="0.25">
      <c r="H15" s="6"/>
    </row>
  </sheetData>
  <mergeCells count="1">
    <mergeCell ref="F4:G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0.5703125" bestFit="1" customWidth="1"/>
    <col min="4" max="5" width="15.85546875" bestFit="1" customWidth="1"/>
    <col min="6" max="6" width="14.85546875" bestFit="1" customWidth="1"/>
    <col min="7" max="7" width="17.5703125" bestFit="1" customWidth="1"/>
  </cols>
  <sheetData>
    <row r="1" spans="1:5" x14ac:dyDescent="0.25">
      <c r="A1" s="21" t="s">
        <v>24</v>
      </c>
    </row>
    <row r="2" spans="1:5" x14ac:dyDescent="0.25">
      <c r="A2" s="21" t="s">
        <v>25</v>
      </c>
    </row>
    <row r="3" spans="1:5" x14ac:dyDescent="0.25">
      <c r="A3" s="21" t="s">
        <v>26</v>
      </c>
    </row>
    <row r="4" spans="1:5" x14ac:dyDescent="0.25">
      <c r="A4" s="21" t="s">
        <v>27</v>
      </c>
    </row>
    <row r="5" spans="1:5" x14ac:dyDescent="0.25">
      <c r="A5" s="21" t="s">
        <v>28</v>
      </c>
    </row>
    <row r="6" spans="1:5" x14ac:dyDescent="0.25">
      <c r="A6" s="21"/>
      <c r="B6" t="s">
        <v>29</v>
      </c>
    </row>
    <row r="7" spans="1:5" x14ac:dyDescent="0.25">
      <c r="A7" s="21"/>
      <c r="B7" t="s">
        <v>30</v>
      </c>
    </row>
    <row r="8" spans="1:5" x14ac:dyDescent="0.25">
      <c r="A8" s="21"/>
      <c r="B8" t="s">
        <v>31</v>
      </c>
    </row>
    <row r="9" spans="1:5" x14ac:dyDescent="0.25">
      <c r="A9" s="21" t="s">
        <v>32</v>
      </c>
    </row>
    <row r="10" spans="1:5" x14ac:dyDescent="0.25">
      <c r="B10" t="s">
        <v>33</v>
      </c>
    </row>
    <row r="11" spans="1:5" x14ac:dyDescent="0.25">
      <c r="B11" t="s">
        <v>34</v>
      </c>
    </row>
    <row r="12" spans="1:5" x14ac:dyDescent="0.25">
      <c r="B12" t="s">
        <v>35</v>
      </c>
    </row>
    <row r="14" spans="1:5" ht="15.75" thickBot="1" x14ac:dyDescent="0.3">
      <c r="A14" t="s">
        <v>36</v>
      </c>
    </row>
    <row r="15" spans="1:5" ht="15.75" thickBot="1" x14ac:dyDescent="0.3">
      <c r="B15" s="23" t="s">
        <v>37</v>
      </c>
      <c r="C15" s="23" t="s">
        <v>38</v>
      </c>
      <c r="D15" s="23" t="s">
        <v>39</v>
      </c>
      <c r="E15" s="23" t="s">
        <v>40</v>
      </c>
    </row>
    <row r="16" spans="1:5" ht="15.75" thickBot="1" x14ac:dyDescent="0.3">
      <c r="B16" s="22" t="s">
        <v>48</v>
      </c>
      <c r="C16" s="22" t="s">
        <v>3</v>
      </c>
      <c r="D16" s="25">
        <v>2000001.4839999999</v>
      </c>
      <c r="E16" s="25">
        <v>2150000</v>
      </c>
    </row>
    <row r="19" spans="1:6" ht="15.75" thickBot="1" x14ac:dyDescent="0.3">
      <c r="A19" t="s">
        <v>41</v>
      </c>
    </row>
    <row r="20" spans="1:6" ht="15.75" thickBot="1" x14ac:dyDescent="0.3">
      <c r="B20" s="23" t="s">
        <v>37</v>
      </c>
      <c r="C20" s="23" t="s">
        <v>38</v>
      </c>
      <c r="D20" s="23" t="s">
        <v>39</v>
      </c>
      <c r="E20" s="23" t="s">
        <v>40</v>
      </c>
      <c r="F20" s="23" t="s">
        <v>42</v>
      </c>
    </row>
    <row r="21" spans="1:6" x14ac:dyDescent="0.25">
      <c r="B21" s="24" t="s">
        <v>49</v>
      </c>
      <c r="C21" s="24" t="s">
        <v>50</v>
      </c>
      <c r="D21" s="26">
        <v>50000</v>
      </c>
      <c r="E21" s="26">
        <v>50000</v>
      </c>
      <c r="F21" s="24" t="s">
        <v>51</v>
      </c>
    </row>
    <row r="22" spans="1:6" x14ac:dyDescent="0.25">
      <c r="B22" s="24" t="s">
        <v>52</v>
      </c>
      <c r="C22" s="24" t="s">
        <v>53</v>
      </c>
      <c r="D22" s="26">
        <v>50000</v>
      </c>
      <c r="E22" s="26">
        <v>50000</v>
      </c>
      <c r="F22" s="24" t="s">
        <v>51</v>
      </c>
    </row>
    <row r="23" spans="1:6" x14ac:dyDescent="0.25">
      <c r="B23" s="24" t="s">
        <v>54</v>
      </c>
      <c r="C23" s="24" t="s">
        <v>55</v>
      </c>
      <c r="D23" s="26">
        <v>191323.30189999999</v>
      </c>
      <c r="E23" s="26">
        <v>200000</v>
      </c>
      <c r="F23" s="24" t="s">
        <v>51</v>
      </c>
    </row>
    <row r="24" spans="1:6" x14ac:dyDescent="0.25">
      <c r="B24" s="24" t="s">
        <v>56</v>
      </c>
      <c r="C24" s="24" t="s">
        <v>57</v>
      </c>
      <c r="D24" s="26">
        <v>152529.6827</v>
      </c>
      <c r="E24" s="26">
        <v>200000</v>
      </c>
      <c r="F24" s="24" t="s">
        <v>51</v>
      </c>
    </row>
    <row r="25" spans="1:6" x14ac:dyDescent="0.25">
      <c r="B25" s="24" t="s">
        <v>58</v>
      </c>
      <c r="C25" s="24" t="s">
        <v>59</v>
      </c>
      <c r="D25" s="26">
        <v>196120.34030000001</v>
      </c>
      <c r="E25" s="26">
        <v>200000</v>
      </c>
      <c r="F25" s="24" t="s">
        <v>51</v>
      </c>
    </row>
    <row r="26" spans="1:6" x14ac:dyDescent="0.25">
      <c r="B26" s="24" t="s">
        <v>60</v>
      </c>
      <c r="C26" s="24" t="s">
        <v>61</v>
      </c>
      <c r="D26" s="26">
        <v>170343.86610000001</v>
      </c>
      <c r="E26" s="26">
        <v>200000</v>
      </c>
      <c r="F26" s="24" t="s">
        <v>51</v>
      </c>
    </row>
    <row r="27" spans="1:6" x14ac:dyDescent="0.25">
      <c r="B27" s="24" t="s">
        <v>62</v>
      </c>
      <c r="C27" s="24" t="s">
        <v>63</v>
      </c>
      <c r="D27" s="26">
        <v>50000</v>
      </c>
      <c r="E27" s="26">
        <v>50000</v>
      </c>
      <c r="F27" s="24" t="s">
        <v>51</v>
      </c>
    </row>
    <row r="28" spans="1:6" x14ac:dyDescent="0.25">
      <c r="B28" s="24" t="s">
        <v>64</v>
      </c>
      <c r="C28" s="24" t="s">
        <v>65</v>
      </c>
      <c r="D28" s="26">
        <v>200000</v>
      </c>
      <c r="E28" s="26">
        <v>200000</v>
      </c>
      <c r="F28" s="24" t="s">
        <v>51</v>
      </c>
    </row>
    <row r="29" spans="1:6" x14ac:dyDescent="0.25">
      <c r="B29" s="24" t="s">
        <v>66</v>
      </c>
      <c r="C29" s="24" t="s">
        <v>67</v>
      </c>
      <c r="D29" s="26">
        <v>139684.29300000001</v>
      </c>
      <c r="E29" s="26">
        <v>200000</v>
      </c>
      <c r="F29" s="24" t="s">
        <v>51</v>
      </c>
    </row>
    <row r="30" spans="1:6" x14ac:dyDescent="0.25">
      <c r="B30" s="24" t="s">
        <v>68</v>
      </c>
      <c r="C30" s="24" t="s">
        <v>69</v>
      </c>
      <c r="D30" s="26">
        <v>200000</v>
      </c>
      <c r="E30" s="26">
        <v>200000</v>
      </c>
      <c r="F30" s="24" t="s">
        <v>51</v>
      </c>
    </row>
    <row r="31" spans="1:6" x14ac:dyDescent="0.25">
      <c r="B31" s="24" t="s">
        <v>70</v>
      </c>
      <c r="C31" s="24" t="s">
        <v>71</v>
      </c>
      <c r="D31" s="26">
        <v>300000</v>
      </c>
      <c r="E31" s="26">
        <v>300000</v>
      </c>
      <c r="F31" s="24" t="s">
        <v>51</v>
      </c>
    </row>
    <row r="32" spans="1:6" ht="15.75" thickBot="1" x14ac:dyDescent="0.3">
      <c r="B32" s="22" t="s">
        <v>72</v>
      </c>
      <c r="C32" s="22" t="s">
        <v>73</v>
      </c>
      <c r="D32" s="25">
        <v>300000</v>
      </c>
      <c r="E32" s="25">
        <v>300000</v>
      </c>
      <c r="F32" s="22" t="s">
        <v>51</v>
      </c>
    </row>
    <row r="35" spans="1:7" ht="15.75" thickBot="1" x14ac:dyDescent="0.3">
      <c r="A35" t="s">
        <v>43</v>
      </c>
    </row>
    <row r="36" spans="1:7" ht="15.75" thickBot="1" x14ac:dyDescent="0.3">
      <c r="B36" s="23" t="s">
        <v>37</v>
      </c>
      <c r="C36" s="23" t="s">
        <v>38</v>
      </c>
      <c r="D36" s="23" t="s">
        <v>44</v>
      </c>
      <c r="E36" s="23" t="s">
        <v>45</v>
      </c>
      <c r="F36" s="23" t="s">
        <v>46</v>
      </c>
      <c r="G36" s="23" t="s">
        <v>47</v>
      </c>
    </row>
    <row r="37" spans="1:7" x14ac:dyDescent="0.25">
      <c r="B37" s="24" t="s">
        <v>49</v>
      </c>
      <c r="C37" s="24" t="s">
        <v>50</v>
      </c>
      <c r="D37" s="26">
        <v>50000</v>
      </c>
      <c r="E37" s="24" t="s">
        <v>74</v>
      </c>
      <c r="F37" s="24" t="s">
        <v>75</v>
      </c>
      <c r="G37" s="24">
        <v>0</v>
      </c>
    </row>
    <row r="38" spans="1:7" x14ac:dyDescent="0.25">
      <c r="B38" s="24" t="s">
        <v>52</v>
      </c>
      <c r="C38" s="24" t="s">
        <v>53</v>
      </c>
      <c r="D38" s="26">
        <v>50000</v>
      </c>
      <c r="E38" s="24" t="s">
        <v>76</v>
      </c>
      <c r="F38" s="24" t="s">
        <v>75</v>
      </c>
      <c r="G38" s="24">
        <v>0</v>
      </c>
    </row>
    <row r="39" spans="1:7" x14ac:dyDescent="0.25">
      <c r="B39" s="24" t="s">
        <v>54</v>
      </c>
      <c r="C39" s="24" t="s">
        <v>55</v>
      </c>
      <c r="D39" s="26">
        <v>200000</v>
      </c>
      <c r="E39" s="24" t="s">
        <v>77</v>
      </c>
      <c r="F39" s="24" t="s">
        <v>75</v>
      </c>
      <c r="G39" s="24">
        <v>0</v>
      </c>
    </row>
    <row r="40" spans="1:7" x14ac:dyDescent="0.25">
      <c r="B40" s="24" t="s">
        <v>56</v>
      </c>
      <c r="C40" s="24" t="s">
        <v>57</v>
      </c>
      <c r="D40" s="26">
        <v>200000</v>
      </c>
      <c r="E40" s="24" t="s">
        <v>78</v>
      </c>
      <c r="F40" s="24" t="s">
        <v>75</v>
      </c>
      <c r="G40" s="24">
        <v>0</v>
      </c>
    </row>
    <row r="41" spans="1:7" x14ac:dyDescent="0.25">
      <c r="B41" s="24" t="s">
        <v>58</v>
      </c>
      <c r="C41" s="24" t="s">
        <v>59</v>
      </c>
      <c r="D41" s="26">
        <v>200000</v>
      </c>
      <c r="E41" s="24" t="s">
        <v>79</v>
      </c>
      <c r="F41" s="24" t="s">
        <v>75</v>
      </c>
      <c r="G41" s="24">
        <v>0</v>
      </c>
    </row>
    <row r="42" spans="1:7" x14ac:dyDescent="0.25">
      <c r="B42" s="24" t="s">
        <v>60</v>
      </c>
      <c r="C42" s="24" t="s">
        <v>61</v>
      </c>
      <c r="D42" s="26">
        <v>200000</v>
      </c>
      <c r="E42" s="24" t="s">
        <v>80</v>
      </c>
      <c r="F42" s="24" t="s">
        <v>75</v>
      </c>
      <c r="G42" s="24">
        <v>0</v>
      </c>
    </row>
    <row r="43" spans="1:7" x14ac:dyDescent="0.25">
      <c r="B43" s="24" t="s">
        <v>54</v>
      </c>
      <c r="C43" s="24" t="s">
        <v>55</v>
      </c>
      <c r="D43" s="26">
        <v>200000</v>
      </c>
      <c r="E43" s="24" t="s">
        <v>81</v>
      </c>
      <c r="F43" s="24" t="s">
        <v>82</v>
      </c>
      <c r="G43" s="26">
        <v>150000</v>
      </c>
    </row>
    <row r="44" spans="1:7" x14ac:dyDescent="0.25">
      <c r="B44" s="24" t="s">
        <v>56</v>
      </c>
      <c r="C44" s="24" t="s">
        <v>57</v>
      </c>
      <c r="D44" s="26">
        <v>200000</v>
      </c>
      <c r="E44" s="24" t="s">
        <v>83</v>
      </c>
      <c r="F44" s="24" t="s">
        <v>82</v>
      </c>
      <c r="G44" s="26">
        <v>150000</v>
      </c>
    </row>
    <row r="45" spans="1:7" x14ac:dyDescent="0.25">
      <c r="B45" s="24" t="s">
        <v>58</v>
      </c>
      <c r="C45" s="24" t="s">
        <v>59</v>
      </c>
      <c r="D45" s="26">
        <v>200000</v>
      </c>
      <c r="E45" s="24" t="s">
        <v>84</v>
      </c>
      <c r="F45" s="24" t="s">
        <v>82</v>
      </c>
      <c r="G45" s="26">
        <v>150000</v>
      </c>
    </row>
    <row r="46" spans="1:7" x14ac:dyDescent="0.25">
      <c r="B46" s="24" t="s">
        <v>60</v>
      </c>
      <c r="C46" s="24" t="s">
        <v>61</v>
      </c>
      <c r="D46" s="26">
        <v>200000</v>
      </c>
      <c r="E46" s="24" t="s">
        <v>85</v>
      </c>
      <c r="F46" s="24" t="s">
        <v>82</v>
      </c>
      <c r="G46" s="26">
        <v>150000</v>
      </c>
    </row>
    <row r="47" spans="1:7" x14ac:dyDescent="0.25">
      <c r="B47" s="24" t="s">
        <v>62</v>
      </c>
      <c r="C47" s="24" t="s">
        <v>63</v>
      </c>
      <c r="D47" s="26">
        <v>50000</v>
      </c>
      <c r="E47" s="24" t="s">
        <v>86</v>
      </c>
      <c r="F47" s="24" t="s">
        <v>75</v>
      </c>
      <c r="G47" s="24">
        <v>0</v>
      </c>
    </row>
    <row r="48" spans="1:7" x14ac:dyDescent="0.25">
      <c r="B48" s="24" t="s">
        <v>64</v>
      </c>
      <c r="C48" s="24" t="s">
        <v>65</v>
      </c>
      <c r="D48" s="26">
        <v>200000</v>
      </c>
      <c r="E48" s="24" t="s">
        <v>87</v>
      </c>
      <c r="F48" s="24" t="s">
        <v>75</v>
      </c>
      <c r="G48" s="24">
        <v>0</v>
      </c>
    </row>
    <row r="49" spans="2:7" x14ac:dyDescent="0.25">
      <c r="B49" s="24" t="s">
        <v>66</v>
      </c>
      <c r="C49" s="24" t="s">
        <v>67</v>
      </c>
      <c r="D49" s="26">
        <v>200000</v>
      </c>
      <c r="E49" s="24" t="s">
        <v>88</v>
      </c>
      <c r="F49" s="24" t="s">
        <v>75</v>
      </c>
      <c r="G49" s="24">
        <v>0</v>
      </c>
    </row>
    <row r="50" spans="2:7" x14ac:dyDescent="0.25">
      <c r="B50" s="24" t="s">
        <v>68</v>
      </c>
      <c r="C50" s="24" t="s">
        <v>69</v>
      </c>
      <c r="D50" s="26">
        <v>200000</v>
      </c>
      <c r="E50" s="24" t="s">
        <v>89</v>
      </c>
      <c r="F50" s="24" t="s">
        <v>75</v>
      </c>
      <c r="G50" s="24">
        <v>0</v>
      </c>
    </row>
    <row r="51" spans="2:7" x14ac:dyDescent="0.25">
      <c r="B51" s="24" t="s">
        <v>64</v>
      </c>
      <c r="C51" s="24" t="s">
        <v>65</v>
      </c>
      <c r="D51" s="26">
        <v>200000</v>
      </c>
      <c r="E51" s="24" t="s">
        <v>90</v>
      </c>
      <c r="F51" s="24" t="s">
        <v>82</v>
      </c>
      <c r="G51" s="26">
        <v>150000</v>
      </c>
    </row>
    <row r="52" spans="2:7" x14ac:dyDescent="0.25">
      <c r="B52" s="24" t="s">
        <v>66</v>
      </c>
      <c r="C52" s="24" t="s">
        <v>67</v>
      </c>
      <c r="D52" s="26">
        <v>200000</v>
      </c>
      <c r="E52" s="24" t="s">
        <v>91</v>
      </c>
      <c r="F52" s="24" t="s">
        <v>82</v>
      </c>
      <c r="G52" s="26">
        <v>149999.99999999997</v>
      </c>
    </row>
    <row r="53" spans="2:7" x14ac:dyDescent="0.25">
      <c r="B53" s="24" t="s">
        <v>68</v>
      </c>
      <c r="C53" s="24" t="s">
        <v>69</v>
      </c>
      <c r="D53" s="26">
        <v>200000</v>
      </c>
      <c r="E53" s="24" t="s">
        <v>92</v>
      </c>
      <c r="F53" s="24" t="s">
        <v>82</v>
      </c>
      <c r="G53" s="26">
        <v>150000</v>
      </c>
    </row>
    <row r="54" spans="2:7" x14ac:dyDescent="0.25">
      <c r="B54" s="24" t="s">
        <v>70</v>
      </c>
      <c r="C54" s="24" t="s">
        <v>71</v>
      </c>
      <c r="D54" s="26">
        <v>300000</v>
      </c>
      <c r="E54" s="24" t="s">
        <v>93</v>
      </c>
      <c r="F54" s="24" t="s">
        <v>75</v>
      </c>
      <c r="G54" s="24">
        <v>0</v>
      </c>
    </row>
    <row r="55" spans="2:7" x14ac:dyDescent="0.25">
      <c r="B55" s="24" t="s">
        <v>72</v>
      </c>
      <c r="C55" s="24" t="s">
        <v>73</v>
      </c>
      <c r="D55" s="26">
        <v>300000</v>
      </c>
      <c r="E55" s="24" t="s">
        <v>94</v>
      </c>
      <c r="F55" s="24" t="s">
        <v>75</v>
      </c>
      <c r="G55" s="24">
        <v>0</v>
      </c>
    </row>
    <row r="56" spans="2:7" x14ac:dyDescent="0.25">
      <c r="B56" s="24" t="s">
        <v>70</v>
      </c>
      <c r="C56" s="24" t="s">
        <v>71</v>
      </c>
      <c r="D56" s="26">
        <v>300000</v>
      </c>
      <c r="E56" s="24" t="s">
        <v>95</v>
      </c>
      <c r="F56" s="24" t="s">
        <v>82</v>
      </c>
      <c r="G56" s="26">
        <v>100000</v>
      </c>
    </row>
    <row r="57" spans="2:7" ht="15.75" thickBot="1" x14ac:dyDescent="0.3">
      <c r="B57" s="22" t="s">
        <v>72</v>
      </c>
      <c r="C57" s="22" t="s">
        <v>73</v>
      </c>
      <c r="D57" s="25">
        <v>300000</v>
      </c>
      <c r="E57" s="22" t="s">
        <v>96</v>
      </c>
      <c r="F57" s="22" t="s">
        <v>82</v>
      </c>
      <c r="G57" s="25">
        <v>100000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showGridLines="0" zoomScale="80" zoomScaleNormal="80" workbookViewId="0">
      <selection activeCell="F11" sqref="F11"/>
    </sheetView>
  </sheetViews>
  <sheetFormatPr defaultRowHeight="15" x14ac:dyDescent="0.25"/>
  <cols>
    <col min="1" max="1" width="10.85546875" customWidth="1"/>
    <col min="2" max="2" width="19.140625" customWidth="1"/>
    <col min="3" max="4" width="15.85546875" bestFit="1" customWidth="1"/>
    <col min="5" max="6" width="15.28515625" bestFit="1" customWidth="1"/>
    <col min="7" max="7" width="16.140625" customWidth="1"/>
    <col min="8" max="8" width="16" customWidth="1"/>
    <col min="9" max="9" width="15.85546875" bestFit="1" customWidth="1"/>
    <col min="10" max="14" width="15.28515625" bestFit="1" customWidth="1"/>
    <col min="15" max="15" width="4.42578125" customWidth="1"/>
  </cols>
  <sheetData>
    <row r="1" spans="2:14" s="4" customFormat="1" ht="157.5" customHeight="1" x14ac:dyDescent="0.3">
      <c r="B1" s="5"/>
    </row>
    <row r="2" spans="2:14" ht="128.25" customHeight="1" x14ac:dyDescent="0.25"/>
    <row r="3" spans="2:14" ht="18" customHeight="1" thickBot="1" x14ac:dyDescent="0.3">
      <c r="B3" s="1"/>
      <c r="C3" s="2"/>
      <c r="D3" s="2"/>
      <c r="E3" s="2"/>
      <c r="F3" s="3"/>
    </row>
    <row r="4" spans="2:14" ht="32.25" customHeight="1" x14ac:dyDescent="0.25">
      <c r="B4" s="1"/>
      <c r="C4" s="2"/>
      <c r="D4" s="2"/>
      <c r="E4" s="2"/>
      <c r="F4" s="27" t="s">
        <v>19</v>
      </c>
      <c r="G4" s="28"/>
      <c r="H4" s="10" t="s">
        <v>12</v>
      </c>
      <c r="I4" s="10" t="s">
        <v>23</v>
      </c>
      <c r="J4" s="10" t="s">
        <v>16</v>
      </c>
    </row>
    <row r="5" spans="2:14" ht="30.75" customHeight="1" x14ac:dyDescent="0.25">
      <c r="B5" s="1"/>
      <c r="C5" s="2"/>
      <c r="D5" s="2"/>
      <c r="E5" s="2"/>
      <c r="F5" s="29"/>
      <c r="G5" s="30"/>
      <c r="H5" s="11" t="s">
        <v>14</v>
      </c>
      <c r="I5" s="11" t="s">
        <v>21</v>
      </c>
      <c r="J5" s="11" t="s">
        <v>17</v>
      </c>
    </row>
    <row r="6" spans="2:14" ht="30.75" customHeight="1" thickBot="1" x14ac:dyDescent="0.3">
      <c r="B6" s="1"/>
      <c r="C6" s="2"/>
      <c r="D6" s="2"/>
      <c r="E6" s="2"/>
      <c r="F6" s="31"/>
      <c r="G6" s="32"/>
      <c r="H6" s="12" t="s">
        <v>13</v>
      </c>
      <c r="I6" s="12" t="s">
        <v>18</v>
      </c>
      <c r="J6" s="12" t="s">
        <v>22</v>
      </c>
    </row>
    <row r="8" spans="2:14" ht="31.5" customHeight="1" x14ac:dyDescent="0.25">
      <c r="B8" s="7" t="s">
        <v>20</v>
      </c>
      <c r="C8" s="7" t="s">
        <v>0</v>
      </c>
      <c r="D8" s="7" t="s">
        <v>1</v>
      </c>
      <c r="E8" s="7" t="s">
        <v>2</v>
      </c>
      <c r="F8" s="7" t="s">
        <v>3</v>
      </c>
      <c r="G8" s="7" t="s">
        <v>4</v>
      </c>
      <c r="H8" s="7" t="s">
        <v>5</v>
      </c>
      <c r="I8" s="7" t="s">
        <v>6</v>
      </c>
      <c r="J8" s="7" t="s">
        <v>7</v>
      </c>
      <c r="K8" s="7" t="s">
        <v>8</v>
      </c>
      <c r="L8" s="7" t="s">
        <v>9</v>
      </c>
      <c r="M8" s="7" t="s">
        <v>10</v>
      </c>
      <c r="N8" s="7" t="s">
        <v>11</v>
      </c>
    </row>
    <row r="9" spans="2:14" ht="36.75" customHeight="1" x14ac:dyDescent="0.25">
      <c r="B9" s="9" t="s">
        <v>15</v>
      </c>
      <c r="C9" s="8">
        <v>50000</v>
      </c>
      <c r="D9" s="8">
        <v>50000</v>
      </c>
      <c r="E9" s="19">
        <v>200000</v>
      </c>
      <c r="F9" s="19">
        <v>200000</v>
      </c>
      <c r="G9" s="19">
        <v>200000</v>
      </c>
      <c r="H9" s="19">
        <v>200000</v>
      </c>
      <c r="I9" s="8">
        <v>50000</v>
      </c>
      <c r="J9" s="19">
        <v>200000</v>
      </c>
      <c r="K9" s="19">
        <v>199999.99999999997</v>
      </c>
      <c r="L9" s="19">
        <v>200000</v>
      </c>
      <c r="M9" s="20">
        <v>300000</v>
      </c>
      <c r="N9" s="20">
        <v>300000</v>
      </c>
    </row>
    <row r="10" spans="2:14" ht="15.75" thickBot="1" x14ac:dyDescent="0.3"/>
    <row r="11" spans="2:14" ht="47.25" thickBot="1" x14ac:dyDescent="0.75">
      <c r="F11" s="16">
        <f>SUM(C9:N9)</f>
        <v>2150000</v>
      </c>
      <c r="G11" s="17"/>
      <c r="H11" s="17"/>
      <c r="I11" s="18"/>
      <c r="J11" s="18"/>
    </row>
    <row r="19" spans="8:8" x14ac:dyDescent="0.25">
      <c r="H19" s="6"/>
    </row>
  </sheetData>
  <mergeCells count="1">
    <mergeCell ref="F4:G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Solver</vt:lpstr>
      <vt:lpstr>Relatório de Respostas 1</vt:lpstr>
      <vt:lpstr>Solver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Marconibus</dc:creator>
  <cp:lastModifiedBy>Marcola</cp:lastModifiedBy>
  <dcterms:created xsi:type="dcterms:W3CDTF">2015-01-05T23:26:13Z</dcterms:created>
  <dcterms:modified xsi:type="dcterms:W3CDTF">2018-06-21T11:15:54Z</dcterms:modified>
</cp:coreProperties>
</file>