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00" windowHeight="683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<sst xmlns="http://schemas.openxmlformats.org/spreadsheetml/2006/main" count="403" uniqueCount="231">
  <si>
    <t>activ_time</t>
  </si>
  <si>
    <t>year_of_birth</t>
  </si>
  <si>
    <t>year_of_death</t>
  </si>
  <si>
    <t>country_of_birth</t>
  </si>
  <si>
    <t>country_of_death</t>
  </si>
  <si>
    <t>specialty</t>
  </si>
  <si>
    <t>rus_name</t>
  </si>
  <si>
    <t>lat_name</t>
  </si>
  <si>
    <t>Герман Якоб</t>
  </si>
  <si>
    <t>Jakob Hermann</t>
  </si>
  <si>
    <t>link</t>
  </si>
  <si>
    <t>http://isaran.ru/?q=ru/person&amp;guid=953269DE-63CC-B3A3-E799-C453D4A9FB0E&amp;str=%D0%93%D0%B5%D1%80%D0%BC%D0%B0%D0%BD</t>
  </si>
  <si>
    <t>Мартини Христиан</t>
  </si>
  <si>
    <t>Martini Christian</t>
  </si>
  <si>
    <t>http://isaran.ru/?q=ru/person&amp;guid=69A72054-095E-4AAB-118F-A9FD443F3235&amp;str=%D0%9C%D0%B0%D1%80%D1%82%D0%B8%D0%BD%D0%B8</t>
  </si>
  <si>
    <t>Kohl Johann Peter</t>
  </si>
  <si>
    <t>Коль Петр</t>
  </si>
  <si>
    <t>http://isaran.ru/?q=ru/person&amp;guid=1DD6FF8E-5A95-C88A-4109-A448D188BE85&amp;str=Kohl</t>
  </si>
  <si>
    <t>Bülfinger Georg Bernhard</t>
  </si>
  <si>
    <t>http://isaran.ru/?q=ru/person&amp;guid=5FAD3411-1005-D390-B2CF-E425F6F2EAB3&amp;str=%D0%B1%D1%8E%D0%BB%D1%8C%D1%84%D0%B8%D0%BD%D0%B3%D0%B5%D1%80</t>
  </si>
  <si>
    <t>Бюльфингер Георг Бернгард</t>
  </si>
  <si>
    <t>Делиль Жозеф-Николай</t>
  </si>
  <si>
    <t>Joseph-Nicolas De l’lsle</t>
  </si>
  <si>
    <t>http://isaran.ru/?q=ru/person&amp;guid=65E18270-1E5D-F9B8-EE59-AA89A2C0365B&amp;str=%D0%94%D1%B3%D0%BB%D0%B8%D0%BB%D1%8C</t>
  </si>
  <si>
    <t>Гольдбах Христиан</t>
  </si>
  <si>
    <t>Christian Goldbach</t>
  </si>
  <si>
    <t>http://isaran.ru/?q=ru/person&amp;guid=90F2F815-310A-A4F2-0210-520CF460F60D&amp;str=Goldbach</t>
  </si>
  <si>
    <t>Бюргер Михаил</t>
  </si>
  <si>
    <t>Burger Michael</t>
  </si>
  <si>
    <t>http://isaran.ru/?q=ru/person&amp;guid=01B3C2DD-4076-1905-97D0-7FCD6206464E&amp;str=B%C3%Bcrger</t>
  </si>
  <si>
    <t>Гросс Христофор Фридрих</t>
  </si>
  <si>
    <t>Gross Christian Friedrich</t>
  </si>
  <si>
    <t>http://isaran.ru/?q=ru/person&amp;guid=DB30B236-A3B4-5CF8-53C2-6DF1C0A8DB50&amp;str=Gross</t>
  </si>
  <si>
    <t>Майер Фридрих Христофор</t>
  </si>
  <si>
    <t>Mayer/Meyer Friedrich Christoph</t>
  </si>
  <si>
    <t>http://isaran.ru/?q=ru/person&amp;guid=A3CA5CA5-865B-E99A-AF88-A36BBF408DCC&amp;str=%D0%BC%D0%B0%D0%B9%D0%B5%D1%80%20(%D0%BC%D0%B5%D0%B9%D0%B5%D1%80)%20%D1%84%D1%80%D0%B8%D0%B4%D1%80%D0%B8%D1%85%20%D1%85%D1%80%D0%B8%D1%81%D1%82%D0%BE%D1%84%D0%BE%D1%80</t>
  </si>
  <si>
    <t>Бернулли Даниил</t>
  </si>
  <si>
    <t>Bernoulli Daniel</t>
  </si>
  <si>
    <t>http://isaran.ru/?q=ru/person&amp;guid=EF2791E1-6368-5F86-CA72-F8EF9F3BB4EF&amp;str=%D0%91%D0%B5%D1%80%D0%BD%D1%83%D0%BB%D0%BB%D0%B8</t>
  </si>
  <si>
    <t>Бернулли Николай</t>
  </si>
  <si>
    <t>Bernoulli Nicolas</t>
  </si>
  <si>
    <t>http://isaran.ru/?q=ru/person&amp;guid=58575804-D56F-F367-59CE-8763F90CD305&amp;str=%D0%91%D0%B5%D1%80%D0%BD%D1%83%D0%BB%D0%BB%D0%B8</t>
  </si>
  <si>
    <t>Миллер Герард Фридрих</t>
  </si>
  <si>
    <t>Gerhard Friedrich Müller</t>
  </si>
  <si>
    <t>http://isaran.ru/?q=ru/person&amp;guid=70D18BCC-B9F9-5CC0-29E8-77526EFF07BF&amp;str=%D0%B3%D0%B5%D1%80%D0%B0%D1%80%D0%B4%20%D1%84%D1%80%D0%B8%D0%B4%D1%80%D0%B8%D1%85%20%D0%BC%D0%B8%D0%BB%D0%BB%D0%B5%D1%80</t>
  </si>
  <si>
    <t>Вейтбрехт Иосия</t>
  </si>
  <si>
    <t>Josias Weitbrecht</t>
  </si>
  <si>
    <t>http://isaran.ru/?q=ru/person&amp;guid=5601F14D-7C75-B1F2-6B4B-E5FBAFB8B21B&amp;str=weitbrecht</t>
  </si>
  <si>
    <t>Дювернуа Иоганн Георг</t>
  </si>
  <si>
    <t>Du Vernoi/Duvernoy Johann Georg</t>
  </si>
  <si>
    <t>http://isaran.ru/?q=ru/person&amp;guid=3F0BAD4A-4E5E-B03C-9B87-FE2DF8721EA6&amp;str=%D0%94%D1%8E%D0%B2%D0%B5%D1%80%D0%BD%D1%83%D0%B0</t>
  </si>
  <si>
    <t>Байер Теофил Зигфрид</t>
  </si>
  <si>
    <t>Bayer Gottlieb Siegfried</t>
  </si>
  <si>
    <t>http://isaran.ru/?q=ru/person&amp;guid=2227570B-250E-6A77-25BA-CC4FA8AEE383&amp;str=%D0%91%D0%B0%D0%B9%D0%B5%D1%80</t>
  </si>
  <si>
    <t>Бекенштейн Иоганн Симон</t>
  </si>
  <si>
    <t>Beckenstein Johann Simon</t>
  </si>
  <si>
    <t>http://isaran.ru/?q=ru/person&amp;guid=1842FEF6-73EE-D147-FE1C-EA1A49191E25&amp;str=Beckenstein</t>
  </si>
  <si>
    <t>Лейтман Иоганн Георг</t>
  </si>
  <si>
    <t>Leutmann Johann Georg</t>
  </si>
  <si>
    <t>http://isaran.ru/?q=ru/person&amp;guid=A15C23C1-B0AC-D273-EAB5-9D97A01BB628&amp;str=Leutmann</t>
  </si>
  <si>
    <t>Буксбаум Иоганн Христиан</t>
  </si>
  <si>
    <t>Johann Christian Buxbaum</t>
  </si>
  <si>
    <t>http://isaran.ru/?q=ru/person&amp;guid=E878F145-867F-5C78-92C1-F0A4B8C2D078&amp;str=%D0%91%D1%83%D0%BA%D1%81%D0%B1%D0%B0%D1%83%D0%BC</t>
  </si>
  <si>
    <t>Эйлер Леонард</t>
  </si>
  <si>
    <t>Leonhard Euler</t>
  </si>
  <si>
    <t>http://isaran.ru/?q=ru/person&amp;guid=66F72E3D-DC76-A553-CA15-F0794AE1D9C5&amp;str=Эйлер</t>
  </si>
  <si>
    <t>Делиль де ла Кройер Людовик</t>
  </si>
  <si>
    <t>http://isaran.ru/?q=ru/person&amp;guid=690040C4-50DD-89D0-7ECC-D1432B1C4CAC&amp;str=Делиль-де-ла-Кройер</t>
  </si>
  <si>
    <t>Крафт Георг Вольфганг</t>
  </si>
  <si>
    <t>Krafft Georg Wolfgang</t>
  </si>
  <si>
    <t>http://isaran.ru/?q=ru/person&amp;guid=E4BB6387-35E4-1F60-81A9-DCD22E5E0A02&amp;str=Крафт</t>
  </si>
  <si>
    <t>Гмелин Иоганн Георг</t>
  </si>
  <si>
    <t>Gmelin Johann Georg</t>
  </si>
  <si>
    <t>http://isaran.ru/?q=ru/person&amp;guid=117E612B-7E18-D776-3E95-D2EC4327B38C&amp;str=Гмелин</t>
  </si>
  <si>
    <t>Винсгейм Христиан Никола фон</t>
  </si>
  <si>
    <t>Winsheim Christian Nicolas von</t>
  </si>
  <si>
    <t>http://isaran.ru/?q=ru/person&amp;guid=EE6636F8-B58C-6CAA-6D19-07C7A58700B8&amp;str=Winsheim</t>
  </si>
  <si>
    <t>Юнкер Готлоб Фридрих Вильгельм</t>
  </si>
  <si>
    <t>Juncker Gottlob Friedrich Wilhelm</t>
  </si>
  <si>
    <t>http://isaran.ru/?q=ru/person&amp;guid=3506B704-F278-3B18-B841-A564AC3F1C7D&amp;str=Juncker</t>
  </si>
  <si>
    <t>Крамер Адольф Бернгард</t>
  </si>
  <si>
    <t>Cramer Adolf Bernhard</t>
  </si>
  <si>
    <t>http://isaran.ru/?q=ru/person&amp;guid=644C52F1-6CDA-7C33-05E1-0A11AD5EFBA2&amp;str=Cramer</t>
  </si>
  <si>
    <t>Фишер Иоганн Эбергард</t>
  </si>
  <si>
    <t>Fischer Johann Eberhard</t>
  </si>
  <si>
    <t>http://isaran.ru/?q=ru/person&amp;guid=83C0AE26-BFD4-2676-8C09-778CC89775D0&amp;str=Fischer</t>
  </si>
  <si>
    <t>Амман Иоганн</t>
  </si>
  <si>
    <t>Amman Johann</t>
  </si>
  <si>
    <t>http://isaran.ru/?q=ru/person&amp;guid=5540A66D-5874-8B3C-B99B-97AE08B73CE8&amp;str=Amman</t>
  </si>
  <si>
    <t>Ададуров Василий Евдокимович</t>
  </si>
  <si>
    <t>http://isaran.ru/?q=ru/person&amp;guid=99C54C68-424C-E76C-36FC-036FABFEC738&amp;str=Ададуров</t>
  </si>
  <si>
    <t>Лоттер Иоганн Георг</t>
  </si>
  <si>
    <t>Lotter Johann Georg</t>
  </si>
  <si>
    <t>http://isaran.ru/?q=ru/person&amp;guid=038FBB6F-2B4E-E168-197A-863B7D76B0C7&amp;str=Lotter</t>
  </si>
  <si>
    <t>Штелин Яков (Якоб) Яковлевич</t>
  </si>
  <si>
    <t>Stahlin Jacob</t>
  </si>
  <si>
    <t>http://isaran.ru/?q=ru/person&amp;guid=33E4FC87-730B-3609-E7F2-E4AC2D2DBF43&amp;str=Штелин</t>
  </si>
  <si>
    <t>Леруа Петр Людовик</t>
  </si>
  <si>
    <t>Le Roy Pierre-Louis</t>
  </si>
  <si>
    <t>http://isaran.ru/?q=ru/person&amp;guid=2364BF52-DF6D-3D87-D057-C882C053408F&amp;str=Леруа</t>
  </si>
  <si>
    <t>Мула Фредерик</t>
  </si>
  <si>
    <t>Moulak Frederic</t>
  </si>
  <si>
    <t>http://isaran.ru/?q=ru/person&amp;guid=0B56F361-D89F-B198-B26F-F81FE591553C&amp;str=Moula</t>
  </si>
  <si>
    <t>Либерт (Либертус) Иоганн Христофор</t>
  </si>
  <si>
    <t>Libert/ Liebertus, Johann Christoph</t>
  </si>
  <si>
    <t>http://isaran.ru/?q=ru/person&amp;guid=AF85C132-46B7-9A36-5146-E11B3E1328B3&amp;str=Либерт</t>
  </si>
  <si>
    <t>Вильде Иоганн Христиан</t>
  </si>
  <si>
    <t>Johann Christian Wilde</t>
  </si>
  <si>
    <t>http://isaran.ru/?q=ru/person&amp;guid=6728D542-9306-CC7B-02A7-B77B075CC5E9&amp;str=Wilde</t>
  </si>
  <si>
    <t>Гейнзиус Готфрид</t>
  </si>
  <si>
    <t>Heinsius Gottfried</t>
  </si>
  <si>
    <t>http://isaran.ru/?q=ru/person&amp;guid=00260598-A23D-21DF-0A88-9FEF917C2C4E&amp;str=Heinsius</t>
  </si>
  <si>
    <t>Геллерт Христиан Эреготт</t>
  </si>
  <si>
    <t>http://isaran.ru/?q=ru/person&amp;guid=CE6731C4-A77F-B769-A49D-AE08CC4C30DF&amp;str=Геллерт</t>
  </si>
  <si>
    <t xml:space="preserve">Мёрлинг Георг </t>
  </si>
  <si>
    <t>Morling Georg</t>
  </si>
  <si>
    <t>http://isaran.ru/?q=ru/person&amp;guid=5B481309-46DD-417A-9EDF-08F7E665843F&amp;str=Мёрлинг</t>
  </si>
  <si>
    <t>Мигинд Франциск</t>
  </si>
  <si>
    <t>Mygind Franciscus</t>
  </si>
  <si>
    <t>http://isaran.ru/?q=ru/person&amp;guid=EBD2AA83-3705-8CD7-4FAB-0A30938E6424&amp;str=Mygind</t>
  </si>
  <si>
    <t>Стеллер (Штеллер) Георг Вильгельм</t>
  </si>
  <si>
    <t>Steller Georg Wilhelm</t>
  </si>
  <si>
    <t>http://isaran.ru/?q=ru/person&amp;guid=CD54F49A-D07B-AF9B-536B-4C2D40FAA1F4&amp;str=Steller</t>
  </si>
  <si>
    <t>Брем (Брэме) Иоганн Фридрих</t>
  </si>
  <si>
    <t>Brehm /Brehme Johann Friedrich</t>
  </si>
  <si>
    <t>http://isaran.ru/?q=ru/person&amp;guid=4B023E9F-30A5-AE0B-21D3-51ECADACC08B&amp;str=Brehme</t>
  </si>
  <si>
    <t>Штрубе де Пирмонт (Пирмон) Фридрих Генрих</t>
  </si>
  <si>
    <t>Strube de Piermont Friedrich Heinrich</t>
  </si>
  <si>
    <t>http://isaran.ru/?q=ru/person&amp;guid=F30B562A-2BC7-A879-1738-F29496E7CD57&amp;str=Штрубе%20де%20Пирмонт</t>
  </si>
  <si>
    <t>Тауберт Иван Иванович</t>
  </si>
  <si>
    <t>Taubert Johann Caspar</t>
  </si>
  <si>
    <t>http://isaran.ru/?q=ru/person&amp;guid=BE792060-C76E-6801-DB1B-825B09000FC2&amp;str=Taubert</t>
  </si>
  <si>
    <t>Крузиус Христиан Готфрид</t>
  </si>
  <si>
    <t>Crusius Christian Gottfried</t>
  </si>
  <si>
    <t>http://isaran.ru/?q=ru/person&amp;guid=04BF4037-7503-0459-6E7E-B710F8E1AEA4&amp;str=Crusius</t>
  </si>
  <si>
    <t>Рихман Георг Вильгельм</t>
  </si>
  <si>
    <t>Richmann Georg Wilhelm</t>
  </si>
  <si>
    <t>http://isaran.ru/?q=ru/person&amp;guid=269317BA-6B2D-E72A-3A8E-F18073CAB3E1&amp;str=Richmann</t>
  </si>
  <si>
    <t>Теплов Григорий Николаевич</t>
  </si>
  <si>
    <t>http://isaran.ru/?q=ru/person&amp;guid=E9B5825B-1E82-129C-27E0-5134DBC46A4F&amp;str=Теплов</t>
  </si>
  <si>
    <t>Ломоносов Михаил Васильевич</t>
  </si>
  <si>
    <t>http://isaran.ru/?q=ru/person&amp;guid=611D00AF-5093-CC0C-A36B-B7225AB2FACD&amp;str=Ломоносов</t>
  </si>
  <si>
    <t>Сигезбек Иоганн Георг</t>
  </si>
  <si>
    <t>Siegesbeck Johann Georg</t>
  </si>
  <si>
    <t>http://isaran.ru/?q=ru/person&amp;guid=C049031B-757C-EDF9-C4DA-3C20C3E80497&amp;str=Siegesbeck</t>
  </si>
  <si>
    <t>Трускотт (Трескотт) Иван Фомич</t>
  </si>
  <si>
    <t>Truscott Johann</t>
  </si>
  <si>
    <t>http://isaran.ru/?q=ru/person&amp;guid=907965F5-2171-8F2F-15A9-FD31FE0A1B99&amp;str=Трускотт</t>
  </si>
  <si>
    <t>frequency</t>
  </si>
  <si>
    <t>mid_year_frequency</t>
  </si>
  <si>
    <t>Croyere Ludovik De l’lsle</t>
  </si>
  <si>
    <t>Adadurow Vasily Evdokimovich</t>
  </si>
  <si>
    <t>Gellert Christian Ehregott</t>
  </si>
  <si>
    <t>Teplow Nikolaevich Gregory</t>
  </si>
  <si>
    <t>Lomonosoff Mikhail Vasilyevich</t>
  </si>
  <si>
    <t>lifetime</t>
  </si>
  <si>
    <t xml:space="preserve">
year_receipt</t>
  </si>
  <si>
    <t>age_receipt</t>
  </si>
  <si>
    <t>NA</t>
  </si>
  <si>
    <t>study</t>
  </si>
  <si>
    <t>name</t>
  </si>
  <si>
    <t>Hermann J.</t>
  </si>
  <si>
    <t>Martini C.</t>
  </si>
  <si>
    <t>Kohl J.P.</t>
  </si>
  <si>
    <t>Bülfinger G.B.</t>
  </si>
  <si>
    <t>De l’lsle J.N.</t>
  </si>
  <si>
    <t>Goldbach C.</t>
  </si>
  <si>
    <t>Burger M.</t>
  </si>
  <si>
    <t>Gross C.F.</t>
  </si>
  <si>
    <t>Meyer F.C.</t>
  </si>
  <si>
    <t>Bernoulli D.</t>
  </si>
  <si>
    <t>Bernoulli N.</t>
  </si>
  <si>
    <t>Müller G.F.</t>
  </si>
  <si>
    <t>Weitbrecht J.</t>
  </si>
  <si>
    <t>Du Vernoi J.G.</t>
  </si>
  <si>
    <t>Bayer G.S.</t>
  </si>
  <si>
    <t>Beckenstein J.S.</t>
  </si>
  <si>
    <t>Leutmann J.G.</t>
  </si>
  <si>
    <t>Buxbaum J.C.</t>
  </si>
  <si>
    <t>Euler L.</t>
  </si>
  <si>
    <t>De l’lsle C.L.</t>
  </si>
  <si>
    <t>Krafft G.W.</t>
  </si>
  <si>
    <t>Gmelin J.G.</t>
  </si>
  <si>
    <t>Winsheim C.N.</t>
  </si>
  <si>
    <t>Juncker G.F.</t>
  </si>
  <si>
    <t>Cramer A.B.</t>
  </si>
  <si>
    <t>Fischer J.E.</t>
  </si>
  <si>
    <t>Amman J.</t>
  </si>
  <si>
    <t>Adadurow V.E.</t>
  </si>
  <si>
    <t>Lotter J.G.</t>
  </si>
  <si>
    <t>Stahlin J.</t>
  </si>
  <si>
    <t>Le Roy P.L.</t>
  </si>
  <si>
    <t>Moulak F.</t>
  </si>
  <si>
    <t>Libert J.C.</t>
  </si>
  <si>
    <t>Wilde J.C.</t>
  </si>
  <si>
    <t>Heinsius G.</t>
  </si>
  <si>
    <t>Gellert C.E.</t>
  </si>
  <si>
    <t>Morling G.</t>
  </si>
  <si>
    <t>Mygind F.</t>
  </si>
  <si>
    <t>Steller G.W.</t>
  </si>
  <si>
    <t>Brehm J.F.</t>
  </si>
  <si>
    <t>Strube P.F.</t>
  </si>
  <si>
    <t>Taubert J.C.</t>
  </si>
  <si>
    <t>Crusius C.G.</t>
  </si>
  <si>
    <t>Richmann G.W.</t>
  </si>
  <si>
    <t>Teplow G.N.</t>
  </si>
  <si>
    <t>Lomonosow M.V.</t>
  </si>
  <si>
    <t>Siegesbeck J.G.</t>
  </si>
  <si>
    <t>Truscott J.</t>
  </si>
  <si>
    <t>Russia</t>
  </si>
  <si>
    <t>Germany</t>
  </si>
  <si>
    <t>Switzerland</t>
  </si>
  <si>
    <t>Sweden</t>
  </si>
  <si>
    <t>France</t>
  </si>
  <si>
    <t>Nederland</t>
  </si>
  <si>
    <t>Danmark</t>
  </si>
  <si>
    <t>Austria</t>
  </si>
  <si>
    <t>Mathematics</t>
  </si>
  <si>
    <t>Physics</t>
  </si>
  <si>
    <t>History</t>
  </si>
  <si>
    <t>Astronomy</t>
  </si>
  <si>
    <t>Chemistry</t>
  </si>
  <si>
    <t>Philosophy</t>
  </si>
  <si>
    <t>Medicine</t>
  </si>
  <si>
    <t>Right</t>
  </si>
  <si>
    <t>Mechanics</t>
  </si>
  <si>
    <t>Botany</t>
  </si>
  <si>
    <t>Philology</t>
  </si>
  <si>
    <t>Art</t>
  </si>
  <si>
    <t>Geography</t>
  </si>
  <si>
    <t>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</si>
</sst>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B3B3B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/>
    <xf numFmtId="2" fontId="7" fillId="0" borderId="0" xfId="0" applyNumberFormat="1" applyFont="1"/>
    <xf numFmtId="0" fontId="10" fillId="0" borderId="0" xfId="1" applyFont="1"/>
    <xf numFmtId="0" fontId="11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8" fillId="0" borderId="0" xfId="0" applyFont="1" applyAlignment="1"/>
    <xf numFmtId="1" fontId="7" fillId="0" borderId="0" xfId="0" applyNumberFormat="1" applyFont="1"/>
    <xf numFmtId="1" fontId="6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saran.ru/?q=ru/person&amp;guid=5601F14D-7C75-B1F2-6B4B-E5FBAFB8B21B&amp;str=weitbrecht" TargetMode="External"/><Relationship Id="rId18" Type="http://schemas.openxmlformats.org/officeDocument/2006/relationships/hyperlink" Target="http://isaran.ru/?q=ru/person&amp;guid=E878F145-867F-5C78-92C1-F0A4B8C2D078&amp;str=%D0%91%D1%83%D0%BA%D1%81%D0%B1%D0%B0%D1%83%D0%BC" TargetMode="External"/><Relationship Id="rId26" Type="http://schemas.openxmlformats.org/officeDocument/2006/relationships/hyperlink" Target="http://isaran.ru/?q=ru/person&amp;guid=99C54C68-424C-E76C-36FC-036FABFEC738&amp;str=&#1040;&#1076;&#1072;&#1076;&#1091;&#1088;&#1086;&#1074;" TargetMode="External"/><Relationship Id="rId39" Type="http://schemas.openxmlformats.org/officeDocument/2006/relationships/hyperlink" Target="http://isaran.ru/?q=ru/person&amp;guid=F30B562A-2BC7-A879-1738-F29496E7CD57&amp;str=&#1064;&#1090;&#1088;&#1091;&#1073;&#1077;%20&#1076;&#1077;%20&#1055;&#1080;&#1088;&#1084;&#1086;&#1085;&#1090;" TargetMode="External"/><Relationship Id="rId3" Type="http://schemas.openxmlformats.org/officeDocument/2006/relationships/hyperlink" Target="http://isaran.ru/?q=ru/person&amp;guid=1DD6FF8E-5A95-C88A-4109-A448D188BE85&amp;str=Kohl" TargetMode="External"/><Relationship Id="rId21" Type="http://schemas.openxmlformats.org/officeDocument/2006/relationships/hyperlink" Target="http://isaran.ru/?q=ru/person&amp;guid=EE6636F8-B58C-6CAA-6D19-07C7A58700B8&amp;str=Winsheim" TargetMode="External"/><Relationship Id="rId34" Type="http://schemas.openxmlformats.org/officeDocument/2006/relationships/hyperlink" Target="http://isaran.ru/?q=ru/person&amp;guid=CE6731C4-A77F-B769-A49D-AE08CC4C30DF&amp;str=&#1043;&#1077;&#1083;&#1083;&#1077;&#1088;&#1090;" TargetMode="External"/><Relationship Id="rId42" Type="http://schemas.openxmlformats.org/officeDocument/2006/relationships/hyperlink" Target="http://isaran.ru/?q=ru/person&amp;guid=269317BA-6B2D-E72A-3A8E-F18073CAB3E1&amp;str=Richmann" TargetMode="External"/><Relationship Id="rId47" Type="http://schemas.openxmlformats.org/officeDocument/2006/relationships/hyperlink" Target="http://isaran.ru/?q=ru/person&amp;guid=66F72E3D-DC76-A553-CA15-F0794AE1D9C5&amp;str=&#1069;&#1081;&#1083;&#1077;&#1088;" TargetMode="External"/><Relationship Id="rId7" Type="http://schemas.openxmlformats.org/officeDocument/2006/relationships/hyperlink" Target="http://isaran.ru/?q=ru/person&amp;guid=01B3C2DD-4076-1905-97D0-7FCD6206464E&amp;str=B%C3%Bcrger" TargetMode="External"/><Relationship Id="rId12" Type="http://schemas.openxmlformats.org/officeDocument/2006/relationships/hyperlink" Target="http://isaran.ru/?q=ru/person&amp;guid=70D18BCC-B9F9-5CC0-29E8-77526EFF07BF&amp;str=%D0%B3%D0%B5%D1%80%D0%B0%D1%80%D0%B4%20%D1%84%D1%80%D0%B8%D0%B4%D1%80%D0%B8%D1%85%20%D0%BC%D0%B8%D0%BB%D0%BB%D0%B5%D1%80" TargetMode="External"/><Relationship Id="rId17" Type="http://schemas.openxmlformats.org/officeDocument/2006/relationships/hyperlink" Target="http://isaran.ru/?q=ru/person&amp;guid=A15C23C1-B0AC-D273-EAB5-9D97A01BB628&amp;str=Leutmann" TargetMode="External"/><Relationship Id="rId25" Type="http://schemas.openxmlformats.org/officeDocument/2006/relationships/hyperlink" Target="http://isaran.ru/?q=ru/person&amp;guid=5540A66D-5874-8B3C-B99B-97AE08B73CE8&amp;str=Amman" TargetMode="External"/><Relationship Id="rId33" Type="http://schemas.openxmlformats.org/officeDocument/2006/relationships/hyperlink" Target="http://isaran.ru/?q=ru/person&amp;guid=00260598-A23D-21DF-0A88-9FEF917C2C4E&amp;str=Heinsius" TargetMode="External"/><Relationship Id="rId38" Type="http://schemas.openxmlformats.org/officeDocument/2006/relationships/hyperlink" Target="http://isaran.ru/?q=ru/person&amp;guid=4B023E9F-30A5-AE0B-21D3-51ECADACC08B&amp;str=Brehme" TargetMode="External"/><Relationship Id="rId46" Type="http://schemas.openxmlformats.org/officeDocument/2006/relationships/hyperlink" Target="http://isaran.ru/?q=ru/person&amp;guid=907965F5-2171-8F2F-15A9-FD31FE0A1B99&amp;str=&#1058;&#1088;&#1091;&#1089;&#1082;&#1086;&#1090;&#1090;" TargetMode="External"/><Relationship Id="rId2" Type="http://schemas.openxmlformats.org/officeDocument/2006/relationships/hyperlink" Target="http://isaran.ru/?q=ru/person&amp;guid=69A72054-095E-4AAB-118F-A9FD443F3235&amp;str=%D0%9C%D0%B0%D1%80%D1%82%D0%B8%D0%BD%D0%B8" TargetMode="External"/><Relationship Id="rId16" Type="http://schemas.openxmlformats.org/officeDocument/2006/relationships/hyperlink" Target="http://isaran.ru/?q=ru/person&amp;guid=1842FEF6-73EE-D147-FE1C-EA1A49191E25&amp;str=Beckenstein" TargetMode="External"/><Relationship Id="rId20" Type="http://schemas.openxmlformats.org/officeDocument/2006/relationships/hyperlink" Target="http://isaran.ru/?q=ru/person&amp;guid=117E612B-7E18-D776-3E95-D2EC4327B38C&amp;str=&#1043;&#1084;&#1077;&#1083;&#1080;&#1085;" TargetMode="External"/><Relationship Id="rId29" Type="http://schemas.openxmlformats.org/officeDocument/2006/relationships/hyperlink" Target="http://isaran.ru/?q=ru/person&amp;guid=2364BF52-DF6D-3D87-D057-C882C053408F&amp;str=&#1051;&#1077;&#1088;&#1091;&#1072;" TargetMode="External"/><Relationship Id="rId41" Type="http://schemas.openxmlformats.org/officeDocument/2006/relationships/hyperlink" Target="http://isaran.ru/?q=ru/person&amp;guid=04BF4037-7503-0459-6E7E-B710F8E1AEA4&amp;str=Crusius" TargetMode="External"/><Relationship Id="rId1" Type="http://schemas.openxmlformats.org/officeDocument/2006/relationships/hyperlink" Target="http://isaran.ru/?q=ru/person&amp;guid=953269DE-63CC-B3A3-E799-C453D4A9FB0E&amp;str=%D0%93%D0%B5%D1%80%D0%BC%D0%B0%D0%BD" TargetMode="External"/><Relationship Id="rId6" Type="http://schemas.openxmlformats.org/officeDocument/2006/relationships/hyperlink" Target="http://isaran.ru/?q=ru/person&amp;guid=90F2F815-310A-A4F2-0210-520CF460F60D&amp;str=Goldbach" TargetMode="External"/><Relationship Id="rId11" Type="http://schemas.openxmlformats.org/officeDocument/2006/relationships/hyperlink" Target="http://isaran.ru/?q=ru/person&amp;guid=58575804-D56F-F367-59CE-8763F90CD305&amp;str=%D0%91%D0%B5%D1%80%D0%BD%D1%83%D0%BB%D0%BB%D0%B8" TargetMode="External"/><Relationship Id="rId24" Type="http://schemas.openxmlformats.org/officeDocument/2006/relationships/hyperlink" Target="http://isaran.ru/?q=ru/person&amp;guid=83C0AE26-BFD4-2676-8C09-778CC89775D0&amp;str=Fischer" TargetMode="External"/><Relationship Id="rId32" Type="http://schemas.openxmlformats.org/officeDocument/2006/relationships/hyperlink" Target="http://isaran.ru/?q=ru/person&amp;guid=6728D542-9306-CC7B-02A7-B77B075CC5E9&amp;str=Wilde" TargetMode="External"/><Relationship Id="rId37" Type="http://schemas.openxmlformats.org/officeDocument/2006/relationships/hyperlink" Target="http://isaran.ru/?q=ru/person&amp;guid=CD54F49A-D07B-AF9B-536B-4C2D40FAA1F4&amp;str=Steller" TargetMode="External"/><Relationship Id="rId40" Type="http://schemas.openxmlformats.org/officeDocument/2006/relationships/hyperlink" Target="http://isaran.ru/?q=ru/person&amp;guid=BE792060-C76E-6801-DB1B-825B09000FC2&amp;str=Taubert" TargetMode="External"/><Relationship Id="rId45" Type="http://schemas.openxmlformats.org/officeDocument/2006/relationships/hyperlink" Target="http://isaran.ru/?q=ru/person&amp;guid=C049031B-757C-EDF9-C4DA-3C20C3E80497&amp;str=Siegesbeck" TargetMode="External"/><Relationship Id="rId5" Type="http://schemas.openxmlformats.org/officeDocument/2006/relationships/hyperlink" Target="http://isaran.ru/?q=ru/person&amp;guid=65E18270-1E5D-F9B8-EE59-AA89A2C0365B&amp;str=%D0%94%D1%B3%D0%BB%D0%B8%D0%BB%D1%8C" TargetMode="External"/><Relationship Id="rId15" Type="http://schemas.openxmlformats.org/officeDocument/2006/relationships/hyperlink" Target="http://isaran.ru/?q=ru/person&amp;guid=2227570B-250E-6A77-25BA-CC4FA8AEE383&amp;str=%D0%91%D0%B0%D0%B9%D0%B5%D1%80" TargetMode="External"/><Relationship Id="rId23" Type="http://schemas.openxmlformats.org/officeDocument/2006/relationships/hyperlink" Target="http://isaran.ru/?q=ru/person&amp;guid=644C52F1-6CDA-7C33-05E1-0A11AD5EFBA2&amp;str=Cramer" TargetMode="External"/><Relationship Id="rId28" Type="http://schemas.openxmlformats.org/officeDocument/2006/relationships/hyperlink" Target="http://isaran.ru/?q=ru/person&amp;guid=33E4FC87-730B-3609-E7F2-E4AC2D2DBF43&amp;str=&#1064;&#1090;&#1077;&#1083;&#1080;&#1085;" TargetMode="External"/><Relationship Id="rId36" Type="http://schemas.openxmlformats.org/officeDocument/2006/relationships/hyperlink" Target="http://isaran.ru/?q=ru/person&amp;guid=EBD2AA83-3705-8CD7-4FAB-0A30938E6424&amp;str=Mygin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isaran.ru/?q=ru/person&amp;guid=EF2791E1-6368-5F86-CA72-F8EF9F3BB4EF&amp;str=%D0%91%D0%B5%D1%80%D0%BD%D1%83%D0%BB%D0%BB%D0%B8" TargetMode="External"/><Relationship Id="rId19" Type="http://schemas.openxmlformats.org/officeDocument/2006/relationships/hyperlink" Target="http://isaran.ru/?q=ru/person&amp;guid=E4BB6387-35E4-1F60-81A9-DCD22E5E0A02&amp;str=&#1050;&#1088;&#1072;&#1092;&#1090;" TargetMode="External"/><Relationship Id="rId31" Type="http://schemas.openxmlformats.org/officeDocument/2006/relationships/hyperlink" Target="http://isaran.ru/?q=ru/person&amp;guid=AF85C132-46B7-9A36-5146-E11B3E1328B3&amp;str=&#1051;&#1080;&#1073;&#1077;&#1088;&#1090;" TargetMode="External"/><Relationship Id="rId44" Type="http://schemas.openxmlformats.org/officeDocument/2006/relationships/hyperlink" Target="http://isaran.ru/?q=ru/person&amp;guid=611D00AF-5093-CC0C-A36B-B7225AB2FACD&amp;str=&#1051;&#1086;&#1084;&#1086;&#1085;&#1086;&#1089;&#1086;&#1074;" TargetMode="External"/><Relationship Id="rId4" Type="http://schemas.openxmlformats.org/officeDocument/2006/relationships/hyperlink" Target="http://isaran.ru/?q=ru/person&amp;guid=5FAD3411-1005-D390-B2CF-E425F6F2EAB3&amp;str=%D0%B1%D1%8E%D0%BB%D1%8C%D1%84%D0%B8%D0%BD%D0%B3%D0%B5%D1%80" TargetMode="External"/><Relationship Id="rId9" Type="http://schemas.openxmlformats.org/officeDocument/2006/relationships/hyperlink" Target="http://isaran.ru/?q=ru/person&amp;guid=A3CA5CA5-865B-E99A-AF88-A36BBF408DCC&amp;str=%D0%BC%D0%B0%D0%B9%D0%B5%D1%80%20(%D0%BC%D0%B5%D0%B9%D0%B5%D1%80)%20%D1%84%D1%80%D0%B8%D0%B4%D1%80%D0%B8%D1%85%20%D1%85%D1%80%D0%B8%D1%81%D1%82%D0%BE%D1%84%D0%BE%D1%80" TargetMode="External"/><Relationship Id="rId14" Type="http://schemas.openxmlformats.org/officeDocument/2006/relationships/hyperlink" Target="http://isaran.ru/?q=ru/person&amp;guid=3F0BAD4A-4E5E-B03C-9B87-FE2DF8721EA6&amp;str=%D0%94%D1%8E%D0%B2%D0%B5%D1%80%D0%BD%D1%83%D0%B0" TargetMode="External"/><Relationship Id="rId22" Type="http://schemas.openxmlformats.org/officeDocument/2006/relationships/hyperlink" Target="http://isaran.ru/?q=ru/person&amp;guid=3506B704-F278-3B18-B841-A564AC3F1C7D&amp;str=Juncker" TargetMode="External"/><Relationship Id="rId27" Type="http://schemas.openxmlformats.org/officeDocument/2006/relationships/hyperlink" Target="http://isaran.ru/?q=ru/person&amp;guid=038FBB6F-2B4E-E168-197A-863B7D76B0C7&amp;str=Lotter" TargetMode="External"/><Relationship Id="rId30" Type="http://schemas.openxmlformats.org/officeDocument/2006/relationships/hyperlink" Target="http://isaran.ru/?q=ru/person&amp;guid=0B56F361-D89F-B198-B26F-F81FE591553C&amp;str=Moula" TargetMode="External"/><Relationship Id="rId35" Type="http://schemas.openxmlformats.org/officeDocument/2006/relationships/hyperlink" Target="http://isaran.ru/?q=ru/person&amp;guid=5B481309-46DD-417A-9EDF-08F7E665843F&amp;str=&#1052;&#1105;&#1088;&#1083;&#1080;&#1085;&#1075;" TargetMode="External"/><Relationship Id="rId43" Type="http://schemas.openxmlformats.org/officeDocument/2006/relationships/hyperlink" Target="http://isaran.ru/?q=ru/person&amp;guid=E9B5825B-1E82-129C-27E0-5134DBC46A4F&amp;str=&#1058;&#1077;&#1087;&#1083;&#1086;&#1074;" TargetMode="External"/><Relationship Id="rId48" Type="http://schemas.openxmlformats.org/officeDocument/2006/relationships/hyperlink" Target="http://isaran.ru/?q=ru/person&amp;guid=690040C4-50DD-89D0-7ECC-D1432B1C4CAC&amp;str=&#1044;&#1077;&#1083;&#1080;&#1083;&#1100;-&#1076;&#1077;-&#1083;&#1072;-&#1050;&#1088;&#1086;&#1081;&#1077;&#1088;" TargetMode="External"/><Relationship Id="rId8" Type="http://schemas.openxmlformats.org/officeDocument/2006/relationships/hyperlink" Target="http://isaran.ru/?q=ru/person&amp;guid=DB30B236-A3B4-5CF8-53C2-6DF1C0A8DB50&amp;str=Gr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P42" sqref="P42"/>
    </sheetView>
  </sheetViews>
  <sheetFormatPr defaultRowHeight="14.5" x14ac:dyDescent="0.35"/>
  <cols>
    <col min="1" max="1" width="26.90625" customWidth="1"/>
    <col min="2" max="2" width="27.90625" customWidth="1"/>
    <col min="3" max="3" width="32.453125" bestFit="1" customWidth="1"/>
    <col min="4" max="4" width="13.7265625" customWidth="1"/>
    <col min="5" max="5" width="11.26953125" customWidth="1"/>
    <col min="6" max="6" width="9.08984375" customWidth="1"/>
    <col min="7" max="8" width="11.453125" customWidth="1"/>
    <col min="9" max="9" width="9.7265625" customWidth="1"/>
    <col min="10" max="10" width="10.36328125" customWidth="1"/>
    <col min="11" max="11" width="9.54296875" customWidth="1"/>
    <col min="12" max="12" width="21.54296875" bestFit="1" customWidth="1"/>
    <col min="13" max="13" width="20.81640625" customWidth="1"/>
    <col min="14" max="14" width="13.81640625" customWidth="1"/>
    <col min="15" max="15" width="15.54296875" customWidth="1"/>
    <col min="16" max="16" width="118.6328125" bestFit="1" customWidth="1"/>
  </cols>
  <sheetData>
    <row r="1" spans="1:16" s="1" customFormat="1" ht="43.5" x14ac:dyDescent="0.35">
      <c r="A1" s="1" t="s">
        <v>6</v>
      </c>
      <c r="B1" s="1" t="s">
        <v>7</v>
      </c>
      <c r="C1" s="1" t="s">
        <v>160</v>
      </c>
      <c r="D1" s="1" t="s">
        <v>1</v>
      </c>
      <c r="E1" s="1" t="s">
        <v>2</v>
      </c>
      <c r="F1" s="1" t="s">
        <v>155</v>
      </c>
      <c r="G1" s="2" t="s">
        <v>156</v>
      </c>
      <c r="H1" s="2" t="s">
        <v>157</v>
      </c>
      <c r="I1" s="1" t="s">
        <v>148</v>
      </c>
      <c r="J1" s="1" t="s">
        <v>0</v>
      </c>
      <c r="K1" s="2" t="s">
        <v>149</v>
      </c>
      <c r="L1" s="1" t="s">
        <v>3</v>
      </c>
      <c r="M1" s="1" t="s">
        <v>4</v>
      </c>
      <c r="N1" s="1" t="s">
        <v>5</v>
      </c>
      <c r="O1" s="10" t="s">
        <v>159</v>
      </c>
      <c r="P1" s="1" t="s">
        <v>10</v>
      </c>
    </row>
    <row r="2" spans="1:16" x14ac:dyDescent="0.35">
      <c r="A2" s="3" t="s">
        <v>8</v>
      </c>
      <c r="B2" s="13" t="s">
        <v>9</v>
      </c>
      <c r="C2" s="13" t="s">
        <v>161</v>
      </c>
      <c r="D2" s="3">
        <v>1678</v>
      </c>
      <c r="E2" s="3">
        <v>1733</v>
      </c>
      <c r="F2" s="11">
        <f>E2-D2</f>
        <v>55</v>
      </c>
      <c r="G2" s="3">
        <v>1725</v>
      </c>
      <c r="H2" s="3">
        <f>G2-D2</f>
        <v>47</v>
      </c>
      <c r="I2" s="3">
        <v>54</v>
      </c>
      <c r="J2" s="3">
        <v>6</v>
      </c>
      <c r="K2" s="4">
        <f>I2/J2</f>
        <v>9</v>
      </c>
      <c r="L2" s="3" t="s">
        <v>211</v>
      </c>
      <c r="M2" s="3" t="s">
        <v>211</v>
      </c>
      <c r="N2" s="15" t="s">
        <v>217</v>
      </c>
      <c r="O2" s="15" t="s">
        <v>217</v>
      </c>
      <c r="P2" s="5" t="s">
        <v>11</v>
      </c>
    </row>
    <row r="3" spans="1:16" x14ac:dyDescent="0.35">
      <c r="A3" s="3" t="s">
        <v>12</v>
      </c>
      <c r="B3" s="3" t="s">
        <v>13</v>
      </c>
      <c r="C3" s="13" t="s">
        <v>162</v>
      </c>
      <c r="D3" s="3">
        <v>1699</v>
      </c>
      <c r="E3" s="3">
        <v>1739</v>
      </c>
      <c r="F3" s="11">
        <f t="shared" ref="F3:F49" si="0">E3-D3</f>
        <v>40</v>
      </c>
      <c r="G3" s="3">
        <v>1725</v>
      </c>
      <c r="H3" s="3">
        <f t="shared" ref="H3:H49" si="1">G3-D3</f>
        <v>26</v>
      </c>
      <c r="I3" s="3">
        <v>13</v>
      </c>
      <c r="J3" s="3">
        <v>4</v>
      </c>
      <c r="K3" s="4">
        <f t="shared" ref="K3:K49" si="2">I3/J3</f>
        <v>3.25</v>
      </c>
      <c r="L3" s="3" t="s">
        <v>210</v>
      </c>
      <c r="M3" s="8" t="s">
        <v>158</v>
      </c>
      <c r="N3" s="15" t="s">
        <v>218</v>
      </c>
      <c r="O3" s="15" t="s">
        <v>218</v>
      </c>
      <c r="P3" s="5" t="s">
        <v>14</v>
      </c>
    </row>
    <row r="4" spans="1:16" x14ac:dyDescent="0.35">
      <c r="A4" s="3" t="s">
        <v>16</v>
      </c>
      <c r="B4" s="3" t="s">
        <v>15</v>
      </c>
      <c r="C4" s="13" t="s">
        <v>163</v>
      </c>
      <c r="D4" s="3">
        <v>1698</v>
      </c>
      <c r="E4" s="3">
        <v>1778</v>
      </c>
      <c r="F4" s="11">
        <f t="shared" si="0"/>
        <v>80</v>
      </c>
      <c r="G4" s="3">
        <v>1725</v>
      </c>
      <c r="H4" s="3">
        <f t="shared" si="1"/>
        <v>27</v>
      </c>
      <c r="I4" s="3">
        <v>14</v>
      </c>
      <c r="J4" s="3">
        <v>2</v>
      </c>
      <c r="K4" s="4">
        <f t="shared" si="2"/>
        <v>7</v>
      </c>
      <c r="L4" s="3" t="s">
        <v>210</v>
      </c>
      <c r="M4" s="3" t="s">
        <v>210</v>
      </c>
      <c r="N4" s="15" t="s">
        <v>219</v>
      </c>
      <c r="O4" s="15" t="s">
        <v>230</v>
      </c>
      <c r="P4" s="5" t="s">
        <v>17</v>
      </c>
    </row>
    <row r="5" spans="1:16" x14ac:dyDescent="0.35">
      <c r="A5" s="3" t="s">
        <v>20</v>
      </c>
      <c r="B5" s="3" t="s">
        <v>18</v>
      </c>
      <c r="C5" s="13" t="s">
        <v>164</v>
      </c>
      <c r="D5" s="3">
        <v>1693</v>
      </c>
      <c r="E5" s="3">
        <v>1750</v>
      </c>
      <c r="F5" s="11">
        <f t="shared" si="0"/>
        <v>57</v>
      </c>
      <c r="G5" s="3">
        <v>1725</v>
      </c>
      <c r="H5" s="3">
        <f t="shared" si="1"/>
        <v>32</v>
      </c>
      <c r="I5" s="3">
        <v>12</v>
      </c>
      <c r="J5" s="3">
        <v>5</v>
      </c>
      <c r="K5" s="4">
        <f t="shared" si="2"/>
        <v>2.4</v>
      </c>
      <c r="L5" s="3" t="s">
        <v>210</v>
      </c>
      <c r="M5" s="3" t="s">
        <v>210</v>
      </c>
      <c r="N5" s="3" t="s">
        <v>217</v>
      </c>
      <c r="O5" s="14" t="s">
        <v>217</v>
      </c>
      <c r="P5" s="5" t="s">
        <v>19</v>
      </c>
    </row>
    <row r="6" spans="1:16" x14ac:dyDescent="0.35">
      <c r="A6" s="3" t="s">
        <v>21</v>
      </c>
      <c r="B6" s="3" t="s">
        <v>22</v>
      </c>
      <c r="C6" s="13" t="s">
        <v>165</v>
      </c>
      <c r="D6" s="3">
        <v>1688</v>
      </c>
      <c r="E6" s="3">
        <v>1768</v>
      </c>
      <c r="F6" s="11">
        <f t="shared" si="0"/>
        <v>80</v>
      </c>
      <c r="G6" s="3">
        <v>1725</v>
      </c>
      <c r="H6" s="3">
        <f t="shared" si="1"/>
        <v>37</v>
      </c>
      <c r="I6" s="3">
        <v>122</v>
      </c>
      <c r="J6" s="3">
        <v>18</v>
      </c>
      <c r="K6" s="4">
        <f t="shared" si="2"/>
        <v>6.7777777777777777</v>
      </c>
      <c r="L6" s="3" t="s">
        <v>213</v>
      </c>
      <c r="M6" s="3" t="s">
        <v>213</v>
      </c>
      <c r="N6" s="15" t="s">
        <v>220</v>
      </c>
      <c r="O6" s="14" t="s">
        <v>217</v>
      </c>
      <c r="P6" s="5" t="s">
        <v>23</v>
      </c>
    </row>
    <row r="7" spans="1:16" x14ac:dyDescent="0.35">
      <c r="A7" s="3" t="s">
        <v>24</v>
      </c>
      <c r="B7" s="3" t="s">
        <v>25</v>
      </c>
      <c r="C7" s="13" t="s">
        <v>166</v>
      </c>
      <c r="D7" s="3">
        <v>1690</v>
      </c>
      <c r="E7" s="3">
        <v>1764</v>
      </c>
      <c r="F7" s="11">
        <f t="shared" si="0"/>
        <v>74</v>
      </c>
      <c r="G7" s="3">
        <v>1725</v>
      </c>
      <c r="H7" s="3">
        <f t="shared" si="1"/>
        <v>35</v>
      </c>
      <c r="I7" s="3">
        <v>1233</v>
      </c>
      <c r="J7" s="3">
        <v>17</v>
      </c>
      <c r="K7" s="4">
        <f t="shared" si="2"/>
        <v>72.529411764705884</v>
      </c>
      <c r="L7" s="3" t="s">
        <v>210</v>
      </c>
      <c r="M7" s="3" t="s">
        <v>209</v>
      </c>
      <c r="N7" s="3" t="s">
        <v>217</v>
      </c>
      <c r="O7" s="14" t="s">
        <v>217</v>
      </c>
      <c r="P7" s="5" t="s">
        <v>26</v>
      </c>
    </row>
    <row r="8" spans="1:16" x14ac:dyDescent="0.35">
      <c r="A8" s="3" t="s">
        <v>27</v>
      </c>
      <c r="B8" s="3" t="s">
        <v>28</v>
      </c>
      <c r="C8" s="13" t="s">
        <v>167</v>
      </c>
      <c r="D8" s="3">
        <v>1686</v>
      </c>
      <c r="E8" s="3">
        <v>1726</v>
      </c>
      <c r="F8" s="11">
        <f t="shared" si="0"/>
        <v>40</v>
      </c>
      <c r="G8" s="3">
        <v>1725</v>
      </c>
      <c r="H8" s="3">
        <f t="shared" si="1"/>
        <v>39</v>
      </c>
      <c r="I8" s="3">
        <v>0</v>
      </c>
      <c r="J8" s="3">
        <v>1</v>
      </c>
      <c r="K8" s="4">
        <f t="shared" si="2"/>
        <v>0</v>
      </c>
      <c r="L8" s="3" t="s">
        <v>210</v>
      </c>
      <c r="M8" s="3" t="s">
        <v>209</v>
      </c>
      <c r="N8" s="15" t="s">
        <v>221</v>
      </c>
      <c r="O8" s="14" t="s">
        <v>218</v>
      </c>
      <c r="P8" s="5" t="s">
        <v>29</v>
      </c>
    </row>
    <row r="9" spans="1:16" x14ac:dyDescent="0.35">
      <c r="A9" s="3" t="s">
        <v>30</v>
      </c>
      <c r="B9" s="3" t="s">
        <v>31</v>
      </c>
      <c r="C9" s="13" t="s">
        <v>168</v>
      </c>
      <c r="D9" s="3">
        <v>1680</v>
      </c>
      <c r="E9" s="3">
        <v>1742</v>
      </c>
      <c r="F9" s="11">
        <f t="shared" si="0"/>
        <v>62</v>
      </c>
      <c r="G9" s="3">
        <v>1725</v>
      </c>
      <c r="H9" s="3">
        <f t="shared" si="1"/>
        <v>45</v>
      </c>
      <c r="I9" s="3">
        <v>21</v>
      </c>
      <c r="J9" s="3">
        <v>6</v>
      </c>
      <c r="K9" s="4">
        <f t="shared" si="2"/>
        <v>3.5</v>
      </c>
      <c r="L9" s="3" t="s">
        <v>210</v>
      </c>
      <c r="M9" s="3" t="s">
        <v>209</v>
      </c>
      <c r="N9" s="15" t="s">
        <v>222</v>
      </c>
      <c r="O9" s="9" t="s">
        <v>230</v>
      </c>
      <c r="P9" s="5" t="s">
        <v>32</v>
      </c>
    </row>
    <row r="10" spans="1:16" x14ac:dyDescent="0.35">
      <c r="A10" s="3" t="s">
        <v>33</v>
      </c>
      <c r="B10" s="3" t="s">
        <v>34</v>
      </c>
      <c r="C10" s="13" t="s">
        <v>169</v>
      </c>
      <c r="D10" s="3">
        <v>1697</v>
      </c>
      <c r="E10" s="3">
        <v>1729</v>
      </c>
      <c r="F10" s="11">
        <f t="shared" si="0"/>
        <v>32</v>
      </c>
      <c r="G10" s="3">
        <v>1725</v>
      </c>
      <c r="H10" s="3">
        <f t="shared" si="1"/>
        <v>28</v>
      </c>
      <c r="I10" s="3">
        <v>34</v>
      </c>
      <c r="J10" s="3">
        <v>4</v>
      </c>
      <c r="K10" s="4">
        <f t="shared" si="2"/>
        <v>8.5</v>
      </c>
      <c r="L10" s="3" t="s">
        <v>210</v>
      </c>
      <c r="M10" s="3" t="s">
        <v>209</v>
      </c>
      <c r="N10" s="3" t="s">
        <v>217</v>
      </c>
      <c r="O10" s="14" t="s">
        <v>217</v>
      </c>
      <c r="P10" s="5" t="s">
        <v>35</v>
      </c>
    </row>
    <row r="11" spans="1:16" x14ac:dyDescent="0.35">
      <c r="A11" s="3" t="s">
        <v>36</v>
      </c>
      <c r="B11" s="3" t="s">
        <v>37</v>
      </c>
      <c r="C11" s="13" t="s">
        <v>170</v>
      </c>
      <c r="D11" s="3">
        <v>1700</v>
      </c>
      <c r="E11" s="3">
        <v>1782</v>
      </c>
      <c r="F11" s="11">
        <f t="shared" si="0"/>
        <v>82</v>
      </c>
      <c r="G11" s="3">
        <v>1725</v>
      </c>
      <c r="H11" s="3">
        <f t="shared" si="1"/>
        <v>25</v>
      </c>
      <c r="I11" s="3">
        <v>217</v>
      </c>
      <c r="J11" s="3">
        <v>8</v>
      </c>
      <c r="K11" s="4">
        <f t="shared" si="2"/>
        <v>27.125</v>
      </c>
      <c r="L11" s="15" t="s">
        <v>214</v>
      </c>
      <c r="M11" s="3" t="s">
        <v>211</v>
      </c>
      <c r="N11" s="3" t="s">
        <v>217</v>
      </c>
      <c r="O11" s="14" t="s">
        <v>217</v>
      </c>
      <c r="P11" s="5" t="s">
        <v>38</v>
      </c>
    </row>
    <row r="12" spans="1:16" x14ac:dyDescent="0.35">
      <c r="A12" s="3" t="s">
        <v>39</v>
      </c>
      <c r="B12" s="3" t="s">
        <v>40</v>
      </c>
      <c r="C12" s="13" t="s">
        <v>171</v>
      </c>
      <c r="D12" s="3">
        <v>1695</v>
      </c>
      <c r="E12" s="3">
        <v>1726</v>
      </c>
      <c r="F12" s="11">
        <f t="shared" si="0"/>
        <v>31</v>
      </c>
      <c r="G12" s="3">
        <v>1725</v>
      </c>
      <c r="H12" s="3">
        <f t="shared" si="1"/>
        <v>30</v>
      </c>
      <c r="I12" s="3">
        <v>5</v>
      </c>
      <c r="J12" s="3">
        <v>1</v>
      </c>
      <c r="K12" s="4">
        <f t="shared" si="2"/>
        <v>5</v>
      </c>
      <c r="L12" s="3" t="s">
        <v>211</v>
      </c>
      <c r="M12" s="3" t="s">
        <v>209</v>
      </c>
      <c r="N12" s="3" t="s">
        <v>217</v>
      </c>
      <c r="O12" s="14" t="s">
        <v>217</v>
      </c>
      <c r="P12" s="5" t="s">
        <v>41</v>
      </c>
    </row>
    <row r="13" spans="1:16" x14ac:dyDescent="0.35">
      <c r="A13" s="3" t="s">
        <v>42</v>
      </c>
      <c r="B13" s="3" t="s">
        <v>43</v>
      </c>
      <c r="C13" s="13" t="s">
        <v>172</v>
      </c>
      <c r="D13" s="3">
        <v>1705</v>
      </c>
      <c r="E13" s="3">
        <v>1783</v>
      </c>
      <c r="F13" s="11">
        <f t="shared" si="0"/>
        <v>78</v>
      </c>
      <c r="G13" s="3">
        <v>1725</v>
      </c>
      <c r="H13" s="3">
        <f t="shared" si="1"/>
        <v>20</v>
      </c>
      <c r="I13" s="3">
        <v>266</v>
      </c>
      <c r="J13" s="3">
        <v>18</v>
      </c>
      <c r="K13" s="4">
        <f t="shared" si="2"/>
        <v>14.777777777777779</v>
      </c>
      <c r="L13" s="3" t="s">
        <v>210</v>
      </c>
      <c r="M13" s="15" t="s">
        <v>209</v>
      </c>
      <c r="N13" s="3" t="s">
        <v>219</v>
      </c>
      <c r="O13" s="9" t="s">
        <v>230</v>
      </c>
      <c r="P13" s="5" t="s">
        <v>44</v>
      </c>
    </row>
    <row r="14" spans="1:16" x14ac:dyDescent="0.35">
      <c r="A14" s="3" t="s">
        <v>45</v>
      </c>
      <c r="B14" s="3" t="s">
        <v>46</v>
      </c>
      <c r="C14" s="13" t="s">
        <v>173</v>
      </c>
      <c r="D14" s="3">
        <v>1702</v>
      </c>
      <c r="E14" s="3">
        <v>1747</v>
      </c>
      <c r="F14" s="11">
        <f t="shared" si="0"/>
        <v>45</v>
      </c>
      <c r="G14" s="3">
        <v>1725</v>
      </c>
      <c r="H14" s="3">
        <f t="shared" si="1"/>
        <v>23</v>
      </c>
      <c r="I14" s="3">
        <v>840</v>
      </c>
      <c r="J14" s="3">
        <v>18</v>
      </c>
      <c r="K14" s="4">
        <f t="shared" si="2"/>
        <v>46.666666666666664</v>
      </c>
      <c r="L14" s="3" t="s">
        <v>210</v>
      </c>
      <c r="M14" s="3" t="s">
        <v>209</v>
      </c>
      <c r="N14" s="15" t="s">
        <v>223</v>
      </c>
      <c r="O14" s="14" t="s">
        <v>218</v>
      </c>
      <c r="P14" s="5" t="s">
        <v>47</v>
      </c>
    </row>
    <row r="15" spans="1:16" x14ac:dyDescent="0.35">
      <c r="A15" s="3" t="s">
        <v>48</v>
      </c>
      <c r="B15" s="3" t="s">
        <v>49</v>
      </c>
      <c r="C15" s="13" t="s">
        <v>174</v>
      </c>
      <c r="D15" s="3">
        <v>1691</v>
      </c>
      <c r="E15" s="3">
        <v>1759</v>
      </c>
      <c r="F15" s="11">
        <f t="shared" si="0"/>
        <v>68</v>
      </c>
      <c r="G15" s="3">
        <v>1725</v>
      </c>
      <c r="H15" s="3">
        <f t="shared" si="1"/>
        <v>34</v>
      </c>
      <c r="I15" s="3">
        <v>381</v>
      </c>
      <c r="J15" s="3">
        <v>16</v>
      </c>
      <c r="K15" s="4">
        <f t="shared" si="2"/>
        <v>23.8125</v>
      </c>
      <c r="L15" s="3" t="s">
        <v>210</v>
      </c>
      <c r="M15" s="3" t="s">
        <v>210</v>
      </c>
      <c r="N15" s="3" t="s">
        <v>223</v>
      </c>
      <c r="O15" s="14" t="s">
        <v>218</v>
      </c>
      <c r="P15" s="5" t="s">
        <v>50</v>
      </c>
    </row>
    <row r="16" spans="1:16" x14ac:dyDescent="0.35">
      <c r="A16" s="3" t="s">
        <v>51</v>
      </c>
      <c r="B16" s="3" t="s">
        <v>52</v>
      </c>
      <c r="C16" s="13" t="s">
        <v>175</v>
      </c>
      <c r="D16" s="3">
        <v>1694</v>
      </c>
      <c r="E16" s="3">
        <v>1738</v>
      </c>
      <c r="F16" s="11">
        <f t="shared" si="0"/>
        <v>44</v>
      </c>
      <c r="G16" s="3">
        <v>1725</v>
      </c>
      <c r="H16" s="3">
        <f t="shared" si="1"/>
        <v>31</v>
      </c>
      <c r="I16" s="3">
        <v>830</v>
      </c>
      <c r="J16" s="3">
        <v>12</v>
      </c>
      <c r="K16" s="4">
        <f t="shared" si="2"/>
        <v>69.166666666666671</v>
      </c>
      <c r="L16" s="3" t="s">
        <v>210</v>
      </c>
      <c r="M16" s="3" t="s">
        <v>209</v>
      </c>
      <c r="N16" s="3" t="s">
        <v>219</v>
      </c>
      <c r="O16" s="9" t="s">
        <v>230</v>
      </c>
      <c r="P16" s="5" t="s">
        <v>53</v>
      </c>
    </row>
    <row r="17" spans="1:16" x14ac:dyDescent="0.35">
      <c r="A17" s="3" t="s">
        <v>54</v>
      </c>
      <c r="B17" s="3" t="s">
        <v>55</v>
      </c>
      <c r="C17" s="13" t="s">
        <v>176</v>
      </c>
      <c r="D17" s="3">
        <v>1684</v>
      </c>
      <c r="E17" s="3">
        <v>1742</v>
      </c>
      <c r="F17" s="11">
        <f t="shared" si="0"/>
        <v>58</v>
      </c>
      <c r="G17" s="3">
        <v>1725</v>
      </c>
      <c r="H17" s="3">
        <f t="shared" si="1"/>
        <v>41</v>
      </c>
      <c r="I17" s="3">
        <v>229</v>
      </c>
      <c r="J17" s="3">
        <v>10</v>
      </c>
      <c r="K17" s="4">
        <f t="shared" si="2"/>
        <v>22.9</v>
      </c>
      <c r="L17" s="3" t="s">
        <v>210</v>
      </c>
      <c r="M17" s="8" t="s">
        <v>158</v>
      </c>
      <c r="N17" s="15" t="s">
        <v>224</v>
      </c>
      <c r="O17" s="9" t="s">
        <v>230</v>
      </c>
      <c r="P17" s="5" t="s">
        <v>56</v>
      </c>
    </row>
    <row r="18" spans="1:16" x14ac:dyDescent="0.35">
      <c r="A18" s="3" t="s">
        <v>57</v>
      </c>
      <c r="B18" s="3" t="s">
        <v>58</v>
      </c>
      <c r="C18" s="13" t="s">
        <v>177</v>
      </c>
      <c r="D18" s="3">
        <v>1667</v>
      </c>
      <c r="E18" s="3">
        <v>1736</v>
      </c>
      <c r="F18" s="11">
        <f t="shared" si="0"/>
        <v>69</v>
      </c>
      <c r="G18" s="3">
        <v>1726</v>
      </c>
      <c r="H18" s="3">
        <f t="shared" si="1"/>
        <v>59</v>
      </c>
      <c r="I18" s="3">
        <v>302</v>
      </c>
      <c r="J18" s="3">
        <v>10</v>
      </c>
      <c r="K18" s="4">
        <f t="shared" si="2"/>
        <v>30.2</v>
      </c>
      <c r="L18" s="3" t="s">
        <v>210</v>
      </c>
      <c r="M18" s="3" t="s">
        <v>209</v>
      </c>
      <c r="N18" s="15" t="s">
        <v>225</v>
      </c>
      <c r="O18" s="14" t="s">
        <v>217</v>
      </c>
      <c r="P18" s="5" t="s">
        <v>59</v>
      </c>
    </row>
    <row r="19" spans="1:16" x14ac:dyDescent="0.35">
      <c r="A19" s="3" t="s">
        <v>60</v>
      </c>
      <c r="B19" s="3" t="s">
        <v>61</v>
      </c>
      <c r="C19" s="13" t="s">
        <v>178</v>
      </c>
      <c r="D19" s="3">
        <v>1693</v>
      </c>
      <c r="E19" s="3">
        <v>1730</v>
      </c>
      <c r="F19" s="11">
        <f t="shared" si="0"/>
        <v>37</v>
      </c>
      <c r="G19" s="3">
        <v>1727</v>
      </c>
      <c r="H19" s="3">
        <f t="shared" si="1"/>
        <v>34</v>
      </c>
      <c r="I19" s="3">
        <v>16</v>
      </c>
      <c r="J19" s="3">
        <v>2</v>
      </c>
      <c r="K19" s="4">
        <f t="shared" si="2"/>
        <v>8</v>
      </c>
      <c r="L19" s="3" t="s">
        <v>210</v>
      </c>
      <c r="M19" s="15" t="s">
        <v>210</v>
      </c>
      <c r="N19" s="15" t="s">
        <v>226</v>
      </c>
      <c r="O19" s="14" t="s">
        <v>218</v>
      </c>
      <c r="P19" s="5" t="s">
        <v>62</v>
      </c>
    </row>
    <row r="20" spans="1:16" x14ac:dyDescent="0.35">
      <c r="A20" s="3" t="s">
        <v>63</v>
      </c>
      <c r="B20" s="3" t="s">
        <v>64</v>
      </c>
      <c r="C20" s="13" t="s">
        <v>179</v>
      </c>
      <c r="D20" s="3">
        <v>1707</v>
      </c>
      <c r="E20" s="3">
        <v>1783</v>
      </c>
      <c r="F20" s="11">
        <f t="shared" si="0"/>
        <v>76</v>
      </c>
      <c r="G20" s="3">
        <v>1727</v>
      </c>
      <c r="H20" s="3">
        <f t="shared" si="1"/>
        <v>20</v>
      </c>
      <c r="I20" s="3">
        <v>1292</v>
      </c>
      <c r="J20" s="3">
        <v>14</v>
      </c>
      <c r="K20" s="4">
        <f t="shared" si="2"/>
        <v>92.285714285714292</v>
      </c>
      <c r="L20" s="15" t="s">
        <v>211</v>
      </c>
      <c r="M20" s="6" t="s">
        <v>209</v>
      </c>
      <c r="N20" s="3" t="s">
        <v>217</v>
      </c>
      <c r="O20" s="14" t="s">
        <v>217</v>
      </c>
      <c r="P20" s="5" t="s">
        <v>65</v>
      </c>
    </row>
    <row r="21" spans="1:16" x14ac:dyDescent="0.35">
      <c r="A21" s="3" t="s">
        <v>66</v>
      </c>
      <c r="B21" s="3" t="s">
        <v>150</v>
      </c>
      <c r="C21" s="13" t="s">
        <v>180</v>
      </c>
      <c r="D21" s="3">
        <v>1685</v>
      </c>
      <c r="E21" s="3">
        <v>1741</v>
      </c>
      <c r="F21" s="11">
        <f t="shared" si="0"/>
        <v>56</v>
      </c>
      <c r="G21" s="3">
        <v>1727</v>
      </c>
      <c r="H21" s="3">
        <f t="shared" si="1"/>
        <v>42</v>
      </c>
      <c r="I21" s="6">
        <v>130</v>
      </c>
      <c r="J21" s="3">
        <v>14</v>
      </c>
      <c r="K21" s="4">
        <f t="shared" si="2"/>
        <v>9.2857142857142865</v>
      </c>
      <c r="L21" s="3" t="s">
        <v>213</v>
      </c>
      <c r="M21" s="6" t="s">
        <v>209</v>
      </c>
      <c r="N21" s="3" t="s">
        <v>220</v>
      </c>
      <c r="O21" s="14" t="s">
        <v>217</v>
      </c>
      <c r="P21" s="5" t="s">
        <v>67</v>
      </c>
    </row>
    <row r="22" spans="1:16" x14ac:dyDescent="0.35">
      <c r="A22" s="3" t="s">
        <v>68</v>
      </c>
      <c r="B22" s="3" t="s">
        <v>69</v>
      </c>
      <c r="C22" s="13" t="s">
        <v>181</v>
      </c>
      <c r="D22" s="3">
        <v>1701</v>
      </c>
      <c r="E22" s="3">
        <v>1754</v>
      </c>
      <c r="F22" s="11">
        <f t="shared" si="0"/>
        <v>53</v>
      </c>
      <c r="G22" s="3">
        <v>1727</v>
      </c>
      <c r="H22" s="3">
        <f t="shared" si="1"/>
        <v>26</v>
      </c>
      <c r="I22" s="3">
        <v>1273</v>
      </c>
      <c r="J22" s="3">
        <v>17</v>
      </c>
      <c r="K22" s="4">
        <f t="shared" si="2"/>
        <v>74.882352941176464</v>
      </c>
      <c r="L22" s="3" t="s">
        <v>210</v>
      </c>
      <c r="M22" s="3" t="s">
        <v>210</v>
      </c>
      <c r="N22" s="15" t="s">
        <v>218</v>
      </c>
      <c r="O22" s="14" t="s">
        <v>218</v>
      </c>
      <c r="P22" s="5" t="s">
        <v>70</v>
      </c>
    </row>
    <row r="23" spans="1:16" x14ac:dyDescent="0.35">
      <c r="A23" s="3" t="s">
        <v>71</v>
      </c>
      <c r="B23" s="3" t="s">
        <v>72</v>
      </c>
      <c r="C23" s="13" t="s">
        <v>182</v>
      </c>
      <c r="D23" s="3">
        <v>1709</v>
      </c>
      <c r="E23" s="3">
        <v>1755</v>
      </c>
      <c r="F23" s="11">
        <f t="shared" si="0"/>
        <v>46</v>
      </c>
      <c r="G23" s="3">
        <v>1727</v>
      </c>
      <c r="H23" s="3">
        <f t="shared" si="1"/>
        <v>18</v>
      </c>
      <c r="I23" s="3">
        <v>480</v>
      </c>
      <c r="J23" s="3">
        <v>16</v>
      </c>
      <c r="K23" s="4">
        <f t="shared" si="2"/>
        <v>30</v>
      </c>
      <c r="L23" s="3" t="s">
        <v>210</v>
      </c>
      <c r="M23" s="3" t="s">
        <v>210</v>
      </c>
      <c r="N23" s="3" t="s">
        <v>221</v>
      </c>
      <c r="O23" s="14" t="s">
        <v>218</v>
      </c>
      <c r="P23" s="5" t="s">
        <v>73</v>
      </c>
    </row>
    <row r="24" spans="1:16" x14ac:dyDescent="0.35">
      <c r="A24" s="3" t="s">
        <v>74</v>
      </c>
      <c r="B24" s="3" t="s">
        <v>75</v>
      </c>
      <c r="C24" s="13" t="s">
        <v>183</v>
      </c>
      <c r="D24" s="3">
        <v>1694</v>
      </c>
      <c r="E24" s="3">
        <v>1751</v>
      </c>
      <c r="F24" s="11">
        <f t="shared" si="0"/>
        <v>57</v>
      </c>
      <c r="G24" s="3">
        <v>1731</v>
      </c>
      <c r="H24" s="3">
        <f t="shared" si="1"/>
        <v>37</v>
      </c>
      <c r="I24" s="3">
        <v>747</v>
      </c>
      <c r="J24" s="3">
        <v>12</v>
      </c>
      <c r="K24" s="4">
        <f t="shared" si="2"/>
        <v>62.25</v>
      </c>
      <c r="L24" s="15" t="s">
        <v>212</v>
      </c>
      <c r="M24" s="6" t="s">
        <v>209</v>
      </c>
      <c r="N24" s="3" t="s">
        <v>220</v>
      </c>
      <c r="O24" s="14" t="s">
        <v>217</v>
      </c>
      <c r="P24" s="5" t="s">
        <v>76</v>
      </c>
    </row>
    <row r="25" spans="1:16" x14ac:dyDescent="0.35">
      <c r="A25" s="3" t="s">
        <v>77</v>
      </c>
      <c r="B25" s="3" t="s">
        <v>78</v>
      </c>
      <c r="C25" s="13" t="s">
        <v>184</v>
      </c>
      <c r="D25" s="3">
        <v>1703</v>
      </c>
      <c r="E25" s="3">
        <v>1746</v>
      </c>
      <c r="F25" s="11">
        <f t="shared" si="0"/>
        <v>43</v>
      </c>
      <c r="G25" s="3">
        <v>1731</v>
      </c>
      <c r="H25" s="3">
        <f t="shared" si="1"/>
        <v>28</v>
      </c>
      <c r="I25" s="3">
        <v>159</v>
      </c>
      <c r="J25" s="3">
        <v>6</v>
      </c>
      <c r="K25" s="4">
        <f t="shared" si="2"/>
        <v>26.5</v>
      </c>
      <c r="L25" s="3" t="s">
        <v>210</v>
      </c>
      <c r="M25" s="6" t="s">
        <v>209</v>
      </c>
      <c r="N25" s="6" t="s">
        <v>227</v>
      </c>
      <c r="O25" s="9" t="s">
        <v>230</v>
      </c>
      <c r="P25" s="5" t="s">
        <v>79</v>
      </c>
    </row>
    <row r="26" spans="1:16" x14ac:dyDescent="0.35">
      <c r="A26" s="3" t="s">
        <v>80</v>
      </c>
      <c r="B26" s="3" t="s">
        <v>81</v>
      </c>
      <c r="C26" s="13" t="s">
        <v>185</v>
      </c>
      <c r="D26" s="3">
        <v>1706</v>
      </c>
      <c r="E26" s="3">
        <v>1734</v>
      </c>
      <c r="F26" s="11">
        <f t="shared" si="0"/>
        <v>28</v>
      </c>
      <c r="G26" s="3">
        <v>1732</v>
      </c>
      <c r="H26" s="3">
        <f t="shared" si="1"/>
        <v>26</v>
      </c>
      <c r="I26" s="3">
        <v>88</v>
      </c>
      <c r="J26" s="3">
        <v>11</v>
      </c>
      <c r="K26" s="4">
        <f t="shared" si="2"/>
        <v>8</v>
      </c>
      <c r="L26" s="3" t="s">
        <v>210</v>
      </c>
      <c r="M26" s="6" t="s">
        <v>209</v>
      </c>
      <c r="N26" s="6" t="s">
        <v>219</v>
      </c>
      <c r="O26" s="9" t="s">
        <v>230</v>
      </c>
      <c r="P26" s="5" t="s">
        <v>82</v>
      </c>
    </row>
    <row r="27" spans="1:16" x14ac:dyDescent="0.35">
      <c r="A27" s="3" t="s">
        <v>83</v>
      </c>
      <c r="B27" s="3" t="s">
        <v>84</v>
      </c>
      <c r="C27" s="13" t="s">
        <v>186</v>
      </c>
      <c r="D27" s="3">
        <v>1697</v>
      </c>
      <c r="E27" s="3">
        <v>1771</v>
      </c>
      <c r="F27" s="11">
        <f t="shared" si="0"/>
        <v>74</v>
      </c>
      <c r="G27" s="3">
        <v>1732</v>
      </c>
      <c r="H27" s="3">
        <f t="shared" si="1"/>
        <v>35</v>
      </c>
      <c r="I27" s="3">
        <v>123</v>
      </c>
      <c r="J27" s="3">
        <v>11</v>
      </c>
      <c r="K27" s="4">
        <f t="shared" si="2"/>
        <v>11.181818181818182</v>
      </c>
      <c r="L27" s="3" t="s">
        <v>210</v>
      </c>
      <c r="M27" s="6" t="s">
        <v>209</v>
      </c>
      <c r="N27" s="6" t="s">
        <v>227</v>
      </c>
      <c r="O27" s="9" t="s">
        <v>230</v>
      </c>
      <c r="P27" s="5" t="s">
        <v>85</v>
      </c>
    </row>
    <row r="28" spans="1:16" x14ac:dyDescent="0.35">
      <c r="A28" s="3" t="s">
        <v>86</v>
      </c>
      <c r="B28" s="3" t="s">
        <v>87</v>
      </c>
      <c r="C28" s="13" t="s">
        <v>187</v>
      </c>
      <c r="D28" s="3">
        <v>1707</v>
      </c>
      <c r="E28" s="3">
        <v>1741</v>
      </c>
      <c r="F28" s="11">
        <f t="shared" si="0"/>
        <v>34</v>
      </c>
      <c r="G28" s="3">
        <v>1733</v>
      </c>
      <c r="H28" s="3">
        <f t="shared" si="1"/>
        <v>26</v>
      </c>
      <c r="I28" s="3">
        <v>577</v>
      </c>
      <c r="J28" s="3">
        <v>10</v>
      </c>
      <c r="K28" s="4">
        <f t="shared" si="2"/>
        <v>57.7</v>
      </c>
      <c r="L28" s="6" t="s">
        <v>211</v>
      </c>
      <c r="M28" s="6" t="s">
        <v>209</v>
      </c>
      <c r="N28" s="6" t="s">
        <v>226</v>
      </c>
      <c r="O28" s="14" t="s">
        <v>218</v>
      </c>
      <c r="P28" s="5" t="s">
        <v>88</v>
      </c>
    </row>
    <row r="29" spans="1:16" x14ac:dyDescent="0.35">
      <c r="A29" s="16" t="s">
        <v>89</v>
      </c>
      <c r="B29" s="16" t="s">
        <v>151</v>
      </c>
      <c r="C29" s="13" t="s">
        <v>188</v>
      </c>
      <c r="D29" s="3">
        <v>1709</v>
      </c>
      <c r="E29" s="3">
        <v>1780</v>
      </c>
      <c r="F29" s="11">
        <f t="shared" si="0"/>
        <v>71</v>
      </c>
      <c r="G29" s="3">
        <v>1733</v>
      </c>
      <c r="H29" s="3">
        <f t="shared" si="1"/>
        <v>24</v>
      </c>
      <c r="I29" s="3">
        <v>37</v>
      </c>
      <c r="J29" s="3">
        <v>8</v>
      </c>
      <c r="K29" s="4">
        <f t="shared" si="2"/>
        <v>4.625</v>
      </c>
      <c r="L29" s="6" t="s">
        <v>209</v>
      </c>
      <c r="M29" s="6" t="s">
        <v>209</v>
      </c>
      <c r="N29" s="6" t="s">
        <v>217</v>
      </c>
      <c r="O29" s="14" t="s">
        <v>217</v>
      </c>
      <c r="P29" s="5" t="s">
        <v>90</v>
      </c>
    </row>
    <row r="30" spans="1:16" x14ac:dyDescent="0.35">
      <c r="A30" s="3" t="s">
        <v>91</v>
      </c>
      <c r="B30" s="3" t="s">
        <v>92</v>
      </c>
      <c r="C30" s="13" t="s">
        <v>189</v>
      </c>
      <c r="D30" s="3">
        <v>1702</v>
      </c>
      <c r="E30" s="3">
        <v>1737</v>
      </c>
      <c r="F30" s="11">
        <f t="shared" si="0"/>
        <v>35</v>
      </c>
      <c r="G30" s="3">
        <v>1735</v>
      </c>
      <c r="H30" s="3">
        <f t="shared" si="1"/>
        <v>33</v>
      </c>
      <c r="I30" s="3">
        <v>70</v>
      </c>
      <c r="J30" s="3">
        <v>6</v>
      </c>
      <c r="K30" s="4">
        <f t="shared" si="2"/>
        <v>11.666666666666666</v>
      </c>
      <c r="L30" s="3" t="s">
        <v>210</v>
      </c>
      <c r="M30" s="6" t="s">
        <v>209</v>
      </c>
      <c r="N30" s="6" t="s">
        <v>227</v>
      </c>
      <c r="O30" s="9" t="s">
        <v>230</v>
      </c>
      <c r="P30" s="5" t="s">
        <v>93</v>
      </c>
    </row>
    <row r="31" spans="1:16" x14ac:dyDescent="0.35">
      <c r="A31" s="3" t="s">
        <v>94</v>
      </c>
      <c r="B31" s="3" t="s">
        <v>95</v>
      </c>
      <c r="C31" s="13" t="s">
        <v>190</v>
      </c>
      <c r="D31" s="3">
        <v>1709</v>
      </c>
      <c r="E31" s="3">
        <v>1785</v>
      </c>
      <c r="F31" s="11">
        <f t="shared" si="0"/>
        <v>76</v>
      </c>
      <c r="G31" s="3">
        <v>1735</v>
      </c>
      <c r="H31" s="3">
        <f t="shared" si="1"/>
        <v>26</v>
      </c>
      <c r="I31" s="3">
        <v>18</v>
      </c>
      <c r="J31" s="3">
        <v>8</v>
      </c>
      <c r="K31" s="4">
        <f t="shared" si="2"/>
        <v>2.25</v>
      </c>
      <c r="L31" s="3" t="s">
        <v>210</v>
      </c>
      <c r="M31" s="6" t="s">
        <v>209</v>
      </c>
      <c r="N31" s="6" t="s">
        <v>228</v>
      </c>
      <c r="O31" s="9" t="s">
        <v>230</v>
      </c>
      <c r="P31" s="5" t="s">
        <v>96</v>
      </c>
    </row>
    <row r="32" spans="1:16" x14ac:dyDescent="0.35">
      <c r="A32" s="3" t="s">
        <v>97</v>
      </c>
      <c r="B32" s="3" t="s">
        <v>98</v>
      </c>
      <c r="C32" s="13" t="s">
        <v>191</v>
      </c>
      <c r="D32" s="3">
        <v>1699</v>
      </c>
      <c r="E32" s="3">
        <v>1774</v>
      </c>
      <c r="F32" s="11">
        <f t="shared" si="0"/>
        <v>75</v>
      </c>
      <c r="G32" s="3">
        <v>1735</v>
      </c>
      <c r="H32" s="3">
        <f t="shared" si="1"/>
        <v>36</v>
      </c>
      <c r="I32" s="3">
        <v>35</v>
      </c>
      <c r="J32" s="3">
        <v>8</v>
      </c>
      <c r="K32" s="4">
        <f t="shared" si="2"/>
        <v>4.375</v>
      </c>
      <c r="L32" s="15" t="s">
        <v>213</v>
      </c>
      <c r="M32" s="6" t="s">
        <v>210</v>
      </c>
      <c r="N32" s="6" t="s">
        <v>219</v>
      </c>
      <c r="O32" s="9" t="s">
        <v>230</v>
      </c>
      <c r="P32" s="5" t="s">
        <v>99</v>
      </c>
    </row>
    <row r="33" spans="1:16" x14ac:dyDescent="0.35">
      <c r="A33" s="3" t="s">
        <v>100</v>
      </c>
      <c r="B33" s="3" t="s">
        <v>101</v>
      </c>
      <c r="C33" s="13" t="s">
        <v>192</v>
      </c>
      <c r="D33" s="3">
        <v>1703</v>
      </c>
      <c r="E33" s="3">
        <v>1782</v>
      </c>
      <c r="F33" s="11">
        <f t="shared" si="0"/>
        <v>79</v>
      </c>
      <c r="G33" s="3">
        <v>1736</v>
      </c>
      <c r="H33" s="3">
        <f t="shared" si="1"/>
        <v>33</v>
      </c>
      <c r="I33" s="3">
        <v>225</v>
      </c>
      <c r="J33" s="3">
        <v>7</v>
      </c>
      <c r="K33" s="4">
        <f t="shared" si="2"/>
        <v>32.142857142857146</v>
      </c>
      <c r="L33" s="6" t="s">
        <v>211</v>
      </c>
      <c r="M33" s="6" t="s">
        <v>211</v>
      </c>
      <c r="N33" s="6" t="s">
        <v>217</v>
      </c>
      <c r="O33" s="14" t="s">
        <v>217</v>
      </c>
      <c r="P33" s="5" t="s">
        <v>102</v>
      </c>
    </row>
    <row r="34" spans="1:16" x14ac:dyDescent="0.35">
      <c r="A34" s="3" t="s">
        <v>103</v>
      </c>
      <c r="B34" s="7" t="s">
        <v>104</v>
      </c>
      <c r="C34" s="13" t="s">
        <v>193</v>
      </c>
      <c r="D34" s="8" t="s">
        <v>158</v>
      </c>
      <c r="E34" s="3">
        <v>1757</v>
      </c>
      <c r="F34" s="12" t="s">
        <v>158</v>
      </c>
      <c r="G34" s="3">
        <v>1736</v>
      </c>
      <c r="H34" s="8" t="s">
        <v>158</v>
      </c>
      <c r="I34" s="3">
        <v>2</v>
      </c>
      <c r="J34" s="3">
        <v>1</v>
      </c>
      <c r="K34" s="4">
        <f t="shared" si="2"/>
        <v>2</v>
      </c>
      <c r="L34" s="3" t="s">
        <v>210</v>
      </c>
      <c r="M34" s="6" t="s">
        <v>210</v>
      </c>
      <c r="N34" s="6" t="s">
        <v>220</v>
      </c>
      <c r="O34" s="14" t="s">
        <v>217</v>
      </c>
      <c r="P34" s="5" t="s">
        <v>105</v>
      </c>
    </row>
    <row r="35" spans="1:16" x14ac:dyDescent="0.35">
      <c r="A35" s="3" t="s">
        <v>106</v>
      </c>
      <c r="B35" s="3" t="s">
        <v>107</v>
      </c>
      <c r="C35" s="13" t="s">
        <v>194</v>
      </c>
      <c r="D35" s="3">
        <v>1700</v>
      </c>
      <c r="E35" s="3">
        <v>1760</v>
      </c>
      <c r="F35" s="11">
        <f t="shared" si="0"/>
        <v>60</v>
      </c>
      <c r="G35" s="3">
        <v>1736</v>
      </c>
      <c r="H35" s="3">
        <f t="shared" si="1"/>
        <v>36</v>
      </c>
      <c r="I35" s="3">
        <v>112</v>
      </c>
      <c r="J35" s="3">
        <v>7</v>
      </c>
      <c r="K35" s="4">
        <f t="shared" si="2"/>
        <v>16</v>
      </c>
      <c r="L35" s="3" t="s">
        <v>210</v>
      </c>
      <c r="M35" s="8" t="s">
        <v>158</v>
      </c>
      <c r="N35" s="6" t="s">
        <v>223</v>
      </c>
      <c r="O35" s="14" t="s">
        <v>218</v>
      </c>
      <c r="P35" s="5" t="s">
        <v>108</v>
      </c>
    </row>
    <row r="36" spans="1:16" x14ac:dyDescent="0.35">
      <c r="A36" s="3" t="s">
        <v>109</v>
      </c>
      <c r="B36" s="3" t="s">
        <v>110</v>
      </c>
      <c r="C36" s="13" t="s">
        <v>195</v>
      </c>
      <c r="D36" s="3">
        <v>1709</v>
      </c>
      <c r="E36" s="3">
        <v>1769</v>
      </c>
      <c r="F36" s="11">
        <f t="shared" si="0"/>
        <v>60</v>
      </c>
      <c r="G36" s="3">
        <v>1736</v>
      </c>
      <c r="H36" s="3">
        <f t="shared" si="1"/>
        <v>27</v>
      </c>
      <c r="I36" s="3">
        <v>428</v>
      </c>
      <c r="J36" s="3">
        <v>7</v>
      </c>
      <c r="K36" s="4">
        <f t="shared" si="2"/>
        <v>61.142857142857146</v>
      </c>
      <c r="L36" s="6" t="s">
        <v>210</v>
      </c>
      <c r="M36" s="6" t="s">
        <v>210</v>
      </c>
      <c r="N36" s="6" t="s">
        <v>220</v>
      </c>
      <c r="O36" s="14" t="s">
        <v>217</v>
      </c>
      <c r="P36" s="5" t="s">
        <v>111</v>
      </c>
    </row>
    <row r="37" spans="1:16" x14ac:dyDescent="0.35">
      <c r="A37" s="3" t="s">
        <v>112</v>
      </c>
      <c r="B37" s="3" t="s">
        <v>152</v>
      </c>
      <c r="C37" s="13" t="s">
        <v>196</v>
      </c>
      <c r="D37" s="3">
        <v>1713</v>
      </c>
      <c r="E37" s="3">
        <v>1795</v>
      </c>
      <c r="F37" s="11">
        <f t="shared" si="0"/>
        <v>82</v>
      </c>
      <c r="G37" s="3">
        <v>1736</v>
      </c>
      <c r="H37" s="3">
        <f t="shared" si="1"/>
        <v>23</v>
      </c>
      <c r="I37" s="3">
        <v>152</v>
      </c>
      <c r="J37" s="3">
        <v>7</v>
      </c>
      <c r="K37" s="4">
        <f t="shared" si="2"/>
        <v>21.714285714285715</v>
      </c>
      <c r="L37" s="6" t="s">
        <v>210</v>
      </c>
      <c r="M37" s="6" t="s">
        <v>210</v>
      </c>
      <c r="N37" s="6" t="s">
        <v>218</v>
      </c>
      <c r="O37" s="14" t="s">
        <v>218</v>
      </c>
      <c r="P37" s="5" t="s">
        <v>113</v>
      </c>
    </row>
    <row r="38" spans="1:16" x14ac:dyDescent="0.35">
      <c r="A38" s="3" t="s">
        <v>114</v>
      </c>
      <c r="B38" s="3" t="s">
        <v>115</v>
      </c>
      <c r="C38" s="13" t="s">
        <v>197</v>
      </c>
      <c r="D38" s="3">
        <v>1698</v>
      </c>
      <c r="E38" s="3">
        <v>1741</v>
      </c>
      <c r="F38" s="11">
        <f t="shared" si="0"/>
        <v>43</v>
      </c>
      <c r="G38" s="3">
        <v>1736</v>
      </c>
      <c r="H38" s="3">
        <f t="shared" si="1"/>
        <v>38</v>
      </c>
      <c r="I38" s="3">
        <v>15</v>
      </c>
      <c r="J38" s="3">
        <v>5</v>
      </c>
      <c r="K38" s="4">
        <f t="shared" si="2"/>
        <v>3</v>
      </c>
      <c r="L38" s="6" t="s">
        <v>212</v>
      </c>
      <c r="M38" s="6" t="s">
        <v>209</v>
      </c>
      <c r="N38" s="6" t="s">
        <v>219</v>
      </c>
      <c r="O38" s="9" t="s">
        <v>230</v>
      </c>
      <c r="P38" s="5" t="s">
        <v>116</v>
      </c>
    </row>
    <row r="39" spans="1:16" x14ac:dyDescent="0.35">
      <c r="A39" s="3" t="s">
        <v>117</v>
      </c>
      <c r="B39" s="3" t="s">
        <v>118</v>
      </c>
      <c r="C39" s="13" t="s">
        <v>198</v>
      </c>
      <c r="D39" s="3">
        <v>1710</v>
      </c>
      <c r="E39" s="3">
        <v>1789</v>
      </c>
      <c r="F39" s="11">
        <f t="shared" si="0"/>
        <v>79</v>
      </c>
      <c r="G39" s="3">
        <v>1736</v>
      </c>
      <c r="H39" s="3">
        <f t="shared" si="1"/>
        <v>26</v>
      </c>
      <c r="I39" s="3">
        <v>13</v>
      </c>
      <c r="J39" s="3">
        <v>1</v>
      </c>
      <c r="K39" s="4">
        <f t="shared" si="2"/>
        <v>13</v>
      </c>
      <c r="L39" s="6" t="s">
        <v>215</v>
      </c>
      <c r="M39" s="6" t="s">
        <v>216</v>
      </c>
      <c r="N39" s="6" t="s">
        <v>221</v>
      </c>
      <c r="O39" s="14" t="s">
        <v>218</v>
      </c>
      <c r="P39" s="5" t="s">
        <v>119</v>
      </c>
    </row>
    <row r="40" spans="1:16" x14ac:dyDescent="0.35">
      <c r="A40" s="3" t="s">
        <v>120</v>
      </c>
      <c r="B40" s="3" t="s">
        <v>121</v>
      </c>
      <c r="C40" s="13" t="s">
        <v>199</v>
      </c>
      <c r="D40" s="3">
        <v>1709</v>
      </c>
      <c r="E40" s="3">
        <v>1746</v>
      </c>
      <c r="F40" s="11">
        <f t="shared" si="0"/>
        <v>37</v>
      </c>
      <c r="G40" s="3">
        <v>1737</v>
      </c>
      <c r="H40" s="3">
        <f t="shared" si="1"/>
        <v>28</v>
      </c>
      <c r="I40" s="3">
        <v>53</v>
      </c>
      <c r="J40" s="3">
        <v>6</v>
      </c>
      <c r="K40" s="4">
        <f t="shared" si="2"/>
        <v>8.8333333333333339</v>
      </c>
      <c r="L40" s="6" t="s">
        <v>210</v>
      </c>
      <c r="M40" s="6" t="s">
        <v>209</v>
      </c>
      <c r="N40" s="6" t="s">
        <v>226</v>
      </c>
      <c r="O40" s="14" t="s">
        <v>218</v>
      </c>
      <c r="P40" s="5" t="s">
        <v>122</v>
      </c>
    </row>
    <row r="41" spans="1:16" x14ac:dyDescent="0.35">
      <c r="A41" s="3" t="s">
        <v>123</v>
      </c>
      <c r="B41" s="3" t="s">
        <v>124</v>
      </c>
      <c r="C41" s="13" t="s">
        <v>200</v>
      </c>
      <c r="D41" s="3">
        <v>1713</v>
      </c>
      <c r="E41" s="3">
        <v>1775</v>
      </c>
      <c r="F41" s="11">
        <f t="shared" si="0"/>
        <v>62</v>
      </c>
      <c r="G41" s="3">
        <v>1737</v>
      </c>
      <c r="H41" s="3">
        <f t="shared" si="1"/>
        <v>24</v>
      </c>
      <c r="I41" s="3">
        <v>7</v>
      </c>
      <c r="J41" s="3">
        <v>6</v>
      </c>
      <c r="K41" s="4">
        <f t="shared" si="2"/>
        <v>1.1666666666666667</v>
      </c>
      <c r="L41" s="6" t="s">
        <v>209</v>
      </c>
      <c r="M41" s="6" t="s">
        <v>209</v>
      </c>
      <c r="N41" s="6" t="s">
        <v>219</v>
      </c>
      <c r="O41" s="9" t="s">
        <v>230</v>
      </c>
      <c r="P41" s="5" t="s">
        <v>125</v>
      </c>
    </row>
    <row r="42" spans="1:16" x14ac:dyDescent="0.35">
      <c r="A42" s="3" t="s">
        <v>126</v>
      </c>
      <c r="B42" s="13" t="s">
        <v>127</v>
      </c>
      <c r="C42" s="13" t="s">
        <v>201</v>
      </c>
      <c r="D42" s="3">
        <v>1704</v>
      </c>
      <c r="E42" s="3">
        <v>1776</v>
      </c>
      <c r="F42" s="11">
        <f t="shared" si="0"/>
        <v>72</v>
      </c>
      <c r="G42" s="3">
        <v>1738</v>
      </c>
      <c r="H42" s="3">
        <f t="shared" si="1"/>
        <v>34</v>
      </c>
      <c r="I42" s="3">
        <v>136</v>
      </c>
      <c r="J42" s="3">
        <v>3</v>
      </c>
      <c r="K42" s="4">
        <f t="shared" si="2"/>
        <v>45.333333333333336</v>
      </c>
      <c r="L42" s="6" t="s">
        <v>210</v>
      </c>
      <c r="M42" s="8" t="s">
        <v>158</v>
      </c>
      <c r="N42" s="6" t="s">
        <v>224</v>
      </c>
      <c r="O42" s="9" t="s">
        <v>230</v>
      </c>
      <c r="P42" s="5" t="s">
        <v>128</v>
      </c>
    </row>
    <row r="43" spans="1:16" x14ac:dyDescent="0.35">
      <c r="A43" s="3" t="s">
        <v>129</v>
      </c>
      <c r="B43" s="3" t="s">
        <v>130</v>
      </c>
      <c r="C43" s="13" t="s">
        <v>202</v>
      </c>
      <c r="D43" s="3">
        <v>1717</v>
      </c>
      <c r="E43" s="3">
        <v>1771</v>
      </c>
      <c r="F43" s="11">
        <f t="shared" si="0"/>
        <v>54</v>
      </c>
      <c r="G43" s="3">
        <v>1738</v>
      </c>
      <c r="H43" s="3">
        <f t="shared" si="1"/>
        <v>21</v>
      </c>
      <c r="I43" s="3">
        <v>8</v>
      </c>
      <c r="J43" s="3">
        <v>5</v>
      </c>
      <c r="K43" s="4">
        <f t="shared" si="2"/>
        <v>1.6</v>
      </c>
      <c r="L43" s="6" t="s">
        <v>209</v>
      </c>
      <c r="M43" s="6" t="s">
        <v>209</v>
      </c>
      <c r="N43" s="6" t="s">
        <v>219</v>
      </c>
      <c r="O43" s="9" t="s">
        <v>230</v>
      </c>
      <c r="P43" s="5" t="s">
        <v>131</v>
      </c>
    </row>
    <row r="44" spans="1:16" x14ac:dyDescent="0.35">
      <c r="A44" s="3" t="s">
        <v>132</v>
      </c>
      <c r="B44" s="3" t="s">
        <v>133</v>
      </c>
      <c r="C44" s="13" t="s">
        <v>203</v>
      </c>
      <c r="D44" s="3">
        <v>1715</v>
      </c>
      <c r="E44" s="3">
        <v>1767</v>
      </c>
      <c r="F44" s="11">
        <f t="shared" si="0"/>
        <v>52</v>
      </c>
      <c r="G44" s="3">
        <v>1740</v>
      </c>
      <c r="H44" s="3">
        <f t="shared" si="1"/>
        <v>25</v>
      </c>
      <c r="I44" s="3">
        <v>10</v>
      </c>
      <c r="J44" s="3">
        <v>3</v>
      </c>
      <c r="K44" s="4">
        <f t="shared" si="2"/>
        <v>3.3333333333333335</v>
      </c>
      <c r="L44" s="6" t="s">
        <v>210</v>
      </c>
      <c r="M44" s="6" t="s">
        <v>210</v>
      </c>
      <c r="N44" s="6" t="s">
        <v>219</v>
      </c>
      <c r="O44" s="9" t="s">
        <v>230</v>
      </c>
      <c r="P44" s="5" t="s">
        <v>134</v>
      </c>
    </row>
    <row r="45" spans="1:16" x14ac:dyDescent="0.35">
      <c r="A45" s="3" t="s">
        <v>135</v>
      </c>
      <c r="B45" s="3" t="s">
        <v>136</v>
      </c>
      <c r="C45" s="13" t="s">
        <v>204</v>
      </c>
      <c r="D45" s="3">
        <v>1711</v>
      </c>
      <c r="E45" s="3">
        <v>1753</v>
      </c>
      <c r="F45" s="11">
        <f t="shared" si="0"/>
        <v>42</v>
      </c>
      <c r="G45" s="3">
        <v>1740</v>
      </c>
      <c r="H45" s="3">
        <f t="shared" si="1"/>
        <v>29</v>
      </c>
      <c r="I45" s="3">
        <v>119</v>
      </c>
      <c r="J45" s="3">
        <v>3</v>
      </c>
      <c r="K45" s="4">
        <f t="shared" si="2"/>
        <v>39.666666666666664</v>
      </c>
      <c r="L45" s="6" t="s">
        <v>209</v>
      </c>
      <c r="M45" s="6" t="s">
        <v>209</v>
      </c>
      <c r="N45" s="6" t="s">
        <v>218</v>
      </c>
      <c r="O45" s="14" t="s">
        <v>218</v>
      </c>
      <c r="P45" s="5" t="s">
        <v>137</v>
      </c>
    </row>
    <row r="46" spans="1:16" x14ac:dyDescent="0.35">
      <c r="A46" s="3" t="s">
        <v>138</v>
      </c>
      <c r="B46" s="16" t="s">
        <v>153</v>
      </c>
      <c r="C46" s="13" t="s">
        <v>205</v>
      </c>
      <c r="D46" s="3">
        <v>1712</v>
      </c>
      <c r="E46" s="3">
        <v>1779</v>
      </c>
      <c r="F46" s="11">
        <f t="shared" si="0"/>
        <v>67</v>
      </c>
      <c r="G46" s="3">
        <v>1742</v>
      </c>
      <c r="H46" s="3">
        <f t="shared" si="1"/>
        <v>30</v>
      </c>
      <c r="I46" s="3">
        <v>12</v>
      </c>
      <c r="J46" s="3">
        <v>1</v>
      </c>
      <c r="K46" s="4">
        <f t="shared" si="2"/>
        <v>12</v>
      </c>
      <c r="L46" s="6" t="s">
        <v>209</v>
      </c>
      <c r="M46" s="6" t="s">
        <v>209</v>
      </c>
      <c r="N46" s="6" t="s">
        <v>226</v>
      </c>
      <c r="O46" s="14" t="s">
        <v>218</v>
      </c>
      <c r="P46" s="5" t="s">
        <v>139</v>
      </c>
    </row>
    <row r="47" spans="1:16" x14ac:dyDescent="0.35">
      <c r="A47" s="3" t="s">
        <v>140</v>
      </c>
      <c r="B47" s="3" t="s">
        <v>154</v>
      </c>
      <c r="C47" s="13" t="s">
        <v>206</v>
      </c>
      <c r="D47" s="3">
        <v>1711</v>
      </c>
      <c r="E47" s="3">
        <v>1765</v>
      </c>
      <c r="F47" s="11">
        <f t="shared" si="0"/>
        <v>54</v>
      </c>
      <c r="G47" s="3">
        <v>1742</v>
      </c>
      <c r="H47" s="3">
        <f t="shared" si="1"/>
        <v>31</v>
      </c>
      <c r="I47" s="3">
        <v>32</v>
      </c>
      <c r="J47" s="3">
        <v>1</v>
      </c>
      <c r="K47" s="4">
        <f t="shared" si="2"/>
        <v>32</v>
      </c>
      <c r="L47" s="6" t="s">
        <v>209</v>
      </c>
      <c r="M47" s="6" t="s">
        <v>209</v>
      </c>
      <c r="N47" s="6" t="s">
        <v>221</v>
      </c>
      <c r="O47" s="14" t="s">
        <v>218</v>
      </c>
      <c r="P47" s="5" t="s">
        <v>141</v>
      </c>
    </row>
    <row r="48" spans="1:16" x14ac:dyDescent="0.35">
      <c r="A48" s="3" t="s">
        <v>142</v>
      </c>
      <c r="B48" s="3" t="s">
        <v>143</v>
      </c>
      <c r="C48" s="13" t="s">
        <v>207</v>
      </c>
      <c r="D48" s="3">
        <v>1686</v>
      </c>
      <c r="E48" s="3">
        <v>1755</v>
      </c>
      <c r="F48" s="11">
        <f t="shared" si="0"/>
        <v>69</v>
      </c>
      <c r="G48" s="3">
        <v>1742</v>
      </c>
      <c r="H48" s="3">
        <f t="shared" si="1"/>
        <v>56</v>
      </c>
      <c r="I48" s="3">
        <v>115</v>
      </c>
      <c r="J48" s="3">
        <v>1</v>
      </c>
      <c r="K48" s="4">
        <f t="shared" si="2"/>
        <v>115</v>
      </c>
      <c r="L48" s="6" t="s">
        <v>210</v>
      </c>
      <c r="M48" s="6" t="s">
        <v>209</v>
      </c>
      <c r="N48" s="6" t="s">
        <v>226</v>
      </c>
      <c r="O48" s="14" t="s">
        <v>218</v>
      </c>
      <c r="P48" s="5" t="s">
        <v>144</v>
      </c>
    </row>
    <row r="49" spans="1:16" x14ac:dyDescent="0.35">
      <c r="A49" s="3" t="s">
        <v>145</v>
      </c>
      <c r="B49" s="3" t="s">
        <v>146</v>
      </c>
      <c r="C49" s="13" t="s">
        <v>208</v>
      </c>
      <c r="D49" s="3">
        <v>1721</v>
      </c>
      <c r="E49" s="3">
        <v>1786</v>
      </c>
      <c r="F49" s="11">
        <f t="shared" si="0"/>
        <v>65</v>
      </c>
      <c r="G49" s="3">
        <v>1742</v>
      </c>
      <c r="H49" s="3">
        <f t="shared" si="1"/>
        <v>21</v>
      </c>
      <c r="I49" s="3">
        <v>2</v>
      </c>
      <c r="J49" s="3">
        <v>1</v>
      </c>
      <c r="K49" s="4">
        <f t="shared" si="2"/>
        <v>2</v>
      </c>
      <c r="L49" s="6" t="s">
        <v>209</v>
      </c>
      <c r="M49" s="6" t="s">
        <v>209</v>
      </c>
      <c r="N49" s="6" t="s">
        <v>229</v>
      </c>
      <c r="O49" s="14" t="s">
        <v>217</v>
      </c>
      <c r="P49" s="5" t="s">
        <v>147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2" r:id="rId19"/>
    <hyperlink ref="P23" r:id="rId20"/>
    <hyperlink ref="P24" r:id="rId21"/>
    <hyperlink ref="P25" r:id="rId22"/>
    <hyperlink ref="P26" r:id="rId23"/>
    <hyperlink ref="P27" r:id="rId24"/>
    <hyperlink ref="P28" r:id="rId25"/>
    <hyperlink ref="P29" r:id="rId26"/>
    <hyperlink ref="P30" r:id="rId27"/>
    <hyperlink ref="P31" r:id="rId28"/>
    <hyperlink ref="P32" r:id="rId29"/>
    <hyperlink ref="P33" r:id="rId30"/>
    <hyperlink ref="P34" r:id="rId31"/>
    <hyperlink ref="P35" r:id="rId32"/>
    <hyperlink ref="P36" r:id="rId33"/>
    <hyperlink ref="P37" r:id="rId34"/>
    <hyperlink ref="P38" r:id="rId35"/>
    <hyperlink ref="P39" r:id="rId36"/>
    <hyperlink ref="P40" r:id="rId37"/>
    <hyperlink ref="P41" r:id="rId38"/>
    <hyperlink ref="P42" r:id="rId39"/>
    <hyperlink ref="P43" r:id="rId40"/>
    <hyperlink ref="P44" r:id="rId41"/>
    <hyperlink ref="P45" r:id="rId42"/>
    <hyperlink ref="P46" r:id="rId43"/>
    <hyperlink ref="P47" r:id="rId44"/>
    <hyperlink ref="P48" r:id="rId45"/>
    <hyperlink ref="P49" r:id="rId46"/>
    <hyperlink ref="P20" r:id="rId47"/>
    <hyperlink ref="P21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2020-06-14T14:11:02Z</dcterms:modified>
</cp:coreProperties>
</file>