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4" documentId="8_{8A89B4C0-48D3-4A59-ADF9-0C04CD17834D}" xr6:coauthVersionLast="45" xr6:coauthVersionMax="45" xr10:uidLastSave="{5B8E339A-E9E2-46C7-A33F-3E222ECEB7B2}"/>
  <bookViews>
    <workbookView xWindow="-15225" yWindow="4095" windowWidth="2427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1" l="1"/>
  <c r="V3" i="1"/>
</calcChain>
</file>

<file path=xl/sharedStrings.xml><?xml version="1.0" encoding="utf-8"?>
<sst xmlns="http://schemas.openxmlformats.org/spreadsheetml/2006/main" count="29" uniqueCount="29">
  <si>
    <t>*C1 NMR</t>
  </si>
  <si>
    <t>*C1 Electrostatic Charge</t>
  </si>
  <si>
    <t>*C2 NMR</t>
  </si>
  <si>
    <t>*C2 Electrostatic Charge</t>
  </si>
  <si>
    <t>*C3 NMR</t>
  </si>
  <si>
    <t>*C3 Electrostatic Charge</t>
  </si>
  <si>
    <t>*C4 NMR</t>
  </si>
  <si>
    <t>*C4 Electrostatic Charge</t>
  </si>
  <si>
    <t>*H2 NMR</t>
  </si>
  <si>
    <t>*H2 Electrostatic Charge</t>
  </si>
  <si>
    <t>*H3 NMR</t>
  </si>
  <si>
    <t>*H3 Electrostatic Charge</t>
  </si>
  <si>
    <t>E HOMO</t>
  </si>
  <si>
    <t>E LUMO</t>
  </si>
  <si>
    <t>V1 Freq</t>
  </si>
  <si>
    <t>V1 Intens</t>
  </si>
  <si>
    <t>V2 Freq</t>
  </si>
  <si>
    <t>V2 Intens</t>
  </si>
  <si>
    <t>V3 Freq</t>
  </si>
  <si>
    <t>V3 Intens</t>
  </si>
  <si>
    <t>Dipole Moment</t>
  </si>
  <si>
    <t>Electronegativity</t>
  </si>
  <si>
    <t>Hardness</t>
  </si>
  <si>
    <t>Volume</t>
  </si>
  <si>
    <t>Weight</t>
  </si>
  <si>
    <t>Ovality</t>
  </si>
  <si>
    <t>Surface Area</t>
  </si>
  <si>
    <t>Their Data</t>
  </si>
  <si>
    <t>Our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</si>
</sst>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165" fontId="1" fillId="0" borderId="0" xfId="0" applyNumberFormat="1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workbookViewId="0">
      <selection activeCell="C19" sqref="C19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3" t="s">
        <v>14</v>
      </c>
      <c r="P1" s="1" t="s">
        <v>15</v>
      </c>
      <c r="Q1" s="3" t="s">
        <v>16</v>
      </c>
      <c r="R1" s="1" t="s">
        <v>17</v>
      </c>
      <c r="S1" s="3" t="s">
        <v>18</v>
      </c>
      <c r="T1" s="1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8" x14ac:dyDescent="0.25">
      <c r="A2">
        <v>125.44</v>
      </c>
      <c r="B2">
        <v>-0.10100000000000001</v>
      </c>
      <c r="C2">
        <v>126.17</v>
      </c>
      <c r="D2">
        <v>0.04</v>
      </c>
      <c r="E2">
        <v>112.39</v>
      </c>
      <c r="F2">
        <v>-0.39400000000000002</v>
      </c>
      <c r="G2">
        <v>149.68</v>
      </c>
      <c r="H2">
        <v>0.497</v>
      </c>
      <c r="I2">
        <v>7.11</v>
      </c>
      <c r="J2">
        <v>9.9000000000000005E-2</v>
      </c>
      <c r="K2">
        <v>6.61</v>
      </c>
      <c r="L2">
        <v>0.18</v>
      </c>
      <c r="M2">
        <v>-6</v>
      </c>
      <c r="N2">
        <v>-0.35</v>
      </c>
      <c r="O2">
        <v>1629.8219999999999</v>
      </c>
      <c r="P2">
        <v>12.317</v>
      </c>
      <c r="Q2">
        <v>1532.172</v>
      </c>
      <c r="R2">
        <v>94.322000000000003</v>
      </c>
      <c r="S2">
        <v>1653.924</v>
      </c>
      <c r="T2">
        <v>37.811999999999998</v>
      </c>
      <c r="U2">
        <v>2.9753400000000001</v>
      </c>
      <c r="V2">
        <v>3.18</v>
      </c>
      <c r="W2">
        <v>2.82</v>
      </c>
      <c r="X2">
        <v>144.61000000000001</v>
      </c>
      <c r="Y2">
        <v>187.036</v>
      </c>
      <c r="Z2">
        <v>1.24</v>
      </c>
      <c r="AA2">
        <v>165.27</v>
      </c>
      <c r="AB2" t="s">
        <v>27</v>
      </c>
    </row>
    <row r="3" spans="1:28" x14ac:dyDescent="0.25">
      <c r="A3">
        <v>125.131</v>
      </c>
      <c r="B3">
        <v>-5.2999999999999999E-2</v>
      </c>
      <c r="C3">
        <v>126.057</v>
      </c>
      <c r="D3">
        <v>-2E-3</v>
      </c>
      <c r="E3">
        <v>108.27</v>
      </c>
      <c r="F3">
        <v>-0.41399999999999998</v>
      </c>
      <c r="G3">
        <v>149.726</v>
      </c>
      <c r="H3">
        <v>0.51800000000000002</v>
      </c>
      <c r="I3">
        <v>7.069</v>
      </c>
      <c r="J3">
        <v>0.123</v>
      </c>
      <c r="K3">
        <v>6.4450000000000003</v>
      </c>
      <c r="L3">
        <v>0.19</v>
      </c>
      <c r="M3">
        <v>-0.22044929999999999</v>
      </c>
      <c r="N3">
        <v>-1.2808E-2</v>
      </c>
      <c r="O3">
        <v>1630.67</v>
      </c>
      <c r="P3">
        <v>12.169</v>
      </c>
      <c r="Q3">
        <v>1532.67</v>
      </c>
      <c r="R3">
        <v>93.373000000000005</v>
      </c>
      <c r="S3">
        <v>1654.78</v>
      </c>
      <c r="T3">
        <v>37.917000000000002</v>
      </c>
      <c r="U3">
        <v>2.9750000000000001</v>
      </c>
      <c r="V3" s="4">
        <f>-(M3+N3)/2</f>
        <v>0.11662865</v>
      </c>
      <c r="W3" s="4">
        <f>-(M3-N3)/2</f>
        <v>0.10382064999999999</v>
      </c>
      <c r="X3">
        <v>144.61000000000001</v>
      </c>
      <c r="Y3">
        <v>187.036</v>
      </c>
      <c r="Z3">
        <v>1.24</v>
      </c>
      <c r="AA3">
        <v>165.27</v>
      </c>
      <c r="AB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2020-11-18T09:58:11Z</dcterms:modified>
</cp:coreProperties>
</file>