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<sst xmlns="http://schemas.openxmlformats.org/spreadsheetml/2006/main" count="19" uniqueCount="19">
  <si>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Стяжка </t>
  </si>
  <si>
    <t xml:space="preserve">Площадь </t>
  </si>
  <si>
    <t xml:space="preserve">5,7x8,7</t>
  </si>
  <si>
    <t xml:space="preserve">4,6x3,1</t>
  </si>
  <si>
    <t xml:space="preserve">4,6x3,0</t>
  </si>
  <si>
    <t xml:space="preserve">Засыпка</t>
  </si>
  <si>
    <t xml:space="preserve">78х0.18</t>
  </si>
  <si>
    <t xml:space="preserve">Пирог для водяного пола( высота см)</t>
  </si>
  <si>
    <t xml:space="preserve">Полистирол+маты</t>
  </si>
  <si>
    <t xml:space="preserve">Труба 16мм</t>
  </si>
  <si>
    <t xml:space="preserve">бетонная стяжка</t>
  </si>
  <si>
    <t xml:space="preserve">Плитка</t>
  </si>
  <si>
    <t xml:space="preserve">Черновая стяжка 3см</t>
  </si>
  <si>
    <t xml:space="preserve">Сетка</t>
  </si>
  <si>
    <t xml:space="preserve">78х70</t>
  </si>
  <si>
    <t xml:space="preserve">Бетон</t>
  </si>
  <si>
    <t xml:space="preserve">Доставка</t>
  </si>
  <si>
    <t xml:space="preserve">Работа</t>
  </si>
  <si>
    <t xml:space="preserve">2,34*3100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</si>
</sst>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false" hidden="false" outlineLevel="0" max="1025" min="4" style="0" width="11.52"/>
  </cols>
  <sheetData>
    <row r="1" customFormat="false" ht="17.35" hidden="false" customHeight="false" outlineLevel="0" collapsed="false">
      <c r="A1" s="3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  <c r="C2" s="2" t="n">
        <f aca="false">5.7*8.7</f>
        <v>49.59</v>
      </c>
      <c r="D2" s="0" t="n">
        <f aca="false">50*0.18</f>
        <v>9</v>
      </c>
    </row>
    <row r="3" customFormat="false" ht="12.8" hidden="false" customHeight="false" outlineLevel="0" collapsed="false">
      <c r="B3" s="1" t="s">
        <v>3</v>
      </c>
      <c r="C3" s="2" t="n">
        <f aca="false">4.6*3.1</f>
        <v>14.26</v>
      </c>
    </row>
    <row r="4" customFormat="false" ht="12.8" hidden="false" customHeight="false" outlineLevel="0" collapsed="false">
      <c r="B4" s="1" t="s">
        <v>4</v>
      </c>
      <c r="C4" s="2" t="n">
        <f aca="false">4.6*3</f>
        <v>13.8</v>
      </c>
    </row>
    <row r="5" customFormat="false" ht="12.8" hidden="false" customHeight="false" outlineLevel="0" collapsed="false">
      <c r="C5" s="2" t="n">
        <f aca="false">SUM(C2:C4)</f>
        <v>77.65</v>
      </c>
    </row>
    <row r="7" customFormat="false" ht="12.8" hidden="false" customHeight="false" outlineLevel="0" collapsed="false">
      <c r="A7" s="0" t="s">
        <v>5</v>
      </c>
      <c r="B7" s="1" t="s">
        <v>6</v>
      </c>
      <c r="C7" s="4" t="n">
        <f aca="false">78*0.18</f>
        <v>14.04</v>
      </c>
      <c r="D7" s="0" t="n">
        <f aca="false">C7*1.5</f>
        <v>21.06</v>
      </c>
    </row>
    <row r="9" customFormat="false" ht="12.8" hidden="false" customHeight="false" outlineLevel="0" collapsed="false">
      <c r="A9" s="5" t="s">
        <v>7</v>
      </c>
    </row>
    <row r="10" customFormat="false" ht="12.8" hidden="false" customHeight="false" outlineLevel="0" collapsed="false">
      <c r="A10" s="0" t="s">
        <v>8</v>
      </c>
      <c r="C10" s="2" t="n">
        <v>7</v>
      </c>
    </row>
    <row r="11" customFormat="false" ht="12.8" hidden="false" customHeight="false" outlineLevel="0" collapsed="false">
      <c r="A11" s="0" t="s">
        <v>9</v>
      </c>
      <c r="C11" s="2" t="n">
        <v>2</v>
      </c>
    </row>
    <row r="12" customFormat="false" ht="12.8" hidden="false" customHeight="false" outlineLevel="0" collapsed="false">
      <c r="A12" s="0" t="s">
        <v>10</v>
      </c>
      <c r="C12" s="2" t="n">
        <v>5</v>
      </c>
    </row>
    <row r="13" customFormat="false" ht="12.8" hidden="false" customHeight="false" outlineLevel="0" collapsed="false">
      <c r="A13" s="0" t="s">
        <v>11</v>
      </c>
      <c r="C13" s="2" t="n">
        <v>2</v>
      </c>
    </row>
    <row r="14" customFormat="false" ht="12.8" hidden="false" customHeight="false" outlineLevel="0" collapsed="false">
      <c r="C14" s="2" t="n">
        <v>17</v>
      </c>
    </row>
    <row r="15" customFormat="false" ht="12.8" hidden="false" customHeight="false" outlineLevel="0" collapsed="false">
      <c r="A15" s="5" t="s">
        <v>12</v>
      </c>
    </row>
    <row r="16" customFormat="false" ht="12.8" hidden="false" customHeight="false" outlineLevel="0" collapsed="false">
      <c r="A16" s="0" t="s">
        <v>13</v>
      </c>
      <c r="B16" s="1" t="s">
        <v>14</v>
      </c>
      <c r="C16" s="2" t="n">
        <f aca="false">78*60</f>
        <v>4680</v>
      </c>
    </row>
    <row r="17" customFormat="false" ht="12.8" hidden="false" customHeight="false" outlineLevel="0" collapsed="false">
      <c r="A17" s="0" t="s">
        <v>15</v>
      </c>
      <c r="B17" s="1" t="n">
        <f aca="false">78*0.03</f>
        <v>2.34</v>
      </c>
      <c r="C17" s="2" t="n">
        <f aca="false">B17*4000</f>
        <v>9360</v>
      </c>
    </row>
    <row r="18" customFormat="false" ht="12.8" hidden="false" customHeight="false" outlineLevel="0" collapsed="false">
      <c r="A18" s="0" t="s">
        <v>16</v>
      </c>
      <c r="B18" s="1" t="n">
        <v>1</v>
      </c>
      <c r="C18" s="2" t="n">
        <v>3000</v>
      </c>
    </row>
    <row r="19" customFormat="false" ht="12.8" hidden="false" customHeight="false" outlineLevel="0" collapsed="false">
      <c r="A19" s="0" t="s">
        <v>17</v>
      </c>
      <c r="B19" s="1" t="s">
        <v>18</v>
      </c>
      <c r="C19" s="2" t="n">
        <f aca="false">2.34*3100</f>
        <v>7254</v>
      </c>
    </row>
    <row r="20" customFormat="false" ht="12.8" hidden="false" customHeight="false" outlineLevel="0" collapsed="false">
      <c r="C20" s="4" t="n">
        <f aca="false">SUM(C16:C19)</f>
        <v>24294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2019-10-04T08:51:08Z</dcterms:created>
  <dc:creator/>
  <dc:description/>
  <dc:language>ru-RU</dc:language>
  <cp:lastModifiedBy/>
  <dcterms:modified xsi:type="dcterms:W3CDTF">2019-10-04T09:37:03Z</dcterms:modified>
  <cp:revision>2</cp:revision>
  <dc:subject/>
  <dc:title/>
</cp:coreProperties>
</file>