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Лист1!$K$13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15" i="1" l="1"/>
  <c r="E15" i="1" s="1"/>
  <c r="F15" i="1" s="1"/>
  <c r="G15" i="1" s="1"/>
  <c r="D16" i="1"/>
  <c r="E16" i="1" s="1"/>
  <c r="F16" i="1" s="1"/>
  <c r="G16" i="1" s="1"/>
  <c r="D17" i="1"/>
  <c r="D18" i="1"/>
  <c r="D19" i="1"/>
  <c r="D20" i="1"/>
  <c r="D21" i="1"/>
  <c r="D22" i="1"/>
  <c r="D23" i="1"/>
  <c r="E23" i="1" s="1"/>
  <c r="F23" i="1" s="1"/>
  <c r="G23" i="1" s="1"/>
  <c r="D24" i="1"/>
  <c r="E24" i="1" s="1"/>
  <c r="F24" i="1" s="1"/>
  <c r="G24" i="1" s="1"/>
  <c r="D25" i="1"/>
  <c r="D26" i="1"/>
  <c r="D27" i="1"/>
  <c r="D28" i="1"/>
  <c r="E28" i="1" s="1"/>
  <c r="F28" i="1" s="1"/>
  <c r="G28" i="1" s="1"/>
  <c r="D14" i="1"/>
  <c r="E14" i="1" s="1"/>
  <c r="F14" i="1" s="1"/>
  <c r="G14" i="1" s="1"/>
  <c r="E27" i="1"/>
  <c r="F27" i="1" s="1"/>
  <c r="G27" i="1" s="1"/>
  <c r="E26" i="1"/>
  <c r="F26" i="1" s="1"/>
  <c r="G26" i="1" s="1"/>
  <c r="E25" i="1"/>
  <c r="F25" i="1" s="1"/>
  <c r="G25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</calcChain>
</file>

<file path=xl/sharedStrings.xml><?xml version="1.0" encoding="utf-8"?>
<sst xmlns="http://schemas.openxmlformats.org/spreadsheetml/2006/main" count="7" uniqueCount="7">
  <si>
    <t>Условие задания 1:
1. Вы инвестируете в новый мюзикл. У Вас есть следующая информация о постановке:
● Постоянные затраты на первое представление пьесы составляют 50 млн. рублей.
● Средняя цена билета - 3500 рублей.
● Театр вмещает 2000 человек, и представления идут 365 дней в году.
Создайте таблицу данных, в которой определяется, как общий доход от постановки изменяется при
продолжительности проката пьесы от 1 года до 5 лет и при средней наполненности зала, меняющейся
от 70% до 90%.
2. Создайте сценарии для малого среднего числа посетителей (50%), наиболее вероятного (75%) и
большого числа посетителей (90%).</t>
  </si>
  <si>
    <t>Средняя наполненность зала</t>
  </si>
  <si>
    <t>Количество посетителей в день</t>
  </si>
  <si>
    <t>Общая выручка в день</t>
  </si>
  <si>
    <t>Общая выручка в год</t>
  </si>
  <si>
    <t>Общая выручка</t>
  </si>
  <si>
    <t>Продолжительность проката,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</si>
</sst>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4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  <charset val="204"/>
    </font>
    <font>
      <sz val="9.6"/>
      <color rgb="FFD1D5DB"/>
      <name val="Segoe UI"/>
      <family val="2"/>
      <charset val="204"/>
    </font>
    <font>
      <sz val="9.6"/>
      <color rgb="FFD1D5DB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 vertical="center" wrapText="1"/>
    </xf>
    <xf numFmtId="164" fontId="3" fillId="2" borderId="4" xfId="0" applyNumberFormat="1" applyFont="1" applyFill="1" applyBorder="1" applyAlignment="1">
      <alignment horizontal="righ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18" sqref="L18"/>
    </sheetView>
  </sheetViews>
  <sheetFormatPr defaultRowHeight="15" x14ac:dyDescent="0.25"/>
  <cols>
    <col min="1" max="1" width="11.5703125" customWidth="1"/>
    <col min="2" max="2" width="22.28515625" customWidth="1"/>
    <col min="3" max="3" width="15.85546875" customWidth="1"/>
    <col min="4" max="4" width="19" customWidth="1"/>
    <col min="5" max="5" width="18.140625" customWidth="1"/>
    <col min="6" max="6" width="18.28515625" customWidth="1"/>
    <col min="7" max="7" width="17.85546875" customWidth="1"/>
  </cols>
  <sheetData>
    <row r="1" spans="1:12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2" spans="1:12" ht="15.75" thickBot="1" x14ac:dyDescent="0.3"/>
    <row r="13" spans="1:12" ht="43.5" thickBot="1" x14ac:dyDescent="0.3">
      <c r="B13" s="1" t="s">
        <v>6</v>
      </c>
      <c r="C13" s="1" t="s">
        <v>1</v>
      </c>
      <c r="D13" s="1" t="s">
        <v>2</v>
      </c>
      <c r="E13" s="1" t="s">
        <v>3</v>
      </c>
      <c r="F13" s="1" t="s">
        <v>4</v>
      </c>
      <c r="G13" s="2" t="s">
        <v>5</v>
      </c>
    </row>
    <row r="14" spans="1:12" ht="15.75" thickBot="1" x14ac:dyDescent="0.3">
      <c r="B14" s="8">
        <v>1</v>
      </c>
      <c r="C14" s="9">
        <v>0.5</v>
      </c>
      <c r="D14" s="10">
        <f>2000*C14*B14</f>
        <v>1000</v>
      </c>
      <c r="E14" s="11">
        <f>3500*D14</f>
        <v>3500000</v>
      </c>
      <c r="F14" s="11">
        <f>E14*365</f>
        <v>1277500000</v>
      </c>
      <c r="G14" s="12">
        <f>F14-50000000</f>
        <v>1227500000</v>
      </c>
    </row>
    <row r="15" spans="1:12" ht="15.75" thickBot="1" x14ac:dyDescent="0.3">
      <c r="B15" s="8">
        <v>1</v>
      </c>
      <c r="C15" s="9">
        <v>0.75</v>
      </c>
      <c r="D15" s="10">
        <f t="shared" ref="D15:D28" si="0">2000*C15*B15</f>
        <v>1500</v>
      </c>
      <c r="E15" s="11">
        <f t="shared" ref="E15:E28" si="1">3500*D15</f>
        <v>5250000</v>
      </c>
      <c r="F15" s="11">
        <f t="shared" ref="F15:F28" si="2">E15*365</f>
        <v>1916250000</v>
      </c>
      <c r="G15" s="12">
        <f t="shared" ref="G15:G28" si="3">F15-50000000</f>
        <v>1866250000</v>
      </c>
    </row>
    <row r="16" spans="1:12" ht="15.75" thickBot="1" x14ac:dyDescent="0.3">
      <c r="B16" s="8">
        <v>1</v>
      </c>
      <c r="C16" s="9">
        <v>0.9</v>
      </c>
      <c r="D16" s="10">
        <f t="shared" si="0"/>
        <v>1800</v>
      </c>
      <c r="E16" s="11">
        <f t="shared" si="1"/>
        <v>6300000</v>
      </c>
      <c r="F16" s="11">
        <f t="shared" si="2"/>
        <v>2299500000</v>
      </c>
      <c r="G16" s="12">
        <f t="shared" si="3"/>
        <v>2249500000</v>
      </c>
    </row>
    <row r="17" spans="2:7" ht="15.75" thickBot="1" x14ac:dyDescent="0.3">
      <c r="B17" s="3">
        <v>2</v>
      </c>
      <c r="C17" s="4">
        <v>0.5</v>
      </c>
      <c r="D17" s="5">
        <f t="shared" si="0"/>
        <v>2000</v>
      </c>
      <c r="E17" s="6">
        <f>3500*D17</f>
        <v>7000000</v>
      </c>
      <c r="F17" s="6">
        <f>E17*365</f>
        <v>2555000000</v>
      </c>
      <c r="G17" s="7">
        <f>F17-50000000</f>
        <v>2505000000</v>
      </c>
    </row>
    <row r="18" spans="2:7" ht="15.75" thickBot="1" x14ac:dyDescent="0.3">
      <c r="B18" s="3">
        <v>2</v>
      </c>
      <c r="C18" s="4">
        <v>0.75</v>
      </c>
      <c r="D18" s="5">
        <f t="shared" si="0"/>
        <v>3000</v>
      </c>
      <c r="E18" s="6">
        <f t="shared" si="1"/>
        <v>10500000</v>
      </c>
      <c r="F18" s="6">
        <f t="shared" si="2"/>
        <v>3832500000</v>
      </c>
      <c r="G18" s="7">
        <f t="shared" si="3"/>
        <v>3782500000</v>
      </c>
    </row>
    <row r="19" spans="2:7" ht="15.75" thickBot="1" x14ac:dyDescent="0.3">
      <c r="B19" s="3">
        <v>2</v>
      </c>
      <c r="C19" s="4">
        <v>0.9</v>
      </c>
      <c r="D19" s="5">
        <f t="shared" si="0"/>
        <v>3600</v>
      </c>
      <c r="E19" s="6">
        <f t="shared" si="1"/>
        <v>12600000</v>
      </c>
      <c r="F19" s="6">
        <f t="shared" si="2"/>
        <v>4599000000</v>
      </c>
      <c r="G19" s="7">
        <f t="shared" si="3"/>
        <v>4549000000</v>
      </c>
    </row>
    <row r="20" spans="2:7" ht="15.75" thickBot="1" x14ac:dyDescent="0.3">
      <c r="B20" s="8">
        <v>3</v>
      </c>
      <c r="C20" s="9">
        <v>0.5</v>
      </c>
      <c r="D20" s="10">
        <f t="shared" si="0"/>
        <v>3000</v>
      </c>
      <c r="E20" s="11">
        <f>3500*D20</f>
        <v>10500000</v>
      </c>
      <c r="F20" s="11">
        <f>E20*365</f>
        <v>3832500000</v>
      </c>
      <c r="G20" s="12">
        <f>F20-50000000</f>
        <v>3782500000</v>
      </c>
    </row>
    <row r="21" spans="2:7" ht="15.75" thickBot="1" x14ac:dyDescent="0.3">
      <c r="B21" s="8">
        <v>3</v>
      </c>
      <c r="C21" s="9">
        <v>0.75</v>
      </c>
      <c r="D21" s="10">
        <f t="shared" si="0"/>
        <v>4500</v>
      </c>
      <c r="E21" s="11">
        <f t="shared" si="1"/>
        <v>15750000</v>
      </c>
      <c r="F21" s="11">
        <f t="shared" si="2"/>
        <v>5748750000</v>
      </c>
      <c r="G21" s="12">
        <f t="shared" si="3"/>
        <v>5698750000</v>
      </c>
    </row>
    <row r="22" spans="2:7" ht="15.75" thickBot="1" x14ac:dyDescent="0.3">
      <c r="B22" s="8">
        <v>3</v>
      </c>
      <c r="C22" s="9">
        <v>0.9</v>
      </c>
      <c r="D22" s="10">
        <f t="shared" si="0"/>
        <v>5400</v>
      </c>
      <c r="E22" s="11">
        <f t="shared" si="1"/>
        <v>18900000</v>
      </c>
      <c r="F22" s="11">
        <f t="shared" si="2"/>
        <v>6898500000</v>
      </c>
      <c r="G22" s="12">
        <f t="shared" si="3"/>
        <v>6848500000</v>
      </c>
    </row>
    <row r="23" spans="2:7" ht="15.75" thickBot="1" x14ac:dyDescent="0.3">
      <c r="B23" s="3">
        <v>4</v>
      </c>
      <c r="C23" s="4">
        <v>0.5</v>
      </c>
      <c r="D23" s="5">
        <f t="shared" si="0"/>
        <v>4000</v>
      </c>
      <c r="E23" s="6">
        <f>3500*D23</f>
        <v>14000000</v>
      </c>
      <c r="F23" s="6">
        <f>E23*365</f>
        <v>5110000000</v>
      </c>
      <c r="G23" s="7">
        <f>F23-50000000</f>
        <v>5060000000</v>
      </c>
    </row>
    <row r="24" spans="2:7" ht="15.75" thickBot="1" x14ac:dyDescent="0.3">
      <c r="B24" s="3">
        <v>4</v>
      </c>
      <c r="C24" s="4">
        <v>0.75</v>
      </c>
      <c r="D24" s="5">
        <f t="shared" si="0"/>
        <v>6000</v>
      </c>
      <c r="E24" s="6">
        <f t="shared" si="1"/>
        <v>21000000</v>
      </c>
      <c r="F24" s="6">
        <f t="shared" si="2"/>
        <v>7665000000</v>
      </c>
      <c r="G24" s="7">
        <f t="shared" si="3"/>
        <v>7615000000</v>
      </c>
    </row>
    <row r="25" spans="2:7" ht="15.75" thickBot="1" x14ac:dyDescent="0.3">
      <c r="B25" s="3">
        <v>4</v>
      </c>
      <c r="C25" s="4">
        <v>0.9</v>
      </c>
      <c r="D25" s="5">
        <f t="shared" si="0"/>
        <v>7200</v>
      </c>
      <c r="E25" s="6">
        <f t="shared" si="1"/>
        <v>25200000</v>
      </c>
      <c r="F25" s="6">
        <f t="shared" si="2"/>
        <v>9198000000</v>
      </c>
      <c r="G25" s="7">
        <f t="shared" si="3"/>
        <v>9148000000</v>
      </c>
    </row>
    <row r="26" spans="2:7" ht="15.75" thickBot="1" x14ac:dyDescent="0.3">
      <c r="B26" s="8">
        <v>5</v>
      </c>
      <c r="C26" s="9">
        <v>0.5</v>
      </c>
      <c r="D26" s="10">
        <f t="shared" si="0"/>
        <v>5000</v>
      </c>
      <c r="E26" s="11">
        <f>3500*D26</f>
        <v>17500000</v>
      </c>
      <c r="F26" s="11">
        <f>E26*365</f>
        <v>6387500000</v>
      </c>
      <c r="G26" s="12">
        <f>F26-50000000</f>
        <v>6337500000</v>
      </c>
    </row>
    <row r="27" spans="2:7" ht="15.75" thickBot="1" x14ac:dyDescent="0.3">
      <c r="B27" s="8">
        <v>5</v>
      </c>
      <c r="C27" s="9">
        <v>0.75</v>
      </c>
      <c r="D27" s="10">
        <f t="shared" si="0"/>
        <v>7500</v>
      </c>
      <c r="E27" s="11">
        <f t="shared" si="1"/>
        <v>26250000</v>
      </c>
      <c r="F27" s="11">
        <f t="shared" si="2"/>
        <v>9581250000</v>
      </c>
      <c r="G27" s="12">
        <f t="shared" si="3"/>
        <v>9531250000</v>
      </c>
    </row>
    <row r="28" spans="2:7" ht="15.75" thickBot="1" x14ac:dyDescent="0.3">
      <c r="B28" s="8">
        <v>5</v>
      </c>
      <c r="C28" s="9">
        <v>0.9</v>
      </c>
      <c r="D28" s="10">
        <f t="shared" si="0"/>
        <v>9000</v>
      </c>
      <c r="E28" s="11">
        <f t="shared" si="1"/>
        <v>31500000</v>
      </c>
      <c r="F28" s="11">
        <f t="shared" si="2"/>
        <v>11497500000</v>
      </c>
      <c r="G28" s="12">
        <f t="shared" si="3"/>
        <v>11447500000</v>
      </c>
    </row>
  </sheetData>
  <mergeCells count="1">
    <mergeCell ref="A1:L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2023-03-01T03:56:09Z</dcterms:modified>
</cp:coreProperties>
</file>