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вонок для выявление ЛПР" sheetId="1" r:id="rId4"/>
    <sheet state="visible" name="Звонок ЛПР" sheetId="2" r:id="rId5"/>
    <sheet state="visible" name="ТКП отправлено" sheetId="3" r:id="rId6"/>
    <sheet state="visible" name="Договор подписан" sheetId="4" r:id="rId7"/>
    <sheet state="visible" name="Оборудование отгружено" sheetId="5" r:id="rId8"/>
    <sheet state="visible" name="ВХОДЯЩИЙ ЗВОНОК" sheetId="6" r:id="rId9"/>
    <sheet state="visible" name="Уточняющее касание " sheetId="7" r:id="rId10"/>
    <sheet state="visible" name="Было не удобно говорить, недозв" sheetId="8" r:id="rId11"/>
    <sheet state="visible" name="Статистика" sheetId="9" r:id="rId12"/>
    <sheet state="visible" name="Сводная " sheetId="10" r:id="rId13"/>
  </sheets>
  <definedNames/>
  <calcPr/>
  <extLst>
    <ext uri="GoogleSheetsCustomDataVersion1">
      <go:sheetsCustomData xmlns:go="http://customooxmlschemas.google.com/" r:id="rId14" roundtripDataSignature="AMtx7mg3jMpZ4xNOuWqVEFLpp+zb9MQfdA=="/>
    </ext>
  </extLst>
</workbook>
</file>

<file path=xl/sharedStrings.xml><?xml version="1.0" encoding="utf-8"?>
<sst xmlns="http://schemas.openxmlformats.org/spreadsheetml/2006/main" count="867" uniqueCount="312">
  <si>
    <t>ТКП отправлено</t>
  </si>
  <si>
    <r>
      <t xml:space="preserve">Выявлена потребность </t>
    </r>
    <r>
      <rPr>
        <rFont val="Arial"/>
        <color rgb="FF00B050"/>
        <sz val="11.0"/>
      </rPr>
      <t xml:space="preserve"> (ВЫЯВЛЕНИЕ ПОТРЕБНОСТИ)</t>
    </r>
  </si>
  <si>
    <t>Вес</t>
  </si>
  <si>
    <t>№</t>
  </si>
  <si>
    <t>Мокрецова</t>
  </si>
  <si>
    <t xml:space="preserve">Параметр оценки </t>
  </si>
  <si>
    <t>ФГУП "ЦИАМ ИМ. П.И. БАРАНОВА"</t>
  </si>
  <si>
    <t>АО "ТРАНСНЕФТЬ - УРАЛ"</t>
  </si>
  <si>
    <t>Павловский Геннадий Евгеньевич</t>
  </si>
  <si>
    <t>Семкин Руслан Петрович</t>
  </si>
  <si>
    <t>Дорофеев Алексей Александрович</t>
  </si>
  <si>
    <t xml:space="preserve"> для информации</t>
  </si>
  <si>
    <t xml:space="preserve"> 
ООО "Южная нефтяная компания"</t>
  </si>
  <si>
    <t>Томин Виктор Петрович</t>
  </si>
  <si>
    <t>ООО НПП "ЭЛЕМЕР"</t>
  </si>
  <si>
    <t>ТОГБУ "АЭРОПОРТ "ТАМБОВ"</t>
  </si>
  <si>
    <t>ОАО "НК "ЯНГПУР"</t>
  </si>
  <si>
    <t>ЗАО "РОС-ОЙЛ"</t>
  </si>
  <si>
    <t>Отдел документооборота</t>
  </si>
  <si>
    <t>Абрамова Ольга Сергеевна</t>
  </si>
  <si>
    <t>ООО НПФ "ПОЛИТЕХНИКА"</t>
  </si>
  <si>
    <t>ООО "ВИТЭК"</t>
  </si>
  <si>
    <t>для информации</t>
  </si>
  <si>
    <t>Концелярия (АО "РУЗХИММАШ")</t>
  </si>
  <si>
    <t>Анеков Сергей Семёнович</t>
  </si>
  <si>
    <t>Абрашкин Андрей</t>
  </si>
  <si>
    <t>Оксана Тихоновна Новикова</t>
  </si>
  <si>
    <t>Шабалин Алексей Борисович</t>
  </si>
  <si>
    <t>Кузнецов Дмитрий Евгеньевич</t>
  </si>
  <si>
    <t>Метлюкова Елена Федоровна</t>
  </si>
  <si>
    <t>Захаренков Сергей Егорович</t>
  </si>
  <si>
    <t>Зенчук Алексей Петрович</t>
  </si>
  <si>
    <t>Денесенко Галина Николаевна</t>
  </si>
  <si>
    <t>ООО "Майрон"</t>
  </si>
  <si>
    <t>Поприветствовал (сказал «добрый день»)</t>
  </si>
  <si>
    <t>Есаулов Михаил Викторович</t>
  </si>
  <si>
    <t>Советникова Лариса Викторовна</t>
  </si>
  <si>
    <t>АО "ТОМСКГАЗПРОМ"</t>
  </si>
  <si>
    <t>Виктор Владимирович</t>
  </si>
  <si>
    <t>Заинтересованность</t>
  </si>
  <si>
    <t xml:space="preserve"> 
Захаренков Сергей Егорович</t>
  </si>
  <si>
    <t>АО"РН-Смоленскнефтепродукт"</t>
  </si>
  <si>
    <t>ООО "Транс Ойл"</t>
  </si>
  <si>
    <t>ООО "Южная нефтяная компания"</t>
  </si>
  <si>
    <t>Обратился по имени к клиенту</t>
  </si>
  <si>
    <t>Лахтионов Дмитрий Евгеньевич</t>
  </si>
  <si>
    <t>ООО "ВОЛГОУРАЛНИПИГАЗ"</t>
  </si>
  <si>
    <t>Алексей Дмитриевич</t>
  </si>
  <si>
    <t>Канцелярия</t>
  </si>
  <si>
    <t>АО "Самотлорнефтегаз"</t>
  </si>
  <si>
    <t>ОАО Ангарская нефтехимическая компания</t>
  </si>
  <si>
    <t xml:space="preserve">Представился сам </t>
  </si>
  <si>
    <t>АО "АТЛАНТИКТРАНСГАЗСИСТЕМА"</t>
  </si>
  <si>
    <t>Секретарь зам. генерального директора по развитию</t>
  </si>
  <si>
    <t>Представил компанию</t>
  </si>
  <si>
    <t>Приемная</t>
  </si>
  <si>
    <t>Делопроизводство</t>
  </si>
  <si>
    <t>ООО «ФЬЮЛЭНД»</t>
  </si>
  <si>
    <t>Узнал, удобно ли говорить (разговаривать)</t>
  </si>
  <si>
    <t>АО "АНГАРСКИЙ ЗАВОД ПОЛИМЕРОВ"</t>
  </si>
  <si>
    <t>ЗАО Петросах</t>
  </si>
  <si>
    <t>Вакарчук Анастасия Ивановна</t>
  </si>
  <si>
    <t>Сергов Андрей Петрович</t>
  </si>
  <si>
    <t>ООО "ПРОЦЕССИНГ"</t>
  </si>
  <si>
    <t>ООО "Волгоградская Топливная Компания"</t>
  </si>
  <si>
    <t>ООО " Уральский нефтяной терминал"</t>
  </si>
  <si>
    <t>Ермаков Владислав Станиславович</t>
  </si>
  <si>
    <t>Озвучил цель звонка</t>
  </si>
  <si>
    <t>АО "АРХГИПРОБУМ"</t>
  </si>
  <si>
    <t>ООО "КОМПАНИЯ "ВОСТСИБУГОЛЬ"</t>
  </si>
  <si>
    <t>ООО "ТК ЧЕЛНЫПРОМНЕФТЬ"</t>
  </si>
  <si>
    <t>СОСНОГОРСКИЙ ГАЗОПЕРЕРАБАТЫВАЮЩИЙ ЗАВОД</t>
  </si>
  <si>
    <t>Оксана Эдуардовна</t>
  </si>
  <si>
    <t>Ракитин Владимир Сергеевич</t>
  </si>
  <si>
    <t>АССОЦИАЦИЯ "АССОНЕФТЬ"</t>
  </si>
  <si>
    <t>Павелецкая нефтебаза</t>
  </si>
  <si>
    <t>ООО "ВЕРТОГРАД"</t>
  </si>
  <si>
    <t>ООО "Терминал-Ойл"</t>
  </si>
  <si>
    <t xml:space="preserve">Уточнил получилось ли изучить презентацию/каталог или уточнил есть ли продвижения по потребности </t>
  </si>
  <si>
    <t>АО "СТРОЙТРАНСНЕФТЕГАЗ"</t>
  </si>
  <si>
    <t>Великий Сергей Станиславович</t>
  </si>
  <si>
    <t>Компания  "Центр Современных Технологий"</t>
  </si>
  <si>
    <t>Факт выявления конкретной  потребности</t>
  </si>
  <si>
    <t>АО "АТОМСПЕЦТРАНС"</t>
  </si>
  <si>
    <t>Моргунов Владимир Николаевич</t>
  </si>
  <si>
    <t xml:space="preserve">Презентация (рассказал точечно по потребности) </t>
  </si>
  <si>
    <t>Уточнить можно ли отправить опросный лист, либо вы направьте ТЗ</t>
  </si>
  <si>
    <t>АО "РНГ"</t>
  </si>
  <si>
    <t>Назначил дату следующего контакта</t>
  </si>
  <si>
    <t>ООО "АМУРНЕФТЕСТРОЙ"</t>
  </si>
  <si>
    <t>Попрощался</t>
  </si>
  <si>
    <t>ООО "ВЕЛЕССТРОЙ"</t>
  </si>
  <si>
    <t>Вел беседу в заинтересованности</t>
  </si>
  <si>
    <t xml:space="preserve">Уточнить дошло ли ТКПили удалось ли обсудить его с начальством </t>
  </si>
  <si>
    <r>
      <t xml:space="preserve">Создаем сделку </t>
    </r>
    <r>
      <rPr>
        <rFont val="Calibri"/>
        <b/>
        <color rgb="FFFFFF00"/>
        <sz val="11.0"/>
      </rPr>
      <t>5 баллов /</t>
    </r>
    <r>
      <rPr>
        <rFont val="Calibri"/>
        <color rgb="FF000000"/>
        <sz val="11.0"/>
      </rPr>
      <t xml:space="preserve"> Либо написано примечание почему нет сделки </t>
    </r>
  </si>
  <si>
    <t>АО "КРАЙДЭО"</t>
  </si>
  <si>
    <t>Заполнено ФИО</t>
  </si>
  <si>
    <t xml:space="preserve">Назначить дату следующего звонка , дабы обсудить ТКП </t>
  </si>
  <si>
    <t>Протасова Мария Сергеевна</t>
  </si>
  <si>
    <t xml:space="preserve">Заполнен Телефон </t>
  </si>
  <si>
    <t xml:space="preserve">Заполнена Почта </t>
  </si>
  <si>
    <t>МУП «Аквасервис»</t>
  </si>
  <si>
    <t>ПАО "РОССЕТИ ЮГ"</t>
  </si>
  <si>
    <t xml:space="preserve">Заполнена Должность </t>
  </si>
  <si>
    <r>
      <t>Правильно заполнена карточка контакта</t>
    </r>
    <r>
      <rPr>
        <rFont val="Calibri"/>
        <b/>
        <color rgb="FFFFFF00"/>
        <sz val="11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</si>
  <si>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1.0"/>
      </rPr>
      <t>5 баллов</t>
    </r>
    <r>
      <rPr>
        <rFont val="Calibri"/>
        <color rgb="FF000000"/>
        <sz val="11.0"/>
      </rPr>
      <t xml:space="preserve"> </t>
    </r>
  </si>
  <si>
    <r>
      <t xml:space="preserve">Внесли сумму сделки </t>
    </r>
    <r>
      <rPr>
        <rFont val="Calibri"/>
        <b/>
        <color rgb="FFFFFF00"/>
        <sz val="10.0"/>
      </rPr>
      <t xml:space="preserve">10 баллов </t>
    </r>
  </si>
  <si>
    <t xml:space="preserve">Заполнено Название компании </t>
  </si>
  <si>
    <t xml:space="preserve">Заполнен рабочий телефон </t>
  </si>
  <si>
    <t xml:space="preserve">Заполнена почта </t>
  </si>
  <si>
    <t xml:space="preserve">Заполнен Адрес </t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</si>
  <si>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</si>
  <si>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r>
      <t xml:space="preserve">Поставлена задача связанная с опросным листом </t>
    </r>
    <r>
      <rPr>
        <rFont val="Calibri"/>
        <b/>
        <color rgb="FFFFFF00"/>
        <sz val="11.0"/>
      </rPr>
      <t xml:space="preserve">5 баллов </t>
    </r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</si>
  <si>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</si>
  <si>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</si>
  <si>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t>Распределяем по воронкам</t>
  </si>
  <si>
    <t>Итого</t>
  </si>
  <si>
    <t xml:space="preserve">Всего (по тем этапам, которые затронули </t>
  </si>
  <si>
    <t>%</t>
  </si>
  <si>
    <t>Кол-во некорректных баллов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</si>
  <si>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</si>
  <si>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t xml:space="preserve">Коррекции </t>
  </si>
  <si>
    <t xml:space="preserve">В настоящий момент потребности в оборудовании нет, корректный разговор. </t>
  </si>
  <si>
    <t xml:space="preserve">Уточнили как обращаться к клиенту либо/обратились по имени к клиенту </t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</si>
  <si>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</si>
  <si>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t xml:space="preserve">Менеджер уточнял дошло ли письмо. Корректный разговор. </t>
  </si>
  <si>
    <t xml:space="preserve">В настоящий момент потребности нет, на 2020 год планируется проектирование, корректный диалог. </t>
  </si>
  <si>
    <t xml:space="preserve">В случае возникновения потребности нас пригласят для участия в тендере, корректный диалог. </t>
  </si>
  <si>
    <t xml:space="preserve">Средний по всем звонкам </t>
  </si>
  <si>
    <t xml:space="preserve">Количество звонков </t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</si>
  <si>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</si>
  <si>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</si>
  <si>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</si>
  <si>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 xml:space="preserve">Сказал, чем занимается наша компания </t>
  </si>
  <si>
    <t xml:space="preserve">Узнали чем занимается компания клиента </t>
  </si>
  <si>
    <t>ТКП не рассмотрел передал другому ответственному</t>
  </si>
  <si>
    <t>Разослал коллегам. Закупки через торги</t>
  </si>
  <si>
    <t>В данный момент потребности нет</t>
  </si>
  <si>
    <t>В настоящее время не актуально</t>
  </si>
  <si>
    <t>Все оборудования закупают на эл. площадках</t>
  </si>
  <si>
    <t>В конце 2019 года уже рассматривали ТКП, отдали в работу в подразделения.</t>
  </si>
  <si>
    <t>К данному оборудованию потребности нет. Для того, чтобы ответить на вопросы к телефону подошел Евгений. Ответил на все вопросы и договорились сотрудничать ( быть представителями) и ознакомиться с Дилерским договором.</t>
  </si>
  <si>
    <t xml:space="preserve">Информация актуально или нет не доступна, не в открытом доступе. Корректный разговор. Закупки только через площадку ТЕГТОРГ. </t>
  </si>
  <si>
    <t xml:space="preserve">Не профиль компании, конденсат. </t>
  </si>
  <si>
    <t xml:space="preserve">Нет потребности на этот год, все решать через Сибинтек. Корректный диалог. </t>
  </si>
  <si>
    <t xml:space="preserve">Менеджер спокойно и уверенно вела диалог. </t>
  </si>
  <si>
    <t>Уточнить потребность в продукции</t>
  </si>
  <si>
    <t xml:space="preserve">Взял почту фио и телефон заинтересованного сотрудника </t>
  </si>
  <si>
    <t>Выслал каталог/презентацию</t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</si>
  <si>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</si>
  <si>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</si>
  <si>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</si>
  <si>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t>Договор подписан</t>
  </si>
  <si>
    <t>Дата</t>
  </si>
  <si>
    <t>Оборудование отгружено</t>
  </si>
  <si>
    <t>Поздравил с подписанием договора</t>
  </si>
  <si>
    <t>Напомнил сроки изготовления/поставки</t>
  </si>
  <si>
    <t>Напомнил сроки окончательного расчета</t>
  </si>
  <si>
    <t xml:space="preserve">Поздравил с отгружением продукции </t>
  </si>
  <si>
    <t>Уточнил про то когда придут оригиналы закрывающих документов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</si>
  <si>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</si>
  <si>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</si>
  <si>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t>Выразил надежду на дальнейшее сотрудничество</t>
  </si>
  <si>
    <t>Презентовал Дополнительные услуги (сервис и подобное)</t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</si>
  <si>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</si>
  <si>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</si>
  <si>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</si>
  <si>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</si>
  <si>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</si>
  <si>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</si>
  <si>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</si>
  <si>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</si>
  <si>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>Общаются не первый раз, пункты проставлены в пользу менеджера</t>
  </si>
  <si>
    <t>Ранее уже общались, именно поэтому некоторые пункты в пользу менеджера (7-11). Менеджер очень вежливо вела диалог. Обратиться по имени не могла, так как общалась с секретарём.</t>
  </si>
  <si>
    <t>Менеджеру не удалось выяснить куда можно отправить презентацию.</t>
  </si>
  <si>
    <t>У компании другой профиль</t>
  </si>
  <si>
    <t>Менеджер договорился о том, чтобы отправить презентацию. Допускает паузы в разговоре. Необходимо быть более убедительной.</t>
  </si>
  <si>
    <t>У компании другой профиль, предложение не интересно.</t>
  </si>
  <si>
    <t>Выстроила диалог таким образом, что отправила презентацию, хотя сказали что пока потребности нет.</t>
  </si>
  <si>
    <t xml:space="preserve">Не смотря на то что пока ещё на рассмотрении презентация, все равно уточнила когда перезвонить. </t>
  </si>
  <si>
    <t>Всегда уточняет удобно ли разговаривать.</t>
  </si>
  <si>
    <t>Письмо на рассмотрении у директора</t>
  </si>
  <si>
    <t>Менеджеру дали телефон по которому можно узнать на кого расписали письмо.</t>
  </si>
  <si>
    <t>Менеджеру дали телефон по которому можно узнать на кого расписали письмо. Пункты 7-11 в пользу менеджера, так как уже общались</t>
  </si>
  <si>
    <t xml:space="preserve">Все соблюдено по чек листу. </t>
  </si>
  <si>
    <t>Пункты 7-11 в пользу менеджера, так как уже общались. Спрашивать еще раз, не уместно</t>
  </si>
  <si>
    <t>Пункты 7-11 в пользу менеджера, так как уже общались. Спрашивать еще раз, не уместно. Телефон ЛПР не имеют права давать, дали телефон приемной.</t>
  </si>
  <si>
    <t>Письмо передали ответственному, в случае заинтересованности свяжутся самостоятельно.</t>
  </si>
  <si>
    <t>Пункты в пользу менеджера, так как дали этот номер в канцелярии, чтобы по нему узнать телефон ЛПР. Спрашивать и рассказывать про компанию в данном звонке не актуально.</t>
  </si>
  <si>
    <t xml:space="preserve">Корректный разговор. Все соблюдено. </t>
  </si>
  <si>
    <t xml:space="preserve">Корректно общалась с клиентом не перебивая его. </t>
  </si>
  <si>
    <t xml:space="preserve">Приветливый разговор, общалась спокойно и уверенно. </t>
  </si>
  <si>
    <t xml:space="preserve">Оценила звонок здесь, хоть презентация и не была отправлена, но в звонке было четко сказано про отправку и есть ли потребность. </t>
  </si>
  <si>
    <t xml:space="preserve">Продажа нефтепродуктов, арендаторы. Не профиль компании. Корректный диалог. </t>
  </si>
  <si>
    <t xml:space="preserve">Не профиль компании - тепличный комбинат, выращивают рассаду. Корректный диалог. </t>
  </si>
  <si>
    <t xml:space="preserve">Менеджер уточнял насчет письма на кого расписано, пока на рассмотрении, корректный диалог. </t>
  </si>
  <si>
    <t xml:space="preserve">Потребности в оборудовании нет, но презентация отправлена. Корректный разговор. </t>
  </si>
  <si>
    <t>Компания не профильная, вид деятельности поставка и импорт зарубежного оборудования (такое как дробеметные установки периодического действия, дробеметные установки непрерывного действия, дробеструйные камеры, окрасочно-сушильные камеры и опции, автоматические окрасочные линии).</t>
  </si>
  <si>
    <t xml:space="preserve">Не актуально, вид деятельности компании не назвали. </t>
  </si>
  <si>
    <t xml:space="preserve">Корректный разговор, менеджер просил перенаправить письмо. </t>
  </si>
  <si>
    <t xml:space="preserve">Менеджер уточнял пришло письмо или нет и на кого расписали. Немного перебивала секретаря. </t>
  </si>
  <si>
    <t xml:space="preserve">Деятельность приостановлена, на какой срок информации нет. Корректный разговор. </t>
  </si>
  <si>
    <t xml:space="preserve">Ожидается проверка май-июнь активно готовятся, менеджер предложила с их стороны провести им проверку, корректный диалог. </t>
  </si>
  <si>
    <t xml:space="preserve">В случае заинтересованности с нами свяжутся сами, контакты не дали, корректный диалог. </t>
  </si>
  <si>
    <t xml:space="preserve">В настоящий момент потребности нет, корректный диалог. </t>
  </si>
  <si>
    <t xml:space="preserve">Письмо на рассмотрении у ген. директора, корректный диалог. </t>
  </si>
  <si>
    <t xml:space="preserve">Письмо наконец таки пришло, свяжутся сами если заинтересует, корректный диалог. </t>
  </si>
  <si>
    <t xml:space="preserve">Компания не профильная вид деятельности "водоснабжение и водоотведение". </t>
  </si>
  <si>
    <t xml:space="preserve">В случае заинтересованности свяжутся, контакты отдела, в котором будет письмо не дают. Корректный диалог. </t>
  </si>
  <si>
    <t>Средний по всем звонкам</t>
  </si>
  <si>
    <t>Количество звонков</t>
  </si>
  <si>
    <r>
      <t>ВХОДЯЩИЙ ЗВОНОК д</t>
    </r>
    <r>
      <rPr>
        <rFont val="Arial"/>
        <color rgb="FF00B050"/>
        <sz val="22.0"/>
      </rPr>
      <t xml:space="preserve">ля АДМИНИСТРАТОРА </t>
    </r>
  </si>
  <si>
    <t xml:space="preserve">Уточняющее касание </t>
  </si>
  <si>
    <t>Приветливость</t>
  </si>
  <si>
    <t xml:space="preserve">Представился </t>
  </si>
  <si>
    <t>Представил Компанию</t>
  </si>
  <si>
    <t>Алексей</t>
  </si>
  <si>
    <t>Влад</t>
  </si>
  <si>
    <t>Уточнил цель звонка</t>
  </si>
  <si>
    <t>Если впервые разговаривает с клиентом, задал вопрос откуда узнали о нашей компании</t>
  </si>
  <si>
    <t xml:space="preserve">Уточнил с кем общались ранее (если не первый звонок), либо клиент сам говорит зачем звонил </t>
  </si>
  <si>
    <t xml:space="preserve">Соединил с ответственным либо человек попал по адресу </t>
  </si>
  <si>
    <t>АО "РН-НЯГАНЬНЕФТЕГАЗ"</t>
  </si>
  <si>
    <t>Танский Андрей Владимирович</t>
  </si>
  <si>
    <t>Попрощался, либо сказал, что перезвонит через некоторое время (сегодня),если соединили с ответственным то не имеет смысла прощаться и ставим 1</t>
  </si>
  <si>
    <t>Журид Сергей Анатольевич</t>
  </si>
  <si>
    <r>
      <rPr>
        <rFont val="Calibri"/>
        <sz val="10.0"/>
      </rPr>
      <t xml:space="preserve">Если нет комментария в котором написано
Менеджер:сделку заводить не надо
РОП:утверждено, то должна быть заведена сделка </t>
    </r>
    <r>
      <rPr>
        <rFont val="Calibri"/>
        <color rgb="FFFFFF00"/>
        <sz val="10.0"/>
      </rPr>
      <t xml:space="preserve">10 баллов </t>
    </r>
  </si>
  <si>
    <t>АО «Рязанская нефтеперерабатывающая компания»</t>
  </si>
  <si>
    <t>ТОО "НПО ЮНА"</t>
  </si>
  <si>
    <t>ООО "АРЕТИ ГАЗ ХОЛДИНГ"</t>
  </si>
  <si>
    <t>ООО "Магнас"</t>
  </si>
  <si>
    <t xml:space="preserve">Обратился по имени к клиенту </t>
  </si>
  <si>
    <t xml:space="preserve">Добился того для чего звонил, либо отметил в базе следующий шаг, для того чтобы осуществить цель звонка </t>
  </si>
  <si>
    <t xml:space="preserve">Сказал либо "Спасибо, что выделили время и ответили на мой вопрос" либо что то в этом роде </t>
  </si>
  <si>
    <t>Назначил дату следующего контакта./Если это не имело смысл, то ставим 1</t>
  </si>
  <si>
    <t xml:space="preserve">Вел беседу в заинтересованности 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</si>
  <si>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</si>
  <si>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</si>
  <si>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t xml:space="preserve">Было не удобно говорить или не дозвонились до нужного человека </t>
  </si>
  <si>
    <t>Морозова Елена Петровна</t>
  </si>
  <si>
    <t>Сергей Игоревич</t>
  </si>
  <si>
    <t>Кабак Евгения Сергеевна</t>
  </si>
  <si>
    <t>Липатов Вячеслав Алексеевич (АО "РУЗХИМАМАШ")</t>
  </si>
  <si>
    <t>Екатерина Сергеевна</t>
  </si>
  <si>
    <t>ООО "ИНТЭК - ЗАПАДНАЯ СИБИРЬ"</t>
  </si>
  <si>
    <t>Приемная МТО</t>
  </si>
  <si>
    <t>Горюнов Дмитрий Павлович</t>
  </si>
  <si>
    <t>Узнал, удобно ли говорить (разговаривать) либо спросил можно ли услышать….(ТОГО, кому звонили)</t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</si>
  <si>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</si>
  <si>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</si>
  <si>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t xml:space="preserve">Вел беседу в заинтересованности. </t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</si>
  <si>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</si>
  <si>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r>
      <t>поставил задачу в АМО</t>
    </r>
    <r>
      <rPr>
        <rFont val="Calibri"/>
        <b/>
        <color rgb="FFFFFF00"/>
        <sz val="18.0"/>
      </rPr>
      <t xml:space="preserve"> 5 баллов </t>
    </r>
  </si>
  <si>
    <t xml:space="preserve">Грамотный и четкий разговор. </t>
  </si>
  <si>
    <t>Корректный разговор.</t>
  </si>
  <si>
    <t xml:space="preserve">Хотела выявить потребность, но бросили трубку. </t>
  </si>
  <si>
    <t>Менеджер не уверенно общается, допускает длительные паузы</t>
  </si>
  <si>
    <t xml:space="preserve">Не успела уточнить когда перезвонить, повесили трубку, но поставила задачу на перезвон.  </t>
  </si>
  <si>
    <t xml:space="preserve">Не успела уточнить когда удобно перезвонить, положили трубку. </t>
  </si>
  <si>
    <t xml:space="preserve">Взяла действующий контакт. </t>
  </si>
  <si>
    <t xml:space="preserve">Не правильно соединили менеджера. </t>
  </si>
  <si>
    <t>Долго никак не могла дозвониться до нужного человека, постоянно перенаправляли ее и не правильно, наконец дали контакт.</t>
  </si>
  <si>
    <t>Дали контакт нужного человека.</t>
  </si>
  <si>
    <t>Клиент попросил перезвонить, уточнить дошло ли письмо.</t>
  </si>
  <si>
    <t xml:space="preserve">Соединили с нужным человеком, он не взял трубку. </t>
  </si>
  <si>
    <t xml:space="preserve">Клиент сказал что не удобно разговаривать, а менеджер добавился того за чем звонил и уточнил контакты. </t>
  </si>
  <si>
    <t>Периодически менеджер растеряна. Нет четко поставленных вопросов.</t>
  </si>
  <si>
    <t xml:space="preserve">Не успела уточнить когда перезвонить, положили трубку. </t>
  </si>
  <si>
    <t xml:space="preserve">Обеденный перерыв, не удобно было разговаривать. </t>
  </si>
  <si>
    <t>Менеджеру периодически не хватает убедительности. В некоторых моментах можно быть настойчивее</t>
  </si>
  <si>
    <t xml:space="preserve">Менеджер продублировал письмо с презентацией. </t>
  </si>
  <si>
    <t>Не берут трубку,  срабатывает автоответчик, до отдела производства, только там могут сказать на кого расписано письмо.</t>
  </si>
  <si>
    <t xml:space="preserve">Внимательно слушала и не перебивала клиента. </t>
  </si>
  <si>
    <t xml:space="preserve">Практически всегда одни и те жи ошибки, если б протегировала и добавила в виджет, было б 100 %. </t>
  </si>
  <si>
    <t xml:space="preserve">Всегда корректно заполнена карточка контакта. </t>
  </si>
  <si>
    <t xml:space="preserve">Между паузами вставляла "минуточку", в целом не добилась того из-за чего звонила, но повторно отправила презентацию. Что-то с почтой у клиента. </t>
  </si>
  <si>
    <t xml:space="preserve">Уточнила на кого расписано письмо и взяла контакт. </t>
  </si>
  <si>
    <t xml:space="preserve">Был вопрос про продукцию, менеджер дала трубку Владиславу. Ему в crm пометила тоже. </t>
  </si>
  <si>
    <t xml:space="preserve">Уточнила номер процедуры на тегторге и записала в crm. </t>
  </si>
  <si>
    <t xml:space="preserve">Речь шла о коммерческом предложении, выслали письмо, все письма идут через Канцелярию, пока директор им не направил письмо. Менеджер сказал что перезвонит позже. </t>
  </si>
  <si>
    <t xml:space="preserve">Уточнила рассмотрено ли письмо, все корректно озвучено и записано, добилась того что хотела, дали контакты. </t>
  </si>
  <si>
    <t xml:space="preserve">Пока нет производства, трейдерская деятельность, но планируется. Корректный диалог. </t>
  </si>
  <si>
    <t xml:space="preserve">В настоящий момент не закупают оборудование, осуществляют фундаментные работы. Корректный разговор. </t>
  </si>
  <si>
    <t xml:space="preserve">Письмо пока на рассмотрении, менеджер все уточнил, корректный разговор. </t>
  </si>
  <si>
    <t xml:space="preserve">Одна и та же ошибка не ставит в рассылку. </t>
  </si>
  <si>
    <t xml:space="preserve">Месяц </t>
  </si>
  <si>
    <t xml:space="preserve">Общий средний % за месяц </t>
  </si>
  <si>
    <t xml:space="preserve">Общее количество за месяц </t>
  </si>
  <si>
    <t xml:space="preserve">Без входящих </t>
  </si>
  <si>
    <t xml:space="preserve">Статистики Назначен ответственный </t>
  </si>
  <si>
    <t xml:space="preserve">Статистики Выявлена потребность </t>
  </si>
  <si>
    <t xml:space="preserve">Статистики ТКП отправлено </t>
  </si>
  <si>
    <t xml:space="preserve">Статистики Договор Подписан </t>
  </si>
  <si>
    <t xml:space="preserve">Статистики Оборудование отгружено </t>
  </si>
  <si>
    <t xml:space="preserve">Статистики Входящий звонок </t>
  </si>
  <si>
    <t xml:space="preserve">Статистики Уточняющее касание </t>
  </si>
  <si>
    <t xml:space="preserve">Статистики Было неудобно говорить или не дозвонились до нужного человека </t>
  </si>
  <si>
    <t>Февраль</t>
  </si>
  <si>
    <t>Неделя</t>
  </si>
  <si>
    <t>Кол-во</t>
  </si>
  <si>
    <t>Месяц</t>
  </si>
  <si>
    <t>День</t>
  </si>
  <si>
    <t>09-10.01.2020</t>
  </si>
  <si>
    <t>-</t>
  </si>
  <si>
    <t>Январь</t>
  </si>
  <si>
    <t>13-17.01.2020</t>
  </si>
  <si>
    <t>20-24.01.2020</t>
  </si>
  <si>
    <t>27-31.01.2020</t>
  </si>
  <si>
    <t>03-07.02.2020</t>
  </si>
  <si>
    <t>10-14.02.2020</t>
  </si>
  <si>
    <t>17-21.02.2020</t>
  </si>
  <si>
    <t>24-28.02.2020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</si>
</sst>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d\.mm\.yyyy"/>
  </numFmts>
  <fonts count="19">
    <font>
      <sz val="11.0"/>
      <color rgb="FF000000"/>
      <name val="Arial"/>
    </font>
    <font>
      <sz val="10.0"/>
      <color rgb="FF000000"/>
      <name val="Arial"/>
    </font>
    <font/>
    <font>
      <color theme="1"/>
      <name val="Calibri"/>
    </font>
    <font>
      <sz val="11.0"/>
      <color rgb="FF000000"/>
      <name val="Calibri"/>
    </font>
    <font>
      <u/>
      <color rgb="FF0000FF"/>
      <name val="Arial"/>
    </font>
    <font>
      <u/>
      <color rgb="FF0000FF"/>
      <name val="Arial"/>
    </font>
    <font>
      <sz val="10.0"/>
      <color rgb="FF000000"/>
      <name val="Calibri"/>
    </font>
    <font>
      <u/>
      <color rgb="FF0000FF"/>
      <name val="Arial"/>
    </font>
    <font>
      <color rgb="FF000000"/>
      <name val="Calibri"/>
    </font>
    <font>
      <sz val="8.0"/>
      <color rgb="FF000000"/>
      <name val="Arial"/>
    </font>
    <font>
      <color theme="1"/>
      <name val="Arial"/>
    </font>
    <font>
      <sz val="11.0"/>
      <color theme="1"/>
      <name val="Calibri"/>
    </font>
    <font>
      <sz val="22.0"/>
      <color rgb="FF000000"/>
      <name val="Arial"/>
    </font>
    <font>
      <sz val="10.0"/>
      <color theme="1"/>
      <name val="Calibri"/>
    </font>
    <font>
      <sz val="10.0"/>
      <color rgb="FFFF0000"/>
      <name val="Calibri"/>
    </font>
    <font>
      <sz val="12.0"/>
      <color rgb="FF000000"/>
      <name val="Calibri"/>
    </font>
    <font>
      <sz val="11.0"/>
      <color rgb="FF000000"/>
      <name val="Times New Roman"/>
    </font>
    <font>
      <sz val="16.0"/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rgb="FF7030A0"/>
        <bgColor rgb="FF7030A0"/>
      </patternFill>
    </fill>
    <fill>
      <patternFill patternType="solid">
        <fgColor rgb="FFF5F5F5"/>
        <bgColor rgb="FFF5F5F5"/>
      </patternFill>
    </fill>
    <fill>
      <patternFill patternType="solid">
        <fgColor rgb="FF674EA7"/>
        <bgColor rgb="FF674EA7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2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  <border>
      <right style="thin">
        <color rgb="FF000000"/>
      </right>
      <bottom style="thin">
        <color rgb="FF000000"/>
      </bottom>
    </border>
    <border>
      <right/>
      <top/>
      <bottom/>
    </border>
    <border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/>
      <top/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/>
      <top/>
    </border>
    <border>
      <top/>
    </border>
    <border>
      <left style="thin">
        <color rgb="FF000000"/>
      </lef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bottom/>
    </border>
    <border>
      <left/>
      <right/>
      <top/>
    </border>
  </borders>
  <cellStyleXfs count="1">
    <xf borderId="0" fillId="0" fontId="0" numFmtId="0" applyAlignment="1" applyFont="1"/>
  </cellStyleXfs>
  <cellXfs count="35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shrinkToFit="0" vertical="center" wrapText="1"/>
    </xf>
    <xf borderId="3" fillId="0" fontId="0" numFmtId="164" xfId="0" applyAlignment="1" applyBorder="1" applyFont="1" applyNumberFormat="1">
      <alignment horizontal="center" readingOrder="0"/>
    </xf>
    <xf borderId="2" fillId="0" fontId="0" numFmtId="0" xfId="0" applyAlignment="1" applyBorder="1" applyFont="1">
      <alignment horizontal="center" shrinkToFit="0" vertical="center" wrapText="1"/>
    </xf>
    <xf borderId="0" fillId="0" fontId="0" numFmtId="164" xfId="0" applyAlignment="1" applyFont="1" applyNumberFormat="1">
      <alignment horizontal="center"/>
    </xf>
    <xf borderId="0" fillId="2" fontId="0" numFmtId="0" xfId="0" applyAlignment="1" applyFill="1" applyFont="1">
      <alignment horizontal="center"/>
    </xf>
    <xf borderId="3" fillId="0" fontId="2" numFmtId="0" xfId="0" applyBorder="1" applyFont="1"/>
    <xf borderId="0" fillId="2" fontId="0" numFmtId="164" xfId="0" applyAlignment="1" applyFont="1" applyNumberFormat="1">
      <alignment horizontal="center" readingOrder="0"/>
    </xf>
    <xf borderId="0" fillId="3" fontId="0" numFmtId="164" xfId="0" applyAlignment="1" applyFill="1" applyFont="1" applyNumberFormat="1">
      <alignment horizontal="center" readingOrder="0"/>
    </xf>
    <xf borderId="3" fillId="0" fontId="0" numFmtId="164" xfId="0" applyAlignment="1" applyBorder="1" applyFont="1" applyNumberFormat="1">
      <alignment horizontal="center"/>
    </xf>
    <xf borderId="4" fillId="4" fontId="0" numFmtId="0" xfId="0" applyBorder="1" applyFill="1" applyFont="1"/>
    <xf borderId="5" fillId="0" fontId="2" numFmtId="0" xfId="0" applyBorder="1" applyFont="1"/>
    <xf borderId="3" fillId="0" fontId="0" numFmtId="164" xfId="0" applyAlignment="1" applyBorder="1" applyFont="1" applyNumberFormat="1">
      <alignment horizontal="center" readingOrder="0" vertical="center"/>
    </xf>
    <xf borderId="6" fillId="4" fontId="0" numFmtId="0" xfId="0" applyBorder="1" applyFont="1"/>
    <xf borderId="0" fillId="2" fontId="0" numFmtId="164" xfId="0" applyAlignment="1" applyFont="1" applyNumberFormat="1">
      <alignment horizontal="center" readingOrder="0" vertical="center"/>
    </xf>
    <xf borderId="7" fillId="4" fontId="0" numFmtId="0" xfId="0" applyBorder="1" applyFont="1"/>
    <xf borderId="0" fillId="0" fontId="3" numFmtId="164" xfId="0" applyAlignment="1" applyFont="1" applyNumberFormat="1">
      <alignment readingOrder="0"/>
    </xf>
    <xf borderId="8" fillId="0" fontId="3" numFmtId="164" xfId="0" applyAlignment="1" applyBorder="1" applyFont="1" applyNumberFormat="1">
      <alignment horizontal="center" shrinkToFit="0" vertical="center" wrapText="1"/>
    </xf>
    <xf borderId="0" fillId="0" fontId="3" numFmtId="164" xfId="0" applyAlignment="1" applyFont="1" applyNumberFormat="1">
      <alignment horizontal="center" readingOrder="0"/>
    </xf>
    <xf borderId="0" fillId="2" fontId="3" numFmtId="0" xfId="0" applyFont="1"/>
    <xf borderId="0" fillId="0" fontId="0" numFmtId="164" xfId="0" applyAlignment="1" applyFont="1" applyNumberFormat="1">
      <alignment horizontal="center" readingOrder="0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" fillId="0" fontId="4" numFmtId="0" xfId="0" applyAlignment="1" applyBorder="1" applyFont="1">
      <alignment horizontal="center" shrinkToFit="0" vertical="center" wrapText="1"/>
    </xf>
    <xf borderId="12" fillId="5" fontId="5" numFmtId="0" xfId="0" applyAlignment="1" applyBorder="1" applyFill="1" applyFont="1">
      <alignment horizontal="center" readingOrder="0" shrinkToFit="0" vertical="center" wrapText="1"/>
    </xf>
    <xf borderId="0" fillId="5" fontId="6" numFmtId="0" xfId="0" applyAlignment="1" applyFont="1">
      <alignment horizontal="center" readingOrder="0" shrinkToFit="0" vertical="center" wrapText="1"/>
    </xf>
    <xf borderId="0" fillId="0" fontId="3" numFmtId="164" xfId="0" applyAlignment="1" applyFont="1" applyNumberFormat="1">
      <alignment horizontal="center"/>
    </xf>
    <xf borderId="1" fillId="0" fontId="7" numFmtId="0" xfId="0" applyAlignment="1" applyBorder="1" applyFont="1">
      <alignment horizontal="center" shrinkToFit="0" vertical="center" wrapText="1"/>
    </xf>
    <xf borderId="1" fillId="5" fontId="8" numFmtId="0" xfId="0" applyAlignment="1" applyBorder="1" applyFont="1">
      <alignment horizontal="center" readingOrder="0" shrinkToFit="0" vertical="center" wrapText="1"/>
    </xf>
    <xf borderId="1" fillId="0" fontId="0" numFmtId="0" xfId="0" applyAlignment="1" applyBorder="1" applyFont="1">
      <alignment horizontal="center" readingOrder="0" shrinkToFit="0" vertical="center" wrapText="1"/>
    </xf>
    <xf borderId="13" fillId="4" fontId="0" numFmtId="0" xfId="0" applyBorder="1" applyFont="1"/>
    <xf borderId="14" fillId="0" fontId="0" numFmtId="0" xfId="0" applyAlignment="1" applyBorder="1" applyFont="1">
      <alignment horizontal="center" shrinkToFit="0" vertical="center" wrapText="1"/>
    </xf>
    <xf borderId="14" fillId="0" fontId="0" numFmtId="0" xfId="0" applyAlignment="1" applyBorder="1" applyFont="1">
      <alignment horizontal="center" readingOrder="0" shrinkToFit="0" vertical="center" wrapText="1"/>
    </xf>
    <xf borderId="0" fillId="6" fontId="0" numFmtId="0" xfId="0" applyAlignment="1" applyFill="1" applyFont="1">
      <alignment horizontal="center" shrinkToFit="0" vertical="center" wrapText="1"/>
    </xf>
    <xf borderId="0" fillId="2" fontId="0" numFmtId="0" xfId="0" applyAlignment="1" applyFont="1">
      <alignment horizontal="center" vertical="center"/>
    </xf>
    <xf borderId="1" fillId="3" fontId="0" numFmtId="0" xfId="0" applyAlignment="1" applyBorder="1" applyFont="1">
      <alignment horizontal="center" readingOrder="0" shrinkToFit="0" vertical="center" wrapText="1"/>
    </xf>
    <xf borderId="15" fillId="3" fontId="0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6" fillId="0" fontId="2" numFmtId="0" xfId="0" applyBorder="1" applyFont="1"/>
    <xf borderId="14" fillId="0" fontId="3" numFmtId="0" xfId="0" applyAlignment="1" applyBorder="1" applyFont="1">
      <alignment readingOrder="0" shrinkToFit="0" vertical="center" wrapText="1"/>
    </xf>
    <xf borderId="17" fillId="0" fontId="3" numFmtId="0" xfId="0" applyAlignment="1" applyBorder="1" applyFont="1">
      <alignment readingOrder="0" shrinkToFit="0" vertical="center" wrapText="1"/>
    </xf>
    <xf borderId="1" fillId="3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2" fillId="0" fontId="0" numFmtId="0" xfId="0" applyBorder="1" applyFont="1"/>
    <xf borderId="1" fillId="0" fontId="3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center" shrinkToFit="0" vertical="center" wrapText="1"/>
    </xf>
    <xf borderId="14" fillId="0" fontId="3" numFmtId="0" xfId="0" applyAlignment="1" applyBorder="1" applyFont="1">
      <alignment horizontal="center" readingOrder="0" shrinkToFit="0" vertical="center" wrapText="1"/>
    </xf>
    <xf borderId="15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11" fillId="0" fontId="3" numFmtId="0" xfId="0" applyBorder="1" applyFont="1"/>
    <xf borderId="2" fillId="0" fontId="3" numFmtId="0" xfId="0" applyBorder="1" applyFont="1"/>
    <xf borderId="1" fillId="0" fontId="3" numFmtId="0" xfId="0" applyBorder="1" applyFont="1"/>
    <xf borderId="18" fillId="0" fontId="2" numFmtId="0" xfId="0" applyBorder="1" applyFont="1"/>
    <xf borderId="2" fillId="0" fontId="1" numFmtId="0" xfId="0" applyBorder="1" applyFont="1"/>
    <xf borderId="2" fillId="0" fontId="7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readingOrder="0"/>
    </xf>
    <xf borderId="8" fillId="0" fontId="3" numFmtId="0" xfId="0" applyAlignment="1" applyBorder="1" applyFont="1">
      <alignment readingOrder="0"/>
    </xf>
    <xf borderId="2" fillId="3" fontId="3" numFmtId="0" xfId="0" applyAlignment="1" applyBorder="1" applyFont="1">
      <alignment readingOrder="0"/>
    </xf>
    <xf borderId="2" fillId="0" fontId="9" numFmtId="0" xfId="0" applyAlignment="1" applyBorder="1" applyFont="1">
      <alignment horizontal="right" readingOrder="0" shrinkToFit="0" vertical="center" wrapText="1"/>
    </xf>
    <xf borderId="8" fillId="0" fontId="9" numFmtId="0" xfId="0" applyAlignment="1" applyBorder="1" applyFont="1">
      <alignment horizontal="right" readingOrder="0" shrinkToFit="0" vertical="center" wrapText="1"/>
    </xf>
    <xf borderId="0" fillId="2" fontId="3" numFmtId="0" xfId="0" applyAlignment="1" applyFont="1">
      <alignment horizontal="center" shrinkToFit="0" vertical="center" wrapText="1"/>
    </xf>
    <xf borderId="9" fillId="0" fontId="9" numFmtId="0" xfId="0" applyAlignment="1" applyBorder="1" applyFont="1">
      <alignment horizontal="center" readingOrder="0" shrinkToFit="0" vertical="center" wrapText="1"/>
    </xf>
    <xf borderId="2" fillId="3" fontId="9" numFmtId="0" xfId="0" applyAlignment="1" applyBorder="1" applyFont="1">
      <alignment horizontal="center" readingOrder="0" shrinkToFit="0" vertical="center" wrapText="1"/>
    </xf>
    <xf borderId="11" fillId="0" fontId="9" numFmtId="0" xfId="0" applyAlignment="1" applyBorder="1" applyFont="1">
      <alignment horizontal="center" readingOrder="0" shrinkToFit="0" vertical="center" wrapText="1"/>
    </xf>
    <xf borderId="11" fillId="0" fontId="3" numFmtId="0" xfId="0" applyAlignment="1" applyBorder="1" applyFont="1">
      <alignment readingOrder="0"/>
    </xf>
    <xf borderId="2" fillId="0" fontId="10" numFmtId="0" xfId="0" applyAlignment="1" applyBorder="1" applyFont="1">
      <alignment readingOrder="0" shrinkToFit="0" wrapText="1"/>
    </xf>
    <xf borderId="1" fillId="3" fontId="0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readingOrder="0" shrinkToFit="0" vertical="center" wrapText="1"/>
    </xf>
    <xf borderId="7" fillId="4" fontId="0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readingOrder="0" vertical="center"/>
    </xf>
    <xf borderId="1" fillId="0" fontId="11" numFmtId="0" xfId="0" applyAlignment="1" applyBorder="1" applyFont="1">
      <alignment horizontal="center" shrinkToFit="0" vertical="center" wrapText="1"/>
    </xf>
    <xf borderId="2" fillId="7" fontId="3" numFmtId="0" xfId="0" applyAlignment="1" applyBorder="1" applyFill="1" applyFont="1">
      <alignment readingOrder="0"/>
    </xf>
    <xf borderId="1" fillId="0" fontId="9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3" fontId="9" numFmtId="0" xfId="0" applyAlignment="1" applyBorder="1" applyFont="1">
      <alignment horizontal="center" readingOrder="0" shrinkToFit="0" vertical="center" wrapText="1"/>
    </xf>
    <xf borderId="2" fillId="3" fontId="9" numFmtId="0" xfId="0" applyAlignment="1" applyBorder="1" applyFont="1">
      <alignment horizontal="right" readingOrder="0" shrinkToFit="0" vertical="center" wrapText="1"/>
    </xf>
    <xf borderId="2" fillId="7" fontId="3" numFmtId="0" xfId="0" applyAlignment="1" applyBorder="1" applyFont="1">
      <alignment horizontal="center" readingOrder="0" shrinkToFit="0" vertical="center" wrapText="1"/>
    </xf>
    <xf borderId="8" fillId="3" fontId="9" numFmtId="0" xfId="0" applyAlignment="1" applyBorder="1" applyFont="1">
      <alignment horizontal="right" readingOrder="0" shrinkToFit="0" vertical="center" wrapText="1"/>
    </xf>
    <xf borderId="9" fillId="3" fontId="9" numFmtId="0" xfId="0" applyAlignment="1" applyBorder="1" applyFont="1">
      <alignment horizontal="center" readingOrder="0" shrinkToFit="0" vertical="center" wrapText="1"/>
    </xf>
    <xf borderId="2" fillId="3" fontId="3" numFmtId="0" xfId="0" applyAlignment="1" applyBorder="1" applyFont="1">
      <alignment horizontal="center" readingOrder="0" shrinkToFit="0" vertical="center" wrapText="1"/>
    </xf>
    <xf borderId="11" fillId="3" fontId="9" numFmtId="0" xfId="0" applyAlignment="1" applyBorder="1" applyFont="1">
      <alignment horizontal="center" readingOrder="0" shrinkToFit="0" vertical="center" wrapText="1"/>
    </xf>
    <xf borderId="1" fillId="3" fontId="0" numFmtId="0" xfId="0" applyAlignment="1" applyBorder="1" applyFont="1">
      <alignment horizontal="center" shrinkToFit="0" vertical="center" wrapText="1"/>
    </xf>
    <xf borderId="2" fillId="0" fontId="10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shrinkToFit="0" vertical="center" wrapText="1"/>
    </xf>
    <xf borderId="11" fillId="7" fontId="3" numFmtId="0" xfId="0" applyAlignment="1" applyBorder="1" applyFont="1">
      <alignment readingOrder="0"/>
    </xf>
    <xf borderId="2" fillId="7" fontId="3" numFmtId="0" xfId="0" applyAlignment="1" applyBorder="1" applyFont="1">
      <alignment horizontal="center" readingOrder="0" vertical="center"/>
    </xf>
    <xf borderId="8" fillId="7" fontId="3" numFmtId="0" xfId="0" applyAlignment="1" applyBorder="1" applyFont="1">
      <alignment readingOrder="0"/>
    </xf>
    <xf borderId="2" fillId="7" fontId="9" numFmtId="0" xfId="0" applyAlignment="1" applyBorder="1" applyFont="1">
      <alignment horizontal="right" readingOrder="0" shrinkToFit="0" vertical="center" wrapText="1"/>
    </xf>
    <xf borderId="2" fillId="0" fontId="9" numFmtId="0" xfId="0" applyAlignment="1" applyBorder="1" applyFont="1">
      <alignment horizontal="center" readingOrder="0" vertical="center"/>
    </xf>
    <xf borderId="8" fillId="7" fontId="9" numFmtId="0" xfId="0" applyAlignment="1" applyBorder="1" applyFont="1">
      <alignment horizontal="right" readingOrder="0" shrinkToFit="0" vertical="center" wrapText="1"/>
    </xf>
    <xf borderId="2" fillId="0" fontId="9" numFmtId="3" xfId="0" applyAlignment="1" applyBorder="1" applyFont="1" applyNumberFormat="1">
      <alignment horizontal="center" readingOrder="0" shrinkToFit="0" vertical="center" wrapText="1"/>
    </xf>
    <xf borderId="2" fillId="0" fontId="3" numFmtId="0" xfId="0" applyAlignment="1" applyBorder="1" applyFont="1">
      <alignment horizontal="center" vertical="center"/>
    </xf>
    <xf borderId="9" fillId="7" fontId="9" numFmtId="0" xfId="0" applyAlignment="1" applyBorder="1" applyFont="1">
      <alignment horizontal="center" readingOrder="0" shrinkToFit="0" vertical="center" wrapText="1"/>
    </xf>
    <xf borderId="2" fillId="7" fontId="9" numFmtId="0" xfId="0" applyAlignment="1" applyBorder="1" applyFont="1">
      <alignment horizontal="center" readingOrder="0" shrinkToFit="0" vertical="center" wrapText="1"/>
    </xf>
    <xf borderId="8" fillId="0" fontId="3" numFmtId="0" xfId="0" applyAlignment="1" applyBorder="1" applyFont="1">
      <alignment horizontal="center" vertical="center"/>
    </xf>
    <xf borderId="11" fillId="7" fontId="9" numFmtId="0" xfId="0" applyAlignment="1" applyBorder="1" applyFont="1">
      <alignment horizontal="center" readingOrder="0" shrinkToFit="0" vertical="center" wrapText="1"/>
    </xf>
    <xf borderId="0" fillId="6" fontId="3" numFmtId="0" xfId="0" applyFont="1"/>
    <xf borderId="2" fillId="3" fontId="0" numFmtId="0" xfId="0" applyAlignment="1" applyBorder="1" applyFont="1">
      <alignment horizontal="center" readingOrder="0" shrinkToFit="0" vertical="center" wrapText="1"/>
    </xf>
    <xf borderId="2" fillId="3" fontId="9" numFmtId="0" xfId="0" applyAlignment="1" applyBorder="1" applyFont="1">
      <alignment readingOrder="0"/>
    </xf>
    <xf borderId="11" fillId="3" fontId="9" numFmtId="0" xfId="0" applyAlignment="1" applyBorder="1" applyFont="1">
      <alignment readingOrder="0"/>
    </xf>
    <xf borderId="8" fillId="0" fontId="0" numFmtId="0" xfId="0" applyBorder="1" applyFont="1"/>
    <xf borderId="2" fillId="0" fontId="3" numFmtId="0" xfId="0" applyBorder="1" applyFont="1"/>
    <xf borderId="2" fillId="3" fontId="0" numFmtId="0" xfId="0" applyBorder="1" applyFont="1"/>
    <xf borderId="8" fillId="8" fontId="0" numFmtId="0" xfId="0" applyAlignment="1" applyBorder="1" applyFill="1" applyFont="1">
      <alignment horizontal="center" vertical="center"/>
    </xf>
    <xf borderId="2" fillId="0" fontId="9" numFmtId="0" xfId="0" applyAlignment="1" applyBorder="1" applyFont="1">
      <alignment horizontal="center" readingOrder="0" shrinkToFit="0" vertical="center" wrapText="1"/>
    </xf>
    <xf borderId="2" fillId="0" fontId="7" numFmtId="0" xfId="0" applyAlignment="1" applyBorder="1" applyFont="1">
      <alignment shrinkToFit="0" vertical="center" wrapText="1"/>
    </xf>
    <xf borderId="2" fillId="8" fontId="0" numFmtId="0" xfId="0" applyAlignment="1" applyBorder="1" applyFont="1">
      <alignment vertical="center"/>
    </xf>
    <xf borderId="2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vertical="center"/>
    </xf>
    <xf borderId="8" fillId="0" fontId="0" numFmtId="0" xfId="0" applyAlignment="1" applyBorder="1" applyFont="1">
      <alignment horizontal="center" vertical="center"/>
    </xf>
    <xf borderId="2" fillId="3" fontId="0" numFmtId="0" xfId="0" applyAlignment="1" applyBorder="1" applyFont="1">
      <alignment horizontal="center" shrinkToFit="0" vertical="center" wrapText="1"/>
    </xf>
    <xf borderId="2" fillId="0" fontId="3" numFmtId="10" xfId="0" applyAlignment="1" applyBorder="1" applyFont="1" applyNumberFormat="1">
      <alignment horizontal="center" shrinkToFit="0" vertical="center" wrapText="1"/>
    </xf>
    <xf borderId="2" fillId="0" fontId="3" numFmtId="10" xfId="0" applyAlignment="1" applyBorder="1" applyFont="1" applyNumberFormat="1">
      <alignment horizontal="center" vertical="center"/>
    </xf>
    <xf borderId="8" fillId="0" fontId="3" numFmtId="0" xfId="0" applyAlignment="1" applyBorder="1" applyFont="1">
      <alignment horizontal="center" readingOrder="0" shrinkToFit="0" vertical="center" wrapText="1"/>
    </xf>
    <xf borderId="2" fillId="9" fontId="3" numFmtId="0" xfId="0" applyAlignment="1" applyBorder="1" applyFill="1" applyFont="1">
      <alignment horizontal="center" readingOrder="0" shrinkToFit="0" vertical="center" wrapText="1"/>
    </xf>
    <xf borderId="0" fillId="0" fontId="0" numFmtId="0" xfId="0" applyFont="1"/>
    <xf borderId="0" fillId="0" fontId="4" numFmtId="0" xfId="0" applyAlignment="1" applyFont="1">
      <alignment shrinkToFit="0" vertical="center" wrapText="1"/>
    </xf>
    <xf borderId="8" fillId="10" fontId="0" numFmtId="0" xfId="0" applyAlignment="1" applyBorder="1" applyFill="1" applyFont="1">
      <alignment horizontal="center" shrinkToFit="0" wrapText="1"/>
    </xf>
    <xf borderId="2" fillId="7" fontId="3" numFmtId="0" xfId="0" applyAlignment="1" applyBorder="1" applyFont="1">
      <alignment horizontal="center" shrinkToFit="0" vertical="center" wrapText="1"/>
    </xf>
    <xf borderId="2" fillId="10" fontId="0" numFmtId="10" xfId="0" applyAlignment="1" applyBorder="1" applyFont="1" applyNumberFormat="1">
      <alignment horizontal="center" shrinkToFit="0" vertical="center" wrapText="1"/>
    </xf>
    <xf borderId="2" fillId="10" fontId="0" numFmtId="0" xfId="0" applyAlignment="1" applyBorder="1" applyFont="1">
      <alignment horizontal="center" shrinkToFit="0" wrapText="1"/>
    </xf>
    <xf borderId="2" fillId="10" fontId="0" numFmtId="10" xfId="0" applyAlignment="1" applyBorder="1" applyFont="1" applyNumberFormat="1">
      <alignment horizontal="center" shrinkToFit="0" wrapText="1"/>
    </xf>
    <xf borderId="3" fillId="10" fontId="0" numFmtId="0" xfId="0" applyAlignment="1" applyBorder="1" applyFont="1">
      <alignment horizontal="center" shrinkToFit="0" wrapText="1"/>
    </xf>
    <xf borderId="2" fillId="10" fontId="0" numFmtId="10" xfId="0" applyAlignment="1" applyBorder="1" applyFont="1" applyNumberFormat="1">
      <alignment shrinkToFit="0" wrapText="1"/>
    </xf>
    <xf borderId="2" fillId="8" fontId="0" numFmtId="0" xfId="0" applyBorder="1" applyFont="1"/>
    <xf borderId="2" fillId="8" fontId="0" numFmtId="0" xfId="0" applyAlignment="1" applyBorder="1" applyFont="1">
      <alignment horizontal="center" shrinkToFit="0" vertical="center" wrapText="1"/>
    </xf>
    <xf borderId="11" fillId="8" fontId="0" numFmtId="0" xfId="0" applyAlignment="1" applyBorder="1" applyFont="1">
      <alignment shrinkToFit="0" wrapText="1"/>
    </xf>
    <xf borderId="0" fillId="0" fontId="0" numFmtId="0" xfId="0" applyAlignment="1" applyFont="1">
      <alignment shrinkToFit="0" wrapText="1"/>
    </xf>
    <xf borderId="8" fillId="8" fontId="1" numFmtId="0" xfId="0" applyAlignment="1" applyBorder="1" applyFont="1">
      <alignment horizontal="center" vertical="center"/>
    </xf>
    <xf borderId="8" fillId="8" fontId="1" numFmtId="0" xfId="0" applyAlignment="1" applyBorder="1" applyFont="1">
      <alignment vertical="center"/>
    </xf>
    <xf borderId="8" fillId="0" fontId="3" numFmtId="0" xfId="0" applyBorder="1" applyFont="1"/>
    <xf borderId="2" fillId="3" fontId="3" numFmtId="0" xfId="0" applyAlignment="1" applyBorder="1" applyFont="1">
      <alignment horizontal="right" shrinkToFit="0" vertical="center" wrapText="1"/>
    </xf>
    <xf borderId="8" fillId="3" fontId="3" numFmtId="0" xfId="0" applyAlignment="1" applyBorder="1" applyFont="1">
      <alignment horizontal="right" shrinkToFit="0" vertical="center" wrapText="1"/>
    </xf>
    <xf borderId="2" fillId="3" fontId="3" numFmtId="0" xfId="0" applyAlignment="1" applyBorder="1" applyFont="1">
      <alignment horizontal="center" shrinkToFit="0" vertical="center" wrapText="1"/>
    </xf>
    <xf borderId="9" fillId="3" fontId="3" numFmtId="0" xfId="0" applyAlignment="1" applyBorder="1" applyFont="1">
      <alignment horizontal="center" shrinkToFit="0" vertical="center" wrapText="1"/>
    </xf>
    <xf borderId="11" fillId="3" fontId="3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shrinkToFit="0" vertical="center" wrapText="1"/>
    </xf>
    <xf borderId="9" fillId="0" fontId="3" numFmtId="0" xfId="0" applyAlignment="1" applyBorder="1" applyFont="1">
      <alignment readingOrder="0"/>
    </xf>
    <xf borderId="2" fillId="0" fontId="3" numFmtId="10" xfId="0" applyBorder="1" applyFont="1" applyNumberFormat="1"/>
    <xf borderId="8" fillId="0" fontId="3" numFmtId="10" xfId="0" applyBorder="1" applyFont="1" applyNumberFormat="1"/>
    <xf borderId="2" fillId="3" fontId="3" numFmtId="10" xfId="0" applyBorder="1" applyFont="1" applyNumberFormat="1"/>
    <xf borderId="2" fillId="3" fontId="3" numFmtId="10" xfId="0" applyAlignment="1" applyBorder="1" applyFont="1" applyNumberFormat="1">
      <alignment horizontal="right" shrinkToFit="0" vertical="center" wrapText="1"/>
    </xf>
    <xf borderId="8" fillId="3" fontId="3" numFmtId="10" xfId="0" applyAlignment="1" applyBorder="1" applyFont="1" applyNumberFormat="1">
      <alignment horizontal="right" shrinkToFit="0" vertical="center" wrapText="1"/>
    </xf>
    <xf borderId="0" fillId="2" fontId="3" numFmtId="10" xfId="0" applyAlignment="1" applyFont="1" applyNumberFormat="1">
      <alignment horizontal="center" shrinkToFit="0" vertical="center" wrapText="1"/>
    </xf>
    <xf borderId="9" fillId="3" fontId="3" numFmtId="10" xfId="0" applyAlignment="1" applyBorder="1" applyFont="1" applyNumberFormat="1">
      <alignment horizontal="center" shrinkToFit="0" vertical="center" wrapText="1"/>
    </xf>
    <xf borderId="2" fillId="3" fontId="3" numFmtId="10" xfId="0" applyAlignment="1" applyBorder="1" applyFont="1" applyNumberFormat="1">
      <alignment horizontal="center" shrinkToFit="0" vertical="center" wrapText="1"/>
    </xf>
    <xf borderId="11" fillId="3" fontId="3" numFmtId="10" xfId="0" applyAlignment="1" applyBorder="1" applyFont="1" applyNumberFormat="1">
      <alignment horizontal="center" shrinkToFit="0" vertical="center" wrapText="1"/>
    </xf>
    <xf borderId="2" fillId="3" fontId="4" numFmtId="0" xfId="0" applyAlignment="1" applyBorder="1" applyFont="1">
      <alignment horizontal="center" readingOrder="0" shrinkToFit="0" vertical="center" wrapText="1"/>
    </xf>
    <xf borderId="2" fillId="7" fontId="4" numFmtId="0" xfId="0" applyAlignment="1" applyBorder="1" applyFont="1">
      <alignment horizontal="center" shrinkToFit="0" vertical="center" wrapText="1"/>
    </xf>
    <xf borderId="5" fillId="0" fontId="3" numFmtId="10" xfId="0" applyBorder="1" applyFont="1" applyNumberFormat="1"/>
    <xf borderId="2" fillId="7" fontId="3" numFmtId="0" xfId="0" applyAlignment="1" applyBorder="1" applyFont="1">
      <alignment horizontal="center" vertical="center"/>
    </xf>
    <xf borderId="8" fillId="7" fontId="3" numFmtId="0" xfId="0" applyAlignment="1" applyBorder="1" applyFont="1">
      <alignment horizontal="center" vertical="center"/>
    </xf>
    <xf borderId="2" fillId="3" fontId="3" numFmtId="0" xfId="0" applyBorder="1" applyFont="1"/>
    <xf borderId="2" fillId="7" fontId="3" numFmtId="0" xfId="0" applyBorder="1" applyFont="1"/>
    <xf borderId="2" fillId="7" fontId="0" numFmtId="0" xfId="0" applyBorder="1" applyFont="1"/>
    <xf borderId="1" fillId="3" fontId="3" numFmtId="0" xfId="0" applyAlignment="1" applyBorder="1" applyFont="1">
      <alignment readingOrder="0" shrinkToFit="0" vertical="center" wrapText="1"/>
    </xf>
    <xf borderId="19" fillId="4" fontId="0" numFmtId="0" xfId="0" applyBorder="1" applyFont="1"/>
    <xf borderId="8" fillId="0" fontId="3" numFmtId="0" xfId="0" applyAlignment="1" applyBorder="1" applyFont="1">
      <alignment horizontal="center" shrinkToFit="0" vertical="center" wrapText="1"/>
    </xf>
    <xf borderId="17" fillId="0" fontId="9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ont="1">
      <alignment readingOrder="0" shrinkToFit="0" wrapText="1"/>
    </xf>
    <xf borderId="0" fillId="9" fontId="2" numFmtId="0" xfId="0" applyAlignment="1" applyFont="1">
      <alignment readingOrder="0" shrinkToFit="0" wrapText="1"/>
    </xf>
    <xf borderId="20" fillId="4" fontId="0" numFmtId="0" xfId="0" applyBorder="1" applyFont="1"/>
    <xf borderId="8" fillId="9" fontId="3" numFmtId="0" xfId="0" applyAlignment="1" applyBorder="1" applyFont="1">
      <alignment readingOrder="0" shrinkToFit="0" wrapText="1"/>
    </xf>
    <xf borderId="11" fillId="0" fontId="3" numFmtId="0" xfId="0" applyAlignment="1" applyBorder="1" applyFont="1">
      <alignment readingOrder="0" shrinkToFit="0" vertical="center" wrapText="1"/>
    </xf>
    <xf borderId="2" fillId="3" fontId="9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readingOrder="0" shrinkToFit="0" wrapText="1"/>
    </xf>
    <xf borderId="8" fillId="9" fontId="3" numFmtId="0" xfId="0" applyAlignment="1" applyBorder="1" applyFont="1">
      <alignment readingOrder="0" shrinkToFit="0" vertical="center" wrapText="1"/>
    </xf>
    <xf borderId="0" fillId="0" fontId="1" numFmtId="0" xfId="0" applyFont="1"/>
    <xf borderId="0" fillId="0" fontId="7" numFmtId="0" xfId="0" applyAlignment="1" applyFont="1">
      <alignment shrinkToFit="0" vertical="center" wrapText="1"/>
    </xf>
    <xf borderId="0" fillId="3" fontId="0" numFmtId="0" xfId="0" applyAlignment="1" applyFont="1">
      <alignment horizontal="center" shrinkToFit="0" wrapText="1"/>
    </xf>
    <xf borderId="0" fillId="3" fontId="0" numFmtId="0" xfId="0" applyFont="1"/>
    <xf borderId="0" fillId="3" fontId="0" numFmtId="10" xfId="0" applyAlignment="1" applyFont="1" applyNumberFormat="1">
      <alignment horizontal="center" shrinkToFit="0" vertical="center" wrapText="1"/>
    </xf>
    <xf borderId="0" fillId="3" fontId="3" numFmtId="0" xfId="0" applyFont="1"/>
    <xf borderId="2" fillId="8" fontId="0" numFmtId="0" xfId="0" applyAlignment="1" applyBorder="1" applyFont="1">
      <alignment readingOrder="0"/>
    </xf>
    <xf borderId="0" fillId="3" fontId="0" numFmtId="0" xfId="0" applyAlignment="1" applyFont="1">
      <alignment horizontal="center" shrinkToFit="0" vertical="center" wrapText="1"/>
    </xf>
    <xf borderId="2" fillId="0" fontId="0" numFmtId="0" xfId="0" applyAlignment="1" applyBorder="1" applyFont="1">
      <alignment horizontal="center" readingOrder="0" shrinkToFit="0" vertical="center" wrapText="1"/>
    </xf>
    <xf borderId="2" fillId="7" fontId="0" numFmtId="0" xfId="0" applyAlignment="1" applyBorder="1" applyFont="1">
      <alignment horizontal="center" readingOrder="0" shrinkToFit="0" vertical="center" wrapText="1"/>
    </xf>
    <xf borderId="7" fillId="4" fontId="0" numFmtId="10" xfId="0" applyBorder="1" applyFont="1" applyNumberFormat="1"/>
    <xf borderId="11" fillId="7" fontId="9" numFmtId="0" xfId="0" applyAlignment="1" applyBorder="1" applyFont="1">
      <alignment readingOrder="0"/>
    </xf>
    <xf borderId="2" fillId="7" fontId="0" numFmtId="0" xfId="0" applyAlignment="1" applyBorder="1" applyFont="1">
      <alignment horizontal="center" shrinkToFit="0" vertical="center" wrapText="1"/>
    </xf>
    <xf borderId="8" fillId="8" fontId="0" numFmtId="0" xfId="0" applyAlignment="1" applyBorder="1" applyFont="1">
      <alignment vertical="center"/>
    </xf>
    <xf borderId="2" fillId="3" fontId="3" numFmtId="0" xfId="0" applyBorder="1" applyFont="1"/>
    <xf borderId="11" fillId="3" fontId="3" numFmtId="0" xfId="0" applyBorder="1" applyFont="1"/>
    <xf borderId="21" fillId="0" fontId="0" numFmtId="0" xfId="0" applyAlignment="1" applyBorder="1" applyFont="1">
      <alignment horizontal="center"/>
    </xf>
    <xf borderId="0" fillId="0" fontId="0" numFmtId="0" xfId="0" applyAlignment="1" applyFont="1">
      <alignment horizontal="center"/>
    </xf>
    <xf borderId="0" fillId="0" fontId="10" numFmtId="0" xfId="0" applyAlignment="1" applyFont="1">
      <alignment shrinkToFit="0" wrapText="1"/>
    </xf>
    <xf borderId="8" fillId="0" fontId="3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horizontal="center" shrinkToFit="0" vertical="center" wrapText="1"/>
    </xf>
    <xf borderId="2" fillId="8" fontId="1" numFmtId="0" xfId="0" applyAlignment="1" applyBorder="1" applyFont="1">
      <alignment vertical="center"/>
    </xf>
    <xf borderId="2" fillId="10" fontId="0" numFmtId="0" xfId="0" applyAlignment="1" applyBorder="1" applyFont="1">
      <alignment shrinkToFit="0" wrapText="1"/>
    </xf>
    <xf borderId="22" fillId="8" fontId="1" numFmtId="0" xfId="0" applyAlignment="1" applyBorder="1" applyFont="1">
      <alignment vertical="center"/>
    </xf>
    <xf borderId="8" fillId="0" fontId="3" numFmtId="10" xfId="0" applyAlignment="1" applyBorder="1" applyFont="1" applyNumberFormat="1">
      <alignment horizontal="center" vertical="center"/>
    </xf>
    <xf borderId="2" fillId="3" fontId="0" numFmtId="10" xfId="0" applyAlignment="1" applyBorder="1" applyFont="1" applyNumberFormat="1">
      <alignment horizontal="center" readingOrder="0" shrinkToFit="0" vertical="center" wrapText="1"/>
    </xf>
    <xf borderId="11" fillId="3" fontId="3" numFmtId="10" xfId="0" applyBorder="1" applyFont="1" applyNumberFormat="1"/>
    <xf borderId="2" fillId="3" fontId="0" numFmtId="10" xfId="0" applyBorder="1" applyFont="1" applyNumberFormat="1"/>
    <xf borderId="2" fillId="3" fontId="0" numFmtId="10" xfId="0" applyAlignment="1" applyBorder="1" applyFont="1" applyNumberFormat="1">
      <alignment horizontal="center" shrinkToFit="0" vertical="center" wrapText="1"/>
    </xf>
    <xf borderId="8" fillId="0" fontId="3" numFmtId="10" xfId="0" applyAlignment="1" applyBorder="1" applyFont="1" applyNumberFormat="1">
      <alignment horizontal="center" shrinkToFit="0" vertical="center" wrapText="1"/>
    </xf>
    <xf borderId="0" fillId="0" fontId="3" numFmtId="10" xfId="0" applyFont="1" applyNumberFormat="1"/>
    <xf borderId="3" fillId="6" fontId="3" numFmtId="0" xfId="0" applyBorder="1" applyFont="1"/>
    <xf borderId="2" fillId="3" fontId="9" numFmtId="0" xfId="0" applyAlignment="1" applyBorder="1" applyFont="1">
      <alignment readingOrder="0" shrinkToFit="0" wrapText="1"/>
    </xf>
    <xf borderId="2" fillId="7" fontId="3" numFmtId="0" xfId="0" applyAlignment="1" applyBorder="1" applyFont="1">
      <alignment shrinkToFit="0" wrapText="1"/>
    </xf>
    <xf borderId="2" fillId="7" fontId="0" numFmtId="0" xfId="0" applyAlignment="1" applyBorder="1" applyFont="1">
      <alignment shrinkToFit="0" wrapText="1"/>
    </xf>
    <xf borderId="2" fillId="9" fontId="3" numFmtId="0" xfId="0" applyAlignment="1" applyBorder="1" applyFont="1">
      <alignment horizontal="center" shrinkToFit="0" vertical="center" wrapText="1"/>
    </xf>
    <xf borderId="2" fillId="9" fontId="0" numFmtId="0" xfId="0" applyAlignment="1" applyBorder="1" applyFont="1">
      <alignment horizontal="center" shrinkToFit="0" vertical="center" wrapText="1"/>
    </xf>
    <xf borderId="8" fillId="9" fontId="3" numFmtId="0" xfId="0" applyAlignment="1" applyBorder="1" applyFont="1">
      <alignment horizontal="center" shrinkToFit="0" vertical="center" wrapText="1"/>
    </xf>
    <xf borderId="1" fillId="9" fontId="3" numFmtId="0" xfId="0" applyAlignment="1" applyBorder="1" applyFont="1">
      <alignment horizontal="center" shrinkToFit="0" vertical="center" wrapText="1"/>
    </xf>
    <xf borderId="2" fillId="9" fontId="9" numFmtId="0" xfId="0" applyAlignment="1" applyBorder="1" applyFont="1">
      <alignment horizontal="center" readingOrder="0" shrinkToFit="0" vertical="center" wrapText="1"/>
    </xf>
    <xf borderId="8" fillId="7" fontId="3" numFmtId="0" xfId="0" applyAlignment="1" applyBorder="1" applyFont="1">
      <alignment horizontal="center" readingOrder="0" shrinkToFit="0" vertical="center" wrapText="1"/>
    </xf>
    <xf borderId="16" fillId="10" fontId="0" numFmtId="0" xfId="0" applyAlignment="1" applyBorder="1" applyFont="1">
      <alignment readingOrder="0" shrinkToFit="0" wrapText="1"/>
    </xf>
    <xf borderId="0" fillId="3" fontId="0" numFmtId="10" xfId="0" applyAlignment="1" applyFont="1" applyNumberFormat="1">
      <alignment shrinkToFit="0" wrapText="1"/>
    </xf>
    <xf borderId="2" fillId="10" fontId="0" numFmtId="10" xfId="0" applyBorder="1" applyFont="1" applyNumberFormat="1"/>
    <xf borderId="2" fillId="10" fontId="0" numFmtId="0" xfId="0" applyAlignment="1" applyBorder="1" applyFont="1">
      <alignment shrinkToFit="0" vertical="bottom" wrapText="1"/>
    </xf>
    <xf borderId="11" fillId="10" fontId="12" numFmtId="10" xfId="0" applyAlignment="1" applyBorder="1" applyFont="1" applyNumberFormat="1">
      <alignment vertical="bottom"/>
    </xf>
    <xf borderId="0" fillId="3" fontId="0" numFmtId="10" xfId="0" applyAlignment="1" applyFont="1" applyNumberFormat="1">
      <alignment shrinkToFit="0" vertical="center" wrapText="1"/>
    </xf>
    <xf borderId="23" fillId="3" fontId="0" numFmtId="0" xfId="0" applyBorder="1" applyFont="1"/>
    <xf borderId="2" fillId="10" fontId="0" numFmtId="0" xfId="0" applyAlignment="1" applyBorder="1" applyFont="1">
      <alignment shrinkToFit="0" vertical="bottom" wrapText="1"/>
    </xf>
    <xf borderId="2" fillId="10" fontId="0" numFmtId="10" xfId="0" applyAlignment="1" applyBorder="1" applyFont="1" applyNumberFormat="1">
      <alignment shrinkToFit="0" vertical="center" wrapText="1"/>
    </xf>
    <xf borderId="0" fillId="2" fontId="0" numFmtId="10" xfId="0" applyAlignment="1" applyFont="1" applyNumberFormat="1">
      <alignment horizontal="center" shrinkToFit="0" wrapText="1"/>
    </xf>
    <xf borderId="0" fillId="3" fontId="0" numFmtId="10" xfId="0" applyAlignment="1" applyFont="1" applyNumberFormat="1">
      <alignment horizontal="center" shrinkToFit="0" wrapText="1"/>
    </xf>
    <xf borderId="2" fillId="8" fontId="0" numFmtId="0" xfId="0" applyAlignment="1" applyBorder="1" applyFont="1">
      <alignment shrinkToFit="0" wrapText="1"/>
    </xf>
    <xf borderId="16" fillId="8" fontId="0" numFmtId="0" xfId="0" applyAlignment="1" applyBorder="1" applyFont="1">
      <alignment vertical="bottom"/>
    </xf>
    <xf borderId="5" fillId="8" fontId="12" numFmtId="0" xfId="0" applyAlignment="1" applyBorder="1" applyFont="1">
      <alignment readingOrder="0" vertical="bottom"/>
    </xf>
    <xf borderId="4" fillId="3" fontId="0" numFmtId="0" xfId="0" applyBorder="1" applyFont="1"/>
    <xf borderId="16" fillId="8" fontId="0" numFmtId="0" xfId="0" applyAlignment="1" applyBorder="1" applyFont="1">
      <alignment shrinkToFit="0" vertical="bottom" wrapText="1"/>
    </xf>
    <xf borderId="0" fillId="3" fontId="0" numFmtId="0" xfId="0" applyAlignment="1" applyFont="1">
      <alignment shrinkToFit="0" vertical="center" wrapText="1"/>
    </xf>
    <xf borderId="0" fillId="3" fontId="0" numFmtId="0" xfId="0" applyAlignment="1" applyFont="1">
      <alignment vertical="center"/>
    </xf>
    <xf borderId="0" fillId="2" fontId="0" numFmtId="0" xfId="0" applyFont="1"/>
    <xf borderId="7" fillId="3" fontId="0" numFmtId="0" xfId="0" applyBorder="1" applyFont="1"/>
    <xf borderId="7" fillId="3" fontId="0" numFmtId="10" xfId="0" applyBorder="1" applyFont="1" applyNumberFormat="1"/>
    <xf borderId="1" fillId="0" fontId="13" numFmtId="0" xfId="0" applyAlignment="1" applyBorder="1" applyFont="1">
      <alignment horizontal="center" shrinkToFit="0" vertical="center" wrapText="1"/>
    </xf>
    <xf borderId="21" fillId="0" fontId="0" numFmtId="164" xfId="0" applyAlignment="1" applyBorder="1" applyFont="1" applyNumberFormat="1">
      <alignment horizontal="center" readingOrder="0"/>
    </xf>
    <xf borderId="3" fillId="0" fontId="0" numFmtId="164" xfId="0" applyAlignment="1" applyBorder="1" applyFont="1" applyNumberFormat="1">
      <alignment horizontal="center" shrinkToFit="0" wrapText="1"/>
    </xf>
    <xf borderId="2" fillId="0" fontId="9" numFmtId="164" xfId="0" applyAlignment="1" applyBorder="1" applyFont="1" applyNumberFormat="1">
      <alignment horizontal="center" readingOrder="0" shrinkToFit="0" vertical="center" wrapText="1"/>
    </xf>
    <xf borderId="0" fillId="0" fontId="9" numFmtId="164" xfId="0" applyAlignment="1" applyFont="1" applyNumberFormat="1">
      <alignment horizontal="center" readingOrder="0"/>
    </xf>
    <xf borderId="1" fillId="2" fontId="0" numFmtId="0" xfId="0" applyAlignment="1" applyBorder="1" applyFont="1">
      <alignment horizontal="center" vertical="center"/>
    </xf>
    <xf borderId="0" fillId="3" fontId="0" numFmtId="164" xfId="0" applyAlignment="1" applyFont="1" applyNumberFormat="1">
      <alignment horizontal="center" readingOrder="0" vertical="center"/>
    </xf>
    <xf borderId="0" fillId="3" fontId="0" numFmtId="0" xfId="0" applyAlignment="1" applyFont="1">
      <alignment horizontal="center" vertical="center"/>
    </xf>
    <xf borderId="1" fillId="3" fontId="0" numFmtId="0" xfId="0" applyAlignment="1" applyBorder="1" applyFont="1">
      <alignment horizontal="center" vertical="center"/>
    </xf>
    <xf borderId="2" fillId="3" fontId="0" numFmtId="0" xfId="0" applyAlignment="1" applyBorder="1" applyFont="1">
      <alignment shrinkToFit="0" vertical="center" wrapText="1"/>
    </xf>
    <xf borderId="2" fillId="0" fontId="7" numFmtId="0" xfId="0" applyAlignment="1" applyBorder="1" applyFont="1">
      <alignment horizontal="center" readingOrder="0" shrinkToFit="0" vertical="center" wrapText="1"/>
    </xf>
    <xf borderId="2" fillId="3" fontId="0" numFmtId="0" xfId="0" applyAlignment="1" applyBorder="1" applyFont="1">
      <alignment horizontal="center" vertical="center"/>
    </xf>
    <xf borderId="2" fillId="0" fontId="11" numFmtId="0" xfId="0" applyAlignment="1" applyBorder="1" applyFont="1">
      <alignment horizontal="center" shrinkToFit="0" vertical="center" wrapText="1"/>
    </xf>
    <xf borderId="2" fillId="0" fontId="14" numFmtId="0" xfId="0" applyAlignment="1" applyBorder="1" applyFont="1">
      <alignment horizontal="center" shrinkToFit="0" vertical="center" wrapText="1"/>
    </xf>
    <xf borderId="2" fillId="0" fontId="15" numFmtId="0" xfId="0" applyAlignment="1" applyBorder="1" applyFont="1">
      <alignment horizontal="center" shrinkToFit="0" vertical="center" wrapText="1"/>
    </xf>
    <xf borderId="9" fillId="0" fontId="0" numFmtId="0" xfId="0" applyAlignment="1" applyBorder="1" applyFont="1">
      <alignment vertical="center"/>
    </xf>
    <xf borderId="2" fillId="0" fontId="0" numFmtId="0" xfId="0" applyAlignment="1" applyBorder="1" applyFont="1">
      <alignment vertical="center"/>
    </xf>
    <xf borderId="2" fillId="2" fontId="0" numFmtId="0" xfId="0" applyAlignment="1" applyBorder="1" applyFont="1">
      <alignment horizontal="center" vertical="center"/>
    </xf>
    <xf borderId="8" fillId="2" fontId="0" numFmtId="0" xfId="0" applyAlignment="1" applyBorder="1" applyFont="1">
      <alignment horizontal="center" vertical="center"/>
    </xf>
    <xf borderId="2" fillId="0" fontId="0" numFmtId="10" xfId="0" applyAlignment="1" applyBorder="1" applyFont="1" applyNumberFormat="1">
      <alignment horizontal="center" shrinkToFit="0" vertical="center" wrapText="1"/>
    </xf>
    <xf borderId="11" fillId="3" fontId="0" numFmtId="0" xfId="0" applyAlignment="1" applyBorder="1" applyFont="1">
      <alignment horizontal="center" vertical="center"/>
    </xf>
    <xf borderId="24" fillId="4" fontId="0" numFmtId="0" xfId="0" applyBorder="1" applyFont="1"/>
    <xf borderId="2" fillId="3" fontId="0" numFmtId="0" xfId="0" applyAlignment="1" applyBorder="1" applyFont="1">
      <alignment shrinkToFit="0" wrapText="1"/>
    </xf>
    <xf borderId="0" fillId="2" fontId="3" numFmtId="0" xfId="0" applyFont="1"/>
    <xf borderId="0" fillId="3" fontId="3" numFmtId="0" xfId="0" applyFont="1"/>
    <xf borderId="2" fillId="3" fontId="3" numFmtId="0" xfId="0" applyAlignment="1" applyBorder="1" applyFont="1">
      <alignment horizontal="center" vertical="center"/>
    </xf>
    <xf borderId="21" fillId="0" fontId="0" numFmtId="164" xfId="0" applyAlignment="1" applyBorder="1" applyFont="1" applyNumberFormat="1">
      <alignment horizontal="center"/>
    </xf>
    <xf borderId="1" fillId="0" fontId="16" numFmtId="0" xfId="0" applyAlignment="1" applyBorder="1" applyFont="1">
      <alignment horizontal="center" shrinkToFit="0" vertical="center" wrapText="1"/>
    </xf>
    <xf borderId="2" fillId="0" fontId="16" numFmtId="0" xfId="0" applyAlignment="1" applyBorder="1" applyFont="1">
      <alignment horizontal="center" shrinkToFit="0" vertical="center" wrapText="1"/>
    </xf>
    <xf borderId="0" fillId="2" fontId="3" numFmtId="10" xfId="0" applyFont="1" applyNumberFormat="1"/>
    <xf borderId="2" fillId="3" fontId="3" numFmtId="49" xfId="0" applyAlignment="1" applyBorder="1" applyFont="1" applyNumberFormat="1">
      <alignment horizontal="center" shrinkToFit="0" vertical="center" wrapText="1"/>
    </xf>
    <xf borderId="13" fillId="4" fontId="0" numFmtId="10" xfId="0" applyBorder="1" applyFont="1" applyNumberFormat="1"/>
    <xf borderId="0" fillId="3" fontId="3" numFmtId="49" xfId="0" applyFont="1" applyNumberFormat="1"/>
    <xf borderId="0" fillId="3" fontId="3" numFmtId="10" xfId="0" applyFont="1" applyNumberFormat="1"/>
    <xf borderId="23" fillId="7" fontId="0" numFmtId="0" xfId="0" applyAlignment="1" applyBorder="1" applyFont="1">
      <alignment shrinkToFit="0" wrapText="1"/>
    </xf>
    <xf borderId="1" fillId="0" fontId="3" numFmtId="0" xfId="0" applyBorder="1" applyFont="1"/>
    <xf borderId="2" fillId="9" fontId="17" numFmtId="0" xfId="0" applyAlignment="1" applyBorder="1" applyFont="1">
      <alignment horizontal="center" shrinkToFit="0" vertical="center" wrapText="1"/>
    </xf>
    <xf borderId="1" fillId="7" fontId="3" numFmtId="0" xfId="0" applyAlignment="1" applyBorder="1" applyFont="1">
      <alignment shrinkToFit="0" wrapText="1"/>
    </xf>
    <xf borderId="1" fillId="0" fontId="3" numFmtId="0" xfId="0" applyAlignment="1" applyBorder="1" applyFont="1">
      <alignment horizontal="center" vertical="center"/>
    </xf>
    <xf borderId="1" fillId="7" fontId="3" numFmtId="0" xfId="0" applyAlignment="1" applyBorder="1" applyFont="1">
      <alignment horizontal="center" shrinkToFit="0" vertical="center" wrapText="1"/>
    </xf>
    <xf borderId="1" fillId="9" fontId="9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0" fillId="3" fontId="0" numFmtId="0" xfId="0" applyAlignment="1" applyFont="1">
      <alignment horizontal="center" readingOrder="0" shrinkToFit="0" vertical="center" wrapText="1"/>
    </xf>
    <xf borderId="2" fillId="0" fontId="0" numFmtId="10" xfId="0" applyBorder="1" applyFont="1" applyNumberFormat="1"/>
    <xf borderId="0" fillId="0" fontId="3" numFmtId="0" xfId="0" applyFont="1"/>
    <xf borderId="14" fillId="0" fontId="18" numFmtId="0" xfId="0" applyAlignment="1" applyBorder="1" applyFont="1">
      <alignment horizontal="center" vertical="center"/>
    </xf>
    <xf borderId="17" fillId="0" fontId="2" numFmtId="0" xfId="0" applyBorder="1" applyFont="1"/>
    <xf borderId="15" fillId="0" fontId="2" numFmtId="0" xfId="0" applyBorder="1" applyFont="1"/>
    <xf borderId="0" fillId="0" fontId="18" numFmtId="0" xfId="0" applyAlignment="1" applyFont="1">
      <alignment horizontal="center" vertical="center"/>
    </xf>
    <xf borderId="8" fillId="0" fontId="18" numFmtId="0" xfId="0" applyAlignment="1" applyBorder="1" applyFont="1">
      <alignment horizontal="center" vertical="center"/>
    </xf>
    <xf borderId="8" fillId="11" fontId="4" numFmtId="0" xfId="0" applyAlignment="1" applyBorder="1" applyFill="1" applyFont="1">
      <alignment horizontal="center" vertical="bottom"/>
    </xf>
    <xf borderId="2" fillId="0" fontId="0" numFmtId="0" xfId="0" applyAlignment="1" applyBorder="1" applyFont="1">
      <alignment horizontal="center" vertical="bottom"/>
    </xf>
    <xf borderId="11" fillId="0" fontId="0" numFmtId="0" xfId="0" applyAlignment="1" applyBorder="1" applyFont="1">
      <alignment horizontal="center" vertical="bottom"/>
    </xf>
    <xf borderId="11" fillId="0" fontId="0" numFmtId="0" xfId="0" applyAlignment="1" applyBorder="1" applyFont="1">
      <alignment vertical="bottom"/>
    </xf>
    <xf borderId="2" fillId="0" fontId="0" numFmtId="0" xfId="0" applyAlignment="1" applyBorder="1" applyFont="1">
      <alignment shrinkToFit="0" vertical="bottom" wrapText="1"/>
    </xf>
    <xf borderId="0" fillId="3" fontId="0" numFmtId="0" xfId="0" applyAlignment="1" applyFont="1">
      <alignment vertical="bottom"/>
    </xf>
    <xf borderId="0" fillId="0" fontId="0" numFmtId="0" xfId="0" applyAlignment="1" applyFont="1">
      <alignment vertical="bottom"/>
    </xf>
    <xf borderId="16" fillId="0" fontId="12" numFmtId="0" xfId="0" applyAlignment="1" applyBorder="1" applyFont="1">
      <alignment horizontal="center" vertical="bottom"/>
    </xf>
    <xf borderId="5" fillId="0" fontId="12" numFmtId="0" xfId="0" applyAlignment="1" applyBorder="1" applyFont="1">
      <alignment horizontal="center" vertical="bottom"/>
    </xf>
    <xf borderId="5" fillId="0" fontId="0" numFmtId="0" xfId="0" applyAlignment="1" applyBorder="1" applyFont="1">
      <alignment horizontal="center" vertical="bottom"/>
    </xf>
    <xf borderId="0" fillId="0" fontId="0" numFmtId="10" xfId="0" applyFont="1" applyNumberFormat="1"/>
    <xf borderId="16" fillId="3" fontId="0" numFmtId="0" xfId="0" applyAlignment="1" applyBorder="1" applyFont="1">
      <alignment vertical="bottom"/>
    </xf>
    <xf borderId="5" fillId="3" fontId="0" numFmtId="10" xfId="0" applyAlignment="1" applyBorder="1" applyFont="1" applyNumberFormat="1">
      <alignment vertical="bottom"/>
    </xf>
    <xf borderId="16" fillId="0" fontId="0" numFmtId="0" xfId="0" applyAlignment="1" applyBorder="1" applyFont="1">
      <alignment vertical="bottom"/>
    </xf>
    <xf borderId="5" fillId="0" fontId="0" numFmtId="10" xfId="0" applyAlignment="1" applyBorder="1" applyFont="1" applyNumberFormat="1">
      <alignment horizontal="right" vertical="bottom"/>
    </xf>
    <xf borderId="0" fillId="3" fontId="4" numFmtId="165" xfId="0" applyFont="1" applyNumberFormat="1"/>
    <xf borderId="0" fillId="3" fontId="12" numFmtId="0" xfId="0" applyAlignment="1" applyFont="1">
      <alignment vertical="bottom"/>
    </xf>
    <xf borderId="0" fillId="0" fontId="12" numFmtId="0" xfId="0" applyAlignment="1" applyFont="1">
      <alignment vertical="bottom"/>
    </xf>
    <xf borderId="16" fillId="0" fontId="12" numFmtId="165" xfId="0" applyAlignment="1" applyBorder="1" applyFont="1" applyNumberFormat="1">
      <alignment horizontal="center" vertical="bottom"/>
    </xf>
    <xf borderId="5" fillId="0" fontId="12" numFmtId="10" xfId="0" applyAlignment="1" applyBorder="1" applyFont="1" applyNumberFormat="1">
      <alignment horizontal="center" vertical="bottom"/>
    </xf>
    <xf borderId="2" fillId="0" fontId="3" numFmtId="164" xfId="0" applyBorder="1" applyFont="1" applyNumberFormat="1"/>
    <xf borderId="5" fillId="3" fontId="0" numFmtId="10" xfId="0" applyAlignment="1" applyBorder="1" applyFont="1" applyNumberFormat="1">
      <alignment horizontal="right" vertical="bottom"/>
    </xf>
    <xf borderId="5" fillId="0" fontId="12" numFmtId="10" xfId="0" applyAlignment="1" applyBorder="1" applyFont="1" applyNumberFormat="1">
      <alignment vertical="bottom"/>
    </xf>
    <xf borderId="2" fillId="10" fontId="4" numFmtId="165" xfId="0" applyBorder="1" applyFont="1" applyNumberFormat="1"/>
    <xf borderId="2" fillId="10" fontId="12" numFmtId="10" xfId="0" applyBorder="1" applyFont="1" applyNumberFormat="1"/>
    <xf borderId="2" fillId="10" fontId="3" numFmtId="0" xfId="0" applyBorder="1" applyFont="1"/>
    <xf borderId="16" fillId="0" fontId="0" numFmtId="0" xfId="0" applyAlignment="1" applyBorder="1" applyFont="1">
      <alignment readingOrder="0" shrinkToFit="0" vertical="bottom" wrapText="1"/>
    </xf>
    <xf borderId="2" fillId="0" fontId="12" numFmtId="10" xfId="0" applyAlignment="1" applyBorder="1" applyFont="1" applyNumberFormat="1">
      <alignment horizontal="center" vertical="bottom"/>
    </xf>
    <xf borderId="11" fillId="0" fontId="12" numFmtId="0" xfId="0" applyAlignment="1" applyBorder="1" applyFont="1">
      <alignment horizontal="center" vertical="bottom"/>
    </xf>
    <xf borderId="5" fillId="0" fontId="12" numFmtId="0" xfId="0" applyAlignment="1" applyBorder="1" applyFont="1">
      <alignment horizontal="center" vertical="bottom"/>
    </xf>
    <xf borderId="16" fillId="0" fontId="0" numFmtId="0" xfId="0" applyAlignment="1" applyBorder="1" applyFont="1">
      <alignment shrinkToFit="0" vertical="bottom" wrapText="1"/>
    </xf>
    <xf borderId="16" fillId="3" fontId="12" numFmtId="0" xfId="0" applyAlignment="1" applyBorder="1" applyFont="1">
      <alignment vertical="bottom"/>
    </xf>
    <xf borderId="5" fillId="3" fontId="12" numFmtId="10" xfId="0" applyAlignment="1" applyBorder="1" applyFont="1" applyNumberFormat="1">
      <alignment vertical="bottom"/>
    </xf>
    <xf borderId="2" fillId="10" fontId="12" numFmtId="0" xfId="0" applyAlignment="1" applyBorder="1" applyFont="1">
      <alignment horizontal="center"/>
    </xf>
    <xf borderId="11" fillId="0" fontId="12" numFmtId="10" xfId="0" applyAlignment="1" applyBorder="1" applyFont="1" applyNumberFormat="1">
      <alignment horizontal="center" vertical="bottom"/>
    </xf>
    <xf borderId="11" fillId="0" fontId="12" numFmtId="0" xfId="0" applyAlignment="1" applyBorder="1" applyFont="1">
      <alignment horizontal="center" vertical="bottom"/>
    </xf>
    <xf borderId="2" fillId="10" fontId="4" numFmtId="0" xfId="0" applyAlignment="1" applyBorder="1" applyFont="1">
      <alignment horizontal="center"/>
    </xf>
    <xf borderId="2" fillId="0" fontId="0" numFmtId="0" xfId="0" applyAlignment="1" applyBorder="1" applyFont="1">
      <alignment readingOrder="0"/>
    </xf>
    <xf borderId="2" fillId="0" fontId="12" numFmtId="0" xfId="0" applyAlignment="1" applyBorder="1" applyFont="1">
      <alignment vertical="bottom"/>
    </xf>
    <xf borderId="2" fillId="0" fontId="4" numFmtId="165" xfId="0" applyAlignment="1" applyBorder="1" applyFont="1" applyNumberFormat="1">
      <alignment readingOrder="0"/>
    </xf>
    <xf borderId="2" fillId="0" fontId="12" numFmtId="0" xfId="0" applyBorder="1" applyFont="1"/>
    <xf borderId="2" fillId="0" fontId="12" numFmtId="0" xfId="0" applyAlignment="1" applyBorder="1" applyFont="1">
      <alignment horizontal="center" vertical="bottom"/>
    </xf>
    <xf borderId="2" fillId="0" fontId="12" numFmtId="10" xfId="0" applyBorder="1" applyFont="1" applyNumberFormat="1"/>
    <xf borderId="2" fillId="0" fontId="4" numFmtId="165" xfId="0" applyAlignment="1" applyBorder="1" applyFont="1" applyNumberFormat="1">
      <alignment horizontal="right" vertical="bottom"/>
    </xf>
    <xf borderId="11" fillId="0" fontId="11" numFmtId="10" xfId="0" applyAlignment="1" applyBorder="1" applyFont="1" applyNumberFormat="1">
      <alignment vertical="bottom"/>
    </xf>
    <xf borderId="11" fillId="0" fontId="11" numFmtId="0" xfId="0" applyAlignment="1" applyBorder="1" applyFont="1">
      <alignment vertical="bottom"/>
    </xf>
    <xf borderId="16" fillId="0" fontId="12" numFmtId="0" xfId="0" applyAlignment="1" applyBorder="1" applyFont="1">
      <alignment vertical="bottom"/>
    </xf>
    <xf borderId="2" fillId="3" fontId="4" numFmtId="165" xfId="0" applyBorder="1" applyFont="1" applyNumberFormat="1"/>
    <xf borderId="2" fillId="10" fontId="12" numFmtId="10" xfId="0" applyAlignment="1" applyBorder="1" applyFont="1" applyNumberFormat="1">
      <alignment horizontal="right"/>
    </xf>
    <xf borderId="2" fillId="10" fontId="4" numFmtId="10" xfId="0" applyAlignment="1" applyBorder="1" applyFont="1" applyNumberFormat="1">
      <alignment horizontal="right"/>
    </xf>
    <xf borderId="2" fillId="10" fontId="4" numFmtId="10" xfId="0" applyBorder="1" applyFont="1" applyNumberFormat="1"/>
    <xf borderId="16" fillId="0" fontId="4" numFmtId="165" xfId="0" applyAlignment="1" applyBorder="1" applyFont="1" applyNumberFormat="1">
      <alignment horizontal="right" vertical="bottom"/>
    </xf>
    <xf borderId="5" fillId="0" fontId="11" numFmtId="0" xfId="0" applyAlignment="1" applyBorder="1" applyFont="1">
      <alignment vertical="bottom"/>
    </xf>
    <xf borderId="5" fillId="0" fontId="11" numFmtId="0" xfId="0" applyAlignment="1" applyBorder="1" applyFont="1">
      <alignment vertical="bottom"/>
    </xf>
    <xf borderId="16" fillId="3" fontId="4" numFmtId="165" xfId="0" applyAlignment="1" applyBorder="1" applyFont="1" applyNumberFormat="1">
      <alignment horizontal="right" vertical="bottom"/>
    </xf>
    <xf borderId="5" fillId="3" fontId="11" numFmtId="10" xfId="0" applyAlignment="1" applyBorder="1" applyFont="1" applyNumberFormat="1">
      <alignment vertical="bottom"/>
    </xf>
    <xf borderId="2" fillId="10" fontId="12" numFmtId="10" xfId="0" applyAlignment="1" applyBorder="1" applyFont="1" applyNumberFormat="1">
      <alignment horizontal="center"/>
    </xf>
    <xf borderId="0" fillId="0" fontId="12" numFmtId="0" xfId="0" applyFont="1"/>
    <xf borderId="2" fillId="10" fontId="4" numFmtId="10" xfId="0" applyAlignment="1" applyBorder="1" applyFont="1" applyNumberFormat="1">
      <alignment horizontal="center"/>
    </xf>
    <xf borderId="2" fillId="0" fontId="4" numFmtId="165" xfId="0" applyBorder="1" applyFont="1" applyNumberFormat="1"/>
    <xf borderId="2" fillId="10" fontId="4" numFmtId="165" xfId="0" applyAlignment="1" applyBorder="1" applyFont="1" applyNumberFormat="1">
      <alignment readingOrder="0"/>
    </xf>
    <xf borderId="2" fillId="10" fontId="12" numFmtId="0" xfId="0" applyBorder="1" applyFont="1"/>
    <xf borderId="2" fillId="10" fontId="3" numFmtId="0" xfId="0" applyBorder="1" applyFont="1"/>
    <xf borderId="16" fillId="10" fontId="4" numFmtId="165" xfId="0" applyAlignment="1" applyBorder="1" applyFont="1" applyNumberFormat="1">
      <alignment horizontal="right" vertical="bottom"/>
    </xf>
    <xf borderId="5" fillId="10" fontId="11" numFmtId="0" xfId="0" applyAlignment="1" applyBorder="1" applyFont="1">
      <alignment vertical="bottom"/>
    </xf>
    <xf borderId="5" fillId="10" fontId="11" numFmtId="0" xfId="0" applyAlignment="1" applyBorder="1" applyFont="1">
      <alignment vertical="bottom"/>
    </xf>
    <xf borderId="2" fillId="10" fontId="0" numFmtId="0" xfId="0" applyBorder="1" applyFont="1"/>
    <xf borderId="16" fillId="0" fontId="12" numFmtId="164" xfId="0" applyAlignment="1" applyBorder="1" applyFont="1" applyNumberFormat="1">
      <alignment horizontal="right" vertical="bottom"/>
    </xf>
    <xf borderId="2" fillId="10" fontId="3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'Статистика'!$DT$3:$DT$4</c:f>
            </c:strRef>
          </c:cat>
          <c:val>
            <c:numRef>
              <c:f>'Статистика'!$DU$3:$DU$4</c:f>
            </c:numRef>
          </c:val>
          <c:smooth val="0"/>
        </c:ser>
        <c:axId val="2069843047"/>
        <c:axId val="2052664358"/>
      </c:lineChart>
      <c:catAx>
        <c:axId val="2069843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52664358"/>
      </c:catAx>
      <c:valAx>
        <c:axId val="205266435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6984304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'Статистика'!$AV$3:$AV$4</c:f>
            </c:strRef>
          </c:cat>
          <c:val>
            <c:numRef>
              <c:f>'Статистика'!$AW$3:$AW$4</c:f>
            </c:numRef>
          </c:val>
          <c:smooth val="0"/>
        </c:ser>
        <c:axId val="988926902"/>
        <c:axId val="394308159"/>
      </c:lineChart>
      <c:catAx>
        <c:axId val="9889269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4308159"/>
      </c:catAx>
      <c:valAx>
        <c:axId val="39430815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89269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'Статистика'!$DA$3:$DA$5</c:f>
            </c:strRef>
          </c:cat>
          <c:val>
            <c:numRef>
              <c:f>'Статистика'!$DB$3:$DB$5</c:f>
            </c:numRef>
          </c:val>
          <c:smooth val="0"/>
        </c:ser>
        <c:axId val="1187608993"/>
        <c:axId val="1349920042"/>
      </c:lineChart>
      <c:catAx>
        <c:axId val="11876089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9920042"/>
      </c:catAx>
      <c:valAx>
        <c:axId val="134992004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76089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'Статистика'!$DP$4:$DP$10</c:f>
            </c:strRef>
          </c:cat>
          <c:val>
            <c:numRef>
              <c:f>'Статистика'!$DQ$4:$DQ$10</c:f>
            </c:numRef>
          </c:val>
          <c:smooth val="0"/>
        </c:ser>
        <c:axId val="1464742862"/>
        <c:axId val="2013254100"/>
      </c:lineChart>
      <c:catAx>
        <c:axId val="14647428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3254100"/>
      </c:catAx>
      <c:valAx>
        <c:axId val="201325410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47428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'Статистика'!$EH$4:$EH$10</c:f>
            </c:strRef>
          </c:cat>
          <c:val>
            <c:numRef>
              <c:f>'Статистика'!$EI$4:$EI$10</c:f>
            </c:numRef>
          </c:val>
          <c:smooth val="0"/>
        </c:ser>
        <c:axId val="826202473"/>
        <c:axId val="465298732"/>
      </c:lineChart>
      <c:catAx>
        <c:axId val="8262024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5298732"/>
      </c:catAx>
      <c:valAx>
        <c:axId val="46529873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62024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'Статистика'!$EL$3:$EL$4</c:f>
            </c:strRef>
          </c:cat>
          <c:val>
            <c:numRef>
              <c:f>'Статистика'!$EM$3:$EM$4</c:f>
            </c:numRef>
          </c:val>
          <c:smooth val="0"/>
        </c:ser>
        <c:axId val="666511394"/>
        <c:axId val="264441825"/>
      </c:lineChart>
      <c:catAx>
        <c:axId val="6665113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4441825"/>
      </c:catAx>
      <c:valAx>
        <c:axId val="26444182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65113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'Статистика'!$BP$2</c:f>
            </c:strRef>
          </c:tx>
          <c:marker>
            <c:symbol val="none"/>
          </c:marker>
          <c:cat>
            <c:strRef>
              <c:f>'Статистика'!$BO$3:$BO$5</c:f>
            </c:strRef>
          </c:cat>
          <c:val>
            <c:numRef>
              <c:f>'Статистика'!$BP$3:$BP$5</c:f>
            </c:numRef>
          </c:val>
          <c:smooth val="0"/>
        </c:ser>
        <c:axId val="1542032876"/>
        <c:axId val="1113527997"/>
      </c:lineChart>
      <c:catAx>
        <c:axId val="15420328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3527997"/>
      </c:catAx>
      <c:valAx>
        <c:axId val="111352799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20328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'Статистика'!$CI$2</c:f>
            </c:strRef>
          </c:tx>
          <c:marker>
            <c:symbol val="none"/>
          </c:marker>
          <c:cat>
            <c:strRef>
              <c:f>'Статистика'!$CH$3:$CH$5</c:f>
            </c:strRef>
          </c:cat>
          <c:val>
            <c:numRef>
              <c:f>'Статистика'!$CI$3:$CI$5</c:f>
            </c:numRef>
          </c:val>
          <c:smooth val="0"/>
        </c:ser>
        <c:axId val="1587107117"/>
        <c:axId val="1891845409"/>
      </c:lineChart>
      <c:catAx>
        <c:axId val="15871071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1845409"/>
      </c:catAx>
      <c:valAx>
        <c:axId val="189184540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71071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'Статистика'!$AS$3</c:f>
            </c:strRef>
          </c:tx>
          <c:marker>
            <c:symbol val="none"/>
          </c:marker>
          <c:cat>
            <c:strRef>
              <c:f>'Статистика'!$AR$4:$AR$10</c:f>
            </c:strRef>
          </c:cat>
          <c:val>
            <c:numRef>
              <c:f>'Статистика'!$AS$4:$AS$10</c:f>
            </c:numRef>
          </c:val>
          <c:smooth val="0"/>
        </c:ser>
        <c:axId val="1533268091"/>
        <c:axId val="1406737927"/>
      </c:lineChart>
      <c:catAx>
        <c:axId val="15332680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06737927"/>
      </c:catAx>
      <c:valAx>
        <c:axId val="140673792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3326809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'Статистика'!$BL$3</c:f>
            </c:strRef>
          </c:tx>
          <c:marker>
            <c:symbol val="none"/>
          </c:marker>
          <c:cat>
            <c:strRef>
              <c:f>'Статистика'!$BK$4:$BK$10</c:f>
            </c:strRef>
          </c:cat>
          <c:val>
            <c:numRef>
              <c:f>'Статистика'!$BL$4:$BL$10</c:f>
            </c:numRef>
          </c:val>
          <c:smooth val="0"/>
        </c:ser>
        <c:axId val="461136217"/>
        <c:axId val="319725906"/>
      </c:lineChart>
      <c:catAx>
        <c:axId val="4611362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19725906"/>
      </c:catAx>
      <c:valAx>
        <c:axId val="31972590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6113621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'Статистика'!$CE$3</c:f>
            </c:strRef>
          </c:tx>
          <c:marker>
            <c:symbol val="none"/>
          </c:marker>
          <c:cat>
            <c:strRef>
              <c:f>'Статистика'!$CD$4:$CD$10</c:f>
            </c:strRef>
          </c:cat>
          <c:val>
            <c:numRef>
              <c:f>'Статистика'!$CE$4:$CE$10</c:f>
            </c:numRef>
          </c:val>
          <c:smooth val="0"/>
        </c:ser>
        <c:axId val="1808022385"/>
        <c:axId val="175406759"/>
      </c:lineChart>
      <c:catAx>
        <c:axId val="18080223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5406759"/>
      </c:catAx>
      <c:valAx>
        <c:axId val="17540675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0802238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'Статистика'!$CX$3</c:f>
            </c:strRef>
          </c:tx>
          <c:marker>
            <c:symbol val="none"/>
          </c:marker>
          <c:cat>
            <c:strRef>
              <c:f>'Статистика'!$CW$4:$CW$10</c:f>
            </c:strRef>
          </c:cat>
          <c:val>
            <c:numRef>
              <c:f>'Статистика'!$CX$4:$CX$9</c:f>
            </c:numRef>
          </c:val>
          <c:smooth val="0"/>
        </c:ser>
        <c:axId val="686154964"/>
        <c:axId val="1049483095"/>
      </c:lineChart>
      <c:catAx>
        <c:axId val="6861549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49483095"/>
      </c:catAx>
      <c:valAx>
        <c:axId val="104948309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8615496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'Статистика'!$J$3:$J$4</c:f>
            </c:strRef>
          </c:cat>
          <c:val>
            <c:numRef>
              <c:f>'Статистика'!$K$3:$K$4</c:f>
            </c:numRef>
          </c:val>
          <c:smooth val="0"/>
        </c:ser>
        <c:axId val="1903118032"/>
        <c:axId val="1892768515"/>
      </c:lineChart>
      <c:catAx>
        <c:axId val="190311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2768515"/>
      </c:catAx>
      <c:valAx>
        <c:axId val="189276851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31180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'Статистика'!$F$4:$F$10</c:f>
            </c:strRef>
          </c:cat>
          <c:val>
            <c:numRef>
              <c:f>'Статистика'!$G$4:$G$10</c:f>
            </c:numRef>
          </c:val>
          <c:smooth val="0"/>
        </c:ser>
        <c:axId val="1123993167"/>
        <c:axId val="168244013"/>
      </c:lineChart>
      <c:catAx>
        <c:axId val="1123993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244013"/>
      </c:catAx>
      <c:valAx>
        <c:axId val="16824401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39931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'Статистика'!$Y$4:$Y$10</c:f>
            </c:strRef>
          </c:cat>
          <c:val>
            <c:numRef>
              <c:f>'Статистика'!$Z$4:$Z$10</c:f>
            </c:numRef>
          </c:val>
          <c:smooth val="0"/>
        </c:ser>
        <c:axId val="1004213551"/>
        <c:axId val="57487929"/>
      </c:lineChart>
      <c:catAx>
        <c:axId val="1004213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487929"/>
      </c:catAx>
      <c:valAx>
        <c:axId val="5748792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42135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'Статистика'!$AC$3:$AC$4</c:f>
            </c:strRef>
          </c:cat>
          <c:val>
            <c:numRef>
              <c:f>'Статистика'!$AD$3:$AD$4</c:f>
            </c:numRef>
          </c:val>
          <c:smooth val="0"/>
        </c:ser>
        <c:axId val="64996393"/>
        <c:axId val="408780780"/>
      </c:lineChart>
      <c:catAx>
        <c:axId val="649963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8780780"/>
      </c:catAx>
      <c:valAx>
        <c:axId val="40878078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9963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9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7</xdr:row>
      <xdr:rowOff>38100</xdr:rowOff>
    </xdr:from>
    <xdr:ext cx="2019300" cy="285750"/>
    <xdr:sp>
      <xdr:nvSpPr>
        <xdr:cNvPr id="3" name="Shape 3"/>
        <xdr:cNvSpPr txBox="1"/>
      </xdr:nvSpPr>
      <xdr:spPr>
        <a:xfrm>
          <a:off x="4341113" y="3641888"/>
          <a:ext cx="2009775" cy="2762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Качество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122</xdr:col>
      <xdr:colOff>790575</xdr:colOff>
      <xdr:row>7</xdr:row>
      <xdr:rowOff>66675</xdr:rowOff>
    </xdr:from>
    <xdr:ext cx="4400550" cy="2714625"/>
    <xdr:graphicFrame>
      <xdr:nvGraphicFramePr>
        <xdr:cNvPr id="1447694588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41</xdr:col>
      <xdr:colOff>428625</xdr:colOff>
      <xdr:row>10</xdr:row>
      <xdr:rowOff>57150</xdr:rowOff>
    </xdr:from>
    <xdr:ext cx="4533900" cy="2800350"/>
    <xdr:graphicFrame>
      <xdr:nvGraphicFramePr>
        <xdr:cNvPr id="1257886029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61</xdr:col>
      <xdr:colOff>447675</xdr:colOff>
      <xdr:row>13</xdr:row>
      <xdr:rowOff>114300</xdr:rowOff>
    </xdr:from>
    <xdr:ext cx="3838575" cy="2371725"/>
    <xdr:graphicFrame>
      <xdr:nvGraphicFramePr>
        <xdr:cNvPr id="627106724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79</xdr:col>
      <xdr:colOff>781050</xdr:colOff>
      <xdr:row>13</xdr:row>
      <xdr:rowOff>114300</xdr:rowOff>
    </xdr:from>
    <xdr:ext cx="4257675" cy="2667000"/>
    <xdr:graphicFrame>
      <xdr:nvGraphicFramePr>
        <xdr:cNvPr id="2140662747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99</xdr:col>
      <xdr:colOff>638175</xdr:colOff>
      <xdr:row>10</xdr:row>
      <xdr:rowOff>200025</xdr:rowOff>
    </xdr:from>
    <xdr:ext cx="3781425" cy="2371725"/>
    <xdr:graphicFrame>
      <xdr:nvGraphicFramePr>
        <xdr:cNvPr id="95268454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219075</xdr:colOff>
      <xdr:row>1</xdr:row>
      <xdr:rowOff>9525</xdr:rowOff>
    </xdr:from>
    <xdr:ext cx="3295650" cy="2019300"/>
    <xdr:graphicFrame>
      <xdr:nvGraphicFramePr>
        <xdr:cNvPr id="202016382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</xdr:col>
      <xdr:colOff>704850</xdr:colOff>
      <xdr:row>11</xdr:row>
      <xdr:rowOff>57150</xdr:rowOff>
    </xdr:from>
    <xdr:ext cx="3352800" cy="2066925"/>
    <xdr:graphicFrame>
      <xdr:nvGraphicFramePr>
        <xdr:cNvPr id="134163719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22</xdr:col>
      <xdr:colOff>304800</xdr:colOff>
      <xdr:row>12</xdr:row>
      <xdr:rowOff>76200</xdr:rowOff>
    </xdr:from>
    <xdr:ext cx="3076575" cy="1905000"/>
    <xdr:graphicFrame>
      <xdr:nvGraphicFramePr>
        <xdr:cNvPr id="1047148776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28</xdr:col>
      <xdr:colOff>361950</xdr:colOff>
      <xdr:row>5</xdr:row>
      <xdr:rowOff>104775</xdr:rowOff>
    </xdr:from>
    <xdr:ext cx="2895600" cy="1790700"/>
    <xdr:graphicFrame>
      <xdr:nvGraphicFramePr>
        <xdr:cNvPr id="131408040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47</xdr:col>
      <xdr:colOff>609600</xdr:colOff>
      <xdr:row>6</xdr:row>
      <xdr:rowOff>133350</xdr:rowOff>
    </xdr:from>
    <xdr:ext cx="2819400" cy="1743075"/>
    <xdr:graphicFrame>
      <xdr:nvGraphicFramePr>
        <xdr:cNvPr id="1211861556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104</xdr:col>
      <xdr:colOff>333375</xdr:colOff>
      <xdr:row>5</xdr:row>
      <xdr:rowOff>161925</xdr:rowOff>
    </xdr:from>
    <xdr:ext cx="2895600" cy="1790700"/>
    <xdr:graphicFrame>
      <xdr:nvGraphicFramePr>
        <xdr:cNvPr id="139596543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117</xdr:col>
      <xdr:colOff>504825</xdr:colOff>
      <xdr:row>11</xdr:row>
      <xdr:rowOff>152400</xdr:rowOff>
    </xdr:from>
    <xdr:ext cx="3076575" cy="1905000"/>
    <xdr:graphicFrame>
      <xdr:nvGraphicFramePr>
        <xdr:cNvPr id="1463309125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135</xdr:col>
      <xdr:colOff>495300</xdr:colOff>
      <xdr:row>10</xdr:row>
      <xdr:rowOff>104775</xdr:rowOff>
    </xdr:from>
    <xdr:ext cx="3676650" cy="2266950"/>
    <xdr:graphicFrame>
      <xdr:nvGraphicFramePr>
        <xdr:cNvPr id="1888816731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140</xdr:col>
      <xdr:colOff>523875</xdr:colOff>
      <xdr:row>6</xdr:row>
      <xdr:rowOff>47625</xdr:rowOff>
    </xdr:from>
    <xdr:ext cx="3295650" cy="2019300"/>
    <xdr:graphicFrame>
      <xdr:nvGraphicFramePr>
        <xdr:cNvPr id="1157023923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67</xdr:col>
      <xdr:colOff>438150</xdr:colOff>
      <xdr:row>8</xdr:row>
      <xdr:rowOff>9525</xdr:rowOff>
    </xdr:from>
    <xdr:ext cx="4305300" cy="2714625"/>
    <xdr:graphicFrame>
      <xdr:nvGraphicFramePr>
        <xdr:cNvPr id="664803251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86</xdr:col>
      <xdr:colOff>161925</xdr:colOff>
      <xdr:row>7</xdr:row>
      <xdr:rowOff>190500</xdr:rowOff>
    </xdr:from>
    <xdr:ext cx="4657725" cy="2743200"/>
    <xdr:graphicFrame>
      <xdr:nvGraphicFramePr>
        <xdr:cNvPr id="801004272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tzk100.amocrm.ru/companies/detail/45685425" TargetMode="External"/><Relationship Id="rId10" Type="http://schemas.openxmlformats.org/officeDocument/2006/relationships/hyperlink" Target="https://tzk100.amocrm.ru/companies/detail/46087981" TargetMode="External"/><Relationship Id="rId13" Type="http://schemas.openxmlformats.org/officeDocument/2006/relationships/hyperlink" Target="https://tzk100.amocrm.ru/companies/detail/45011759" TargetMode="External"/><Relationship Id="rId12" Type="http://schemas.openxmlformats.org/officeDocument/2006/relationships/hyperlink" Target="https://tzk100.amocrm.ru/contacts/detail/45471319" TargetMode="External"/><Relationship Id="rId1" Type="http://schemas.openxmlformats.org/officeDocument/2006/relationships/hyperlink" Target="https://tzk100.amocrm.ru/companies/detail/40188105" TargetMode="External"/><Relationship Id="rId2" Type="http://schemas.openxmlformats.org/officeDocument/2006/relationships/hyperlink" Target="https://tzk100.amocrm.ru/companies/detail/19988917" TargetMode="External"/><Relationship Id="rId3" Type="http://schemas.openxmlformats.org/officeDocument/2006/relationships/hyperlink" Target="https://tzk100.amocrm.ru/companies/detail/46087981" TargetMode="External"/><Relationship Id="rId4" Type="http://schemas.openxmlformats.org/officeDocument/2006/relationships/hyperlink" Target="https://tzk100.amocrm.ru/companies/detail/46087981" TargetMode="External"/><Relationship Id="rId9" Type="http://schemas.openxmlformats.org/officeDocument/2006/relationships/hyperlink" Target="https://tzk100.amocrm.ru/contacts/detail/45986953" TargetMode="External"/><Relationship Id="rId15" Type="http://schemas.openxmlformats.org/officeDocument/2006/relationships/hyperlink" Target="https://tzk100.amocrm.ru/companies/detail/45469129" TargetMode="External"/><Relationship Id="rId14" Type="http://schemas.openxmlformats.org/officeDocument/2006/relationships/hyperlink" Target="https://tzk100.amocrm.ru/companies/detail/45685425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tzk100.amocrm.ru/companies/detail/45237055" TargetMode="External"/><Relationship Id="rId5" Type="http://schemas.openxmlformats.org/officeDocument/2006/relationships/hyperlink" Target="https://tzk100.amocrm.ru/companies/detail/19988255" TargetMode="External"/><Relationship Id="rId6" Type="http://schemas.openxmlformats.org/officeDocument/2006/relationships/hyperlink" Target="https://tzk100.amocrm.ru/contacts/detail/34965099" TargetMode="External"/><Relationship Id="rId7" Type="http://schemas.openxmlformats.org/officeDocument/2006/relationships/hyperlink" Target="https://tzk100.amocrm.ru/companies/detail/19991151" TargetMode="External"/><Relationship Id="rId8" Type="http://schemas.openxmlformats.org/officeDocument/2006/relationships/hyperlink" Target="https://tzk100.amocrm.ru/companies/detail/43316301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40188105" TargetMode="External"/><Relationship Id="rId2" Type="http://schemas.openxmlformats.org/officeDocument/2006/relationships/hyperlink" Target="https://tzk100.amocrm.ru/companies/detail/45775687" TargetMode="External"/><Relationship Id="rId3" Type="http://schemas.openxmlformats.org/officeDocument/2006/relationships/hyperlink" Target="https://tzk100.amocrm.ru/contacts/detail/46105113" TargetMode="External"/><Relationship Id="rId4" Type="http://schemas.openxmlformats.org/officeDocument/2006/relationships/hyperlink" Target="https://tzk100.amocrm.ru/companies/detail/31204861" TargetMode="External"/><Relationship Id="rId5" Type="http://schemas.openxmlformats.org/officeDocument/2006/relationships/hyperlink" Target="https://tzk100.amocrm.ru/companies/detail/44459665" TargetMode="External"/><Relationship Id="rId6" Type="http://schemas.openxmlformats.org/officeDocument/2006/relationships/hyperlink" Target="https://tzk100.amocrm.ru/contacts/detail/45782823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ntacts/detail/46105113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ntacts/detail/46105113" TargetMode="External"/><Relationship Id="rId2" Type="http://schemas.openxmlformats.org/officeDocument/2006/relationships/hyperlink" Target="https://tzk100.amocrm.ru/contacts/detail/46105113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ntacts/detail/44531249" TargetMode="External"/><Relationship Id="rId2" Type="http://schemas.openxmlformats.org/officeDocument/2006/relationships/hyperlink" Target="https://tzk100.amocrm.ru/contacts/detail/45972185" TargetMode="External"/><Relationship Id="rId3" Type="http://schemas.openxmlformats.org/officeDocument/2006/relationships/hyperlink" Target="https://tzk100.amocrm.ru/contacts/detail/45782823" TargetMode="External"/><Relationship Id="rId4" Type="http://schemas.openxmlformats.org/officeDocument/2006/relationships/hyperlink" Target="https://tzk100.amocrm.ru/contacts/detail/45782823" TargetMode="External"/><Relationship Id="rId9" Type="http://schemas.openxmlformats.org/officeDocument/2006/relationships/drawing" Target="../drawings/drawing8.xml"/><Relationship Id="rId5" Type="http://schemas.openxmlformats.org/officeDocument/2006/relationships/hyperlink" Target="https://tzk100.amocrm.ru/contacts/detail/46087983" TargetMode="External"/><Relationship Id="rId6" Type="http://schemas.openxmlformats.org/officeDocument/2006/relationships/hyperlink" Target="https://tzk100.amocrm.ru/companies/detail/45685425" TargetMode="External"/><Relationship Id="rId7" Type="http://schemas.openxmlformats.org/officeDocument/2006/relationships/hyperlink" Target="https://tzk100.amocrm.ru/companies/detail/43316301" TargetMode="External"/><Relationship Id="rId8" Type="http://schemas.openxmlformats.org/officeDocument/2006/relationships/hyperlink" Target="https://tzk100.amocrm.ru/companies/detail/45685425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5.63"/>
    <col customWidth="1" min="2" max="3" width="5.75"/>
    <col customWidth="1" min="4" max="4" width="39.5"/>
    <col customWidth="1" min="5" max="7" width="20.38"/>
    <col customWidth="1" min="8" max="20" width="9.63"/>
    <col customWidth="1" min="21" max="22" width="17.25"/>
    <col customWidth="1" min="23" max="23" width="11.0"/>
    <col customWidth="1" min="24" max="24" width="12.25"/>
    <col customWidth="1" min="25" max="25" width="15.38"/>
    <col customWidth="1" min="26" max="45" width="9.63"/>
    <col customWidth="1" min="46" max="46" width="10.75"/>
    <col customWidth="1" min="47" max="47" width="9.63"/>
    <col customWidth="1" min="48" max="48" width="11.25"/>
    <col customWidth="1" min="49" max="52" width="9.63"/>
    <col customWidth="1" min="53" max="55" width="11.25"/>
    <col customWidth="1" min="56" max="57" width="9.63"/>
    <col customWidth="1" min="58" max="58" width="13.5"/>
    <col customWidth="1" min="59" max="74" width="9.63"/>
    <col customWidth="1" min="75" max="75" width="11.75"/>
    <col customWidth="1" min="76" max="78" width="9.63"/>
    <col customWidth="1" min="79" max="79" width="11.13"/>
    <col customWidth="1" min="80" max="80" width="12.25"/>
    <col customWidth="1" min="81" max="82" width="9.63"/>
    <col customWidth="1" min="83" max="83" width="11.25"/>
    <col customWidth="1" min="84" max="84" width="11.13"/>
    <col customWidth="1" min="85" max="100" width="9.63"/>
    <col customWidth="1" min="101" max="101" width="11.0"/>
  </cols>
  <sheetData>
    <row r="1" ht="15.0" customHeight="1">
      <c r="A1" s="2"/>
      <c r="B1" s="4" t="s">
        <v>2</v>
      </c>
      <c r="C1" s="4" t="s">
        <v>3</v>
      </c>
      <c r="D1" s="7" t="s">
        <v>4</v>
      </c>
      <c r="E1" s="8">
        <v>43866.0</v>
      </c>
      <c r="J1" s="9"/>
      <c r="K1" s="13">
        <v>43867.0</v>
      </c>
      <c r="L1" s="10"/>
      <c r="M1" s="10"/>
      <c r="N1" s="10"/>
      <c r="O1" s="10"/>
      <c r="P1" s="10"/>
      <c r="Q1" s="10"/>
      <c r="R1" s="10"/>
      <c r="S1" s="15"/>
      <c r="T1" s="17"/>
      <c r="U1" s="8"/>
      <c r="V1" s="8">
        <v>43868.0</v>
      </c>
      <c r="AC1" s="19"/>
      <c r="AD1" s="21">
        <v>43871.0</v>
      </c>
      <c r="AE1" s="25"/>
      <c r="AF1" s="25"/>
      <c r="AG1" s="25"/>
      <c r="AH1" s="27"/>
      <c r="AI1" s="19"/>
      <c r="AJ1" s="31">
        <v>43872.0</v>
      </c>
      <c r="AO1" s="19"/>
      <c r="AP1" s="31">
        <v>43873.0</v>
      </c>
      <c r="AW1" s="19"/>
      <c r="AX1" s="31">
        <v>43874.0</v>
      </c>
      <c r="AZ1" s="19"/>
      <c r="BA1" s="31"/>
      <c r="BB1" s="31"/>
      <c r="BC1" s="31">
        <v>43875.0</v>
      </c>
      <c r="BG1" s="19"/>
      <c r="BH1" s="31">
        <v>43878.0</v>
      </c>
      <c r="BJ1" s="19"/>
      <c r="BK1" s="31">
        <v>43879.0</v>
      </c>
      <c r="BN1" s="19"/>
      <c r="BO1" s="31">
        <v>43882.0</v>
      </c>
      <c r="BS1" s="19"/>
      <c r="BT1" s="31">
        <v>43886.0</v>
      </c>
      <c r="BX1" s="14"/>
      <c r="BY1" s="22">
        <v>43887.0</v>
      </c>
      <c r="CE1" s="14"/>
      <c r="CF1" s="22">
        <v>43888.0</v>
      </c>
      <c r="CK1" s="14"/>
      <c r="CL1" s="22">
        <v>43889.0</v>
      </c>
      <c r="CS1" s="14"/>
    </row>
    <row r="2" ht="15.0" customHeight="1">
      <c r="A2" s="26"/>
      <c r="B2" s="26"/>
      <c r="C2" s="26"/>
      <c r="D2" s="28" t="s">
        <v>5</v>
      </c>
      <c r="E2" s="34" t="s">
        <v>11</v>
      </c>
      <c r="F2" s="2" t="s">
        <v>12</v>
      </c>
      <c r="G2" s="34" t="s">
        <v>13</v>
      </c>
      <c r="H2" s="2" t="s">
        <v>14</v>
      </c>
      <c r="I2" s="36" t="s">
        <v>15</v>
      </c>
      <c r="J2" s="38"/>
      <c r="K2" s="40" t="s">
        <v>18</v>
      </c>
      <c r="L2" s="40" t="s">
        <v>22</v>
      </c>
      <c r="M2" s="41" t="s">
        <v>23</v>
      </c>
      <c r="N2" s="40" t="s">
        <v>25</v>
      </c>
      <c r="O2" s="2" t="s">
        <v>26</v>
      </c>
      <c r="P2" s="2" t="s">
        <v>14</v>
      </c>
      <c r="Q2" s="71" t="s">
        <v>27</v>
      </c>
      <c r="R2" s="71" t="s">
        <v>40</v>
      </c>
      <c r="S2" s="71" t="s">
        <v>41</v>
      </c>
      <c r="T2" s="73"/>
      <c r="U2" s="34" t="s">
        <v>41</v>
      </c>
      <c r="V2" s="2" t="s">
        <v>42</v>
      </c>
      <c r="W2" s="75" t="s">
        <v>43</v>
      </c>
      <c r="X2" s="2" t="s">
        <v>45</v>
      </c>
      <c r="Y2" s="2" t="s">
        <v>46</v>
      </c>
      <c r="Z2" s="2" t="s">
        <v>26</v>
      </c>
      <c r="AA2" s="75" t="s">
        <v>47</v>
      </c>
      <c r="AB2" s="75" t="s">
        <v>41</v>
      </c>
      <c r="AC2" s="73"/>
      <c r="AD2" s="77" t="s">
        <v>48</v>
      </c>
      <c r="AE2" s="77" t="s">
        <v>49</v>
      </c>
      <c r="AF2" s="77" t="s">
        <v>50</v>
      </c>
      <c r="AG2" s="78" t="s">
        <v>52</v>
      </c>
      <c r="AH2" s="77" t="s">
        <v>24</v>
      </c>
      <c r="AI2" s="73"/>
      <c r="AJ2" s="79" t="s">
        <v>53</v>
      </c>
      <c r="AK2" s="79" t="s">
        <v>48</v>
      </c>
      <c r="AL2" s="79" t="s">
        <v>55</v>
      </c>
      <c r="AM2" s="79" t="s">
        <v>56</v>
      </c>
      <c r="AN2" s="78" t="s">
        <v>55</v>
      </c>
      <c r="AO2" s="73"/>
      <c r="AP2" s="77" t="s">
        <v>57</v>
      </c>
      <c r="AQ2" s="77" t="s">
        <v>59</v>
      </c>
      <c r="AR2" s="77" t="s">
        <v>60</v>
      </c>
      <c r="AS2" s="78" t="s">
        <v>61</v>
      </c>
      <c r="AT2" s="78" t="s">
        <v>62</v>
      </c>
      <c r="AU2" s="78" t="s">
        <v>63</v>
      </c>
      <c r="AV2" s="78" t="s">
        <v>64</v>
      </c>
      <c r="AW2" s="73"/>
      <c r="AX2" s="78" t="s">
        <v>65</v>
      </c>
      <c r="AY2" s="78" t="s">
        <v>33</v>
      </c>
      <c r="AZ2" s="73"/>
      <c r="BA2" s="77" t="s">
        <v>66</v>
      </c>
      <c r="BB2" s="77" t="s">
        <v>68</v>
      </c>
      <c r="BC2" s="78" t="s">
        <v>69</v>
      </c>
      <c r="BD2" s="78" t="s">
        <v>70</v>
      </c>
      <c r="BE2" s="78" t="s">
        <v>7</v>
      </c>
      <c r="BF2" s="78" t="s">
        <v>71</v>
      </c>
      <c r="BG2" s="73"/>
      <c r="BH2" s="77" t="s">
        <v>72</v>
      </c>
      <c r="BI2" s="78" t="s">
        <v>16</v>
      </c>
      <c r="BJ2" s="73"/>
      <c r="BK2" s="78" t="s">
        <v>73</v>
      </c>
      <c r="BL2" s="77" t="s">
        <v>16</v>
      </c>
      <c r="BM2" s="78" t="s">
        <v>74</v>
      </c>
      <c r="BN2" s="73"/>
      <c r="BO2" s="78" t="s">
        <v>75</v>
      </c>
      <c r="BP2" s="78" t="s">
        <v>76</v>
      </c>
      <c r="BQ2" s="77" t="s">
        <v>77</v>
      </c>
      <c r="BR2" s="78" t="s">
        <v>79</v>
      </c>
      <c r="BS2" s="73"/>
      <c r="BT2" s="78" t="s">
        <v>7</v>
      </c>
      <c r="BU2" s="77" t="s">
        <v>79</v>
      </c>
      <c r="BV2" s="86" t="s">
        <v>80</v>
      </c>
      <c r="BW2" s="42" t="s">
        <v>81</v>
      </c>
      <c r="BX2" s="19"/>
      <c r="BY2" s="42" t="s">
        <v>83</v>
      </c>
      <c r="BZ2" s="42" t="s">
        <v>84</v>
      </c>
      <c r="CA2" s="33" t="s">
        <v>6</v>
      </c>
      <c r="CB2" s="33" t="s">
        <v>69</v>
      </c>
      <c r="CC2" s="33" t="s">
        <v>87</v>
      </c>
      <c r="CD2" s="33" t="s">
        <v>87</v>
      </c>
      <c r="CE2" s="19"/>
      <c r="CF2" s="33" t="s">
        <v>89</v>
      </c>
      <c r="CG2" s="33" t="s">
        <v>62</v>
      </c>
      <c r="CH2" s="33" t="s">
        <v>63</v>
      </c>
      <c r="CI2" s="33" t="s">
        <v>91</v>
      </c>
      <c r="CJ2" s="33" t="s">
        <v>48</v>
      </c>
      <c r="CK2" s="19"/>
      <c r="CL2" s="33" t="s">
        <v>87</v>
      </c>
      <c r="CM2" s="33" t="s">
        <v>95</v>
      </c>
      <c r="CN2" s="33" t="s">
        <v>98</v>
      </c>
      <c r="CO2" s="33" t="s">
        <v>79</v>
      </c>
      <c r="CP2" s="33" t="s">
        <v>95</v>
      </c>
      <c r="CQ2" s="33" t="s">
        <v>101</v>
      </c>
      <c r="CR2" s="33" t="s">
        <v>102</v>
      </c>
      <c r="CS2" s="19"/>
    </row>
    <row r="3" ht="43.5" customHeight="1">
      <c r="A3" s="26"/>
      <c r="B3" s="43"/>
      <c r="C3" s="43"/>
      <c r="D3" s="43"/>
      <c r="E3" s="43"/>
      <c r="F3" s="43"/>
      <c r="G3" s="43"/>
      <c r="H3" s="43"/>
      <c r="I3" s="57"/>
      <c r="J3" s="38"/>
      <c r="K3" s="43"/>
      <c r="L3" s="43"/>
      <c r="M3" s="15"/>
      <c r="N3" s="43"/>
      <c r="O3" s="43"/>
      <c r="P3" s="43"/>
      <c r="Q3" s="43"/>
      <c r="R3" s="43"/>
      <c r="S3" s="43"/>
      <c r="T3" s="73"/>
      <c r="U3" s="43"/>
      <c r="V3" s="43"/>
      <c r="W3" s="43"/>
      <c r="X3" s="43"/>
      <c r="Y3" s="43"/>
      <c r="Z3" s="43"/>
      <c r="AA3" s="43"/>
      <c r="AB3" s="43"/>
      <c r="AC3" s="73"/>
      <c r="AD3" s="43"/>
      <c r="AE3" s="43"/>
      <c r="AF3" s="43"/>
      <c r="AG3" s="43"/>
      <c r="AH3" s="43"/>
      <c r="AI3" s="73"/>
      <c r="AJ3" s="43"/>
      <c r="AK3" s="43"/>
      <c r="AL3" s="43"/>
      <c r="AM3" s="43"/>
      <c r="AN3" s="43"/>
      <c r="AO3" s="73"/>
      <c r="AP3" s="43"/>
      <c r="AQ3" s="43"/>
      <c r="AR3" s="43"/>
      <c r="AS3" s="43"/>
      <c r="AT3" s="43"/>
      <c r="AU3" s="43"/>
      <c r="AV3" s="43"/>
      <c r="AW3" s="73"/>
      <c r="AX3" s="43"/>
      <c r="AY3" s="43"/>
      <c r="AZ3" s="73"/>
      <c r="BA3" s="43"/>
      <c r="BB3" s="43"/>
      <c r="BC3" s="43"/>
      <c r="BD3" s="43"/>
      <c r="BE3" s="43"/>
      <c r="BF3" s="43"/>
      <c r="BG3" s="73"/>
      <c r="BH3" s="43"/>
      <c r="BI3" s="43"/>
      <c r="BJ3" s="73"/>
      <c r="BK3" s="43"/>
      <c r="BL3" s="43"/>
      <c r="BM3" s="43"/>
      <c r="BN3" s="73"/>
      <c r="BO3" s="43"/>
      <c r="BP3" s="43"/>
      <c r="BQ3" s="43"/>
      <c r="BR3" s="43"/>
      <c r="BS3" s="73"/>
      <c r="BT3" s="43"/>
      <c r="BU3" s="43"/>
      <c r="BV3" s="43"/>
      <c r="BW3" s="43"/>
      <c r="BX3" s="19"/>
      <c r="BY3" s="43"/>
      <c r="BZ3" s="43"/>
      <c r="CA3" s="43"/>
      <c r="CB3" s="43"/>
      <c r="CC3" s="43"/>
      <c r="CD3" s="43"/>
      <c r="CE3" s="19"/>
      <c r="CF3" s="43"/>
      <c r="CG3" s="43"/>
      <c r="CH3" s="43"/>
      <c r="CI3" s="43"/>
      <c r="CJ3" s="43"/>
      <c r="CK3" s="19"/>
      <c r="CL3" s="43"/>
      <c r="CM3" s="43"/>
      <c r="CN3" s="43"/>
      <c r="CO3" s="43"/>
      <c r="CP3" s="43"/>
      <c r="CQ3" s="43"/>
      <c r="CR3" s="43"/>
      <c r="CS3" s="19"/>
    </row>
    <row r="4" ht="15.0" customHeight="1">
      <c r="A4" s="26"/>
      <c r="B4" s="48">
        <v>1.0</v>
      </c>
      <c r="C4" s="48">
        <v>1.0</v>
      </c>
      <c r="D4" s="50" t="s">
        <v>34</v>
      </c>
      <c r="E4" s="93">
        <v>1.0</v>
      </c>
      <c r="F4" s="96">
        <v>1.0</v>
      </c>
      <c r="G4" s="93">
        <v>1.0</v>
      </c>
      <c r="H4" s="96">
        <v>1.0</v>
      </c>
      <c r="I4" s="99">
        <v>1.0</v>
      </c>
      <c r="J4" s="101"/>
      <c r="K4" s="102">
        <v>1.0</v>
      </c>
      <c r="L4" s="103">
        <v>1.0</v>
      </c>
      <c r="M4" s="104">
        <v>1.0</v>
      </c>
      <c r="N4" s="103">
        <v>1.0</v>
      </c>
      <c r="O4" s="106">
        <v>1.0</v>
      </c>
      <c r="P4" s="106">
        <v>1.0</v>
      </c>
      <c r="Q4" s="107">
        <v>1.0</v>
      </c>
      <c r="R4" s="107">
        <v>1.0</v>
      </c>
      <c r="S4" s="107">
        <v>1.0</v>
      </c>
      <c r="T4" s="19"/>
      <c r="U4" s="109">
        <v>1.0</v>
      </c>
      <c r="V4" s="112">
        <v>1.0</v>
      </c>
      <c r="W4" s="112">
        <v>1.0</v>
      </c>
      <c r="X4" s="112">
        <v>1.0</v>
      </c>
      <c r="Y4" s="112">
        <v>1.0</v>
      </c>
      <c r="Z4" s="116">
        <v>1.0</v>
      </c>
      <c r="AA4" s="112">
        <v>1.0</v>
      </c>
      <c r="AB4" s="112">
        <v>1.0</v>
      </c>
      <c r="AC4" s="19"/>
      <c r="AD4" s="109">
        <v>1.0</v>
      </c>
      <c r="AE4" s="109">
        <v>1.0</v>
      </c>
      <c r="AF4" s="109">
        <v>1.0</v>
      </c>
      <c r="AG4" s="112">
        <v>1.0</v>
      </c>
      <c r="AH4" s="112">
        <v>1.0</v>
      </c>
      <c r="AI4" s="19"/>
      <c r="AJ4" s="67">
        <v>1.0</v>
      </c>
      <c r="AK4" s="67">
        <v>1.0</v>
      </c>
      <c r="AL4" s="67">
        <v>1.0</v>
      </c>
      <c r="AM4" s="67">
        <v>1.0</v>
      </c>
      <c r="AN4" s="112">
        <v>1.0</v>
      </c>
      <c r="AO4" s="19"/>
      <c r="AP4" s="109">
        <v>1.0</v>
      </c>
      <c r="AQ4" s="109">
        <v>1.0</v>
      </c>
      <c r="AR4" s="109">
        <v>1.0</v>
      </c>
      <c r="AS4" s="112">
        <v>1.0</v>
      </c>
      <c r="AT4" s="112">
        <v>1.0</v>
      </c>
      <c r="AU4" s="112">
        <v>1.0</v>
      </c>
      <c r="AV4" s="112">
        <v>1.0</v>
      </c>
      <c r="AW4" s="19"/>
      <c r="AX4" s="112">
        <v>1.0</v>
      </c>
      <c r="AY4" s="112">
        <v>1.0</v>
      </c>
      <c r="AZ4" s="19"/>
      <c r="BA4" s="109">
        <v>1.0</v>
      </c>
      <c r="BB4" s="109">
        <v>1.0</v>
      </c>
      <c r="BC4" s="112">
        <v>1.0</v>
      </c>
      <c r="BD4" s="112">
        <v>1.0</v>
      </c>
      <c r="BE4" s="112">
        <v>1.0</v>
      </c>
      <c r="BF4" s="112">
        <v>1.0</v>
      </c>
      <c r="BG4" s="19"/>
      <c r="BH4" s="109">
        <v>1.0</v>
      </c>
      <c r="BI4" s="112">
        <v>1.0</v>
      </c>
      <c r="BJ4" s="19"/>
      <c r="BK4" s="112">
        <v>1.0</v>
      </c>
      <c r="BL4" s="109">
        <v>1.0</v>
      </c>
      <c r="BM4" s="112">
        <v>1.0</v>
      </c>
      <c r="BN4" s="19"/>
      <c r="BO4" s="112">
        <v>1.0</v>
      </c>
      <c r="BP4" s="112">
        <v>1.0</v>
      </c>
      <c r="BQ4" s="109">
        <v>1.0</v>
      </c>
      <c r="BR4" s="112">
        <v>1.0</v>
      </c>
      <c r="BS4" s="19"/>
      <c r="BT4" s="112">
        <v>1.0</v>
      </c>
      <c r="BU4" s="72">
        <v>1.0</v>
      </c>
      <c r="BV4" s="112">
        <v>1.0</v>
      </c>
      <c r="BW4" s="72">
        <v>1.0</v>
      </c>
      <c r="BX4" s="19"/>
      <c r="BY4" s="72">
        <v>1.0</v>
      </c>
      <c r="BZ4" s="72">
        <v>1.0</v>
      </c>
      <c r="CA4" s="72">
        <v>1.0</v>
      </c>
      <c r="CB4" s="72">
        <v>1.0</v>
      </c>
      <c r="CC4" s="72">
        <v>1.0</v>
      </c>
      <c r="CD4" s="119">
        <v>1.0</v>
      </c>
      <c r="CE4" s="19"/>
      <c r="CF4" s="84">
        <v>1.0</v>
      </c>
      <c r="CG4" s="72">
        <v>1.0</v>
      </c>
      <c r="CH4" s="72">
        <v>1.0</v>
      </c>
      <c r="CI4" s="72">
        <v>1.0</v>
      </c>
      <c r="CJ4" s="72">
        <v>1.0</v>
      </c>
      <c r="CK4" s="19"/>
      <c r="CL4" s="72">
        <v>1.0</v>
      </c>
      <c r="CM4" s="72">
        <v>1.0</v>
      </c>
      <c r="CN4" s="72">
        <v>1.0</v>
      </c>
      <c r="CO4" s="72">
        <v>1.0</v>
      </c>
      <c r="CP4" s="72">
        <v>1.0</v>
      </c>
      <c r="CQ4" s="72">
        <v>1.0</v>
      </c>
      <c r="CR4" s="72">
        <v>1.0</v>
      </c>
      <c r="CS4" s="19"/>
    </row>
    <row r="5" ht="28.5" customHeight="1">
      <c r="A5" s="26"/>
      <c r="B5" s="48">
        <v>1.0</v>
      </c>
      <c r="C5" s="48">
        <v>2.0</v>
      </c>
      <c r="D5" s="50" t="s">
        <v>123</v>
      </c>
      <c r="E5" s="93">
        <v>1.0</v>
      </c>
      <c r="F5" s="96">
        <v>1.0</v>
      </c>
      <c r="G5" s="93">
        <v>1.0</v>
      </c>
      <c r="H5" s="96">
        <v>1.0</v>
      </c>
      <c r="I5" s="99">
        <v>1.0</v>
      </c>
      <c r="J5" s="101"/>
      <c r="K5" s="102">
        <v>1.0</v>
      </c>
      <c r="L5" s="103">
        <v>1.0</v>
      </c>
      <c r="M5" s="104">
        <v>1.0</v>
      </c>
      <c r="N5" s="103">
        <v>1.0</v>
      </c>
      <c r="O5" s="106">
        <v>1.0</v>
      </c>
      <c r="P5" s="106">
        <v>1.0</v>
      </c>
      <c r="Q5" s="107">
        <v>1.0</v>
      </c>
      <c r="R5" s="107">
        <v>1.0</v>
      </c>
      <c r="S5" s="107">
        <v>1.0</v>
      </c>
      <c r="T5" s="19"/>
      <c r="U5" s="109">
        <v>1.0</v>
      </c>
      <c r="V5" s="112">
        <v>1.0</v>
      </c>
      <c r="W5" s="112">
        <v>1.0</v>
      </c>
      <c r="X5" s="124">
        <v>0.0</v>
      </c>
      <c r="Y5" s="112">
        <v>1.0</v>
      </c>
      <c r="Z5" s="116">
        <v>1.0</v>
      </c>
      <c r="AA5" s="112">
        <v>1.0</v>
      </c>
      <c r="AB5" s="112">
        <v>1.0</v>
      </c>
      <c r="AC5" s="19"/>
      <c r="AD5" s="109">
        <v>1.0</v>
      </c>
      <c r="AE5" s="109">
        <v>1.0</v>
      </c>
      <c r="AF5" s="109">
        <v>1.0</v>
      </c>
      <c r="AG5" s="112">
        <v>1.0</v>
      </c>
      <c r="AH5" s="112">
        <v>1.0</v>
      </c>
      <c r="AI5" s="19"/>
      <c r="AJ5" s="67">
        <v>1.0</v>
      </c>
      <c r="AK5" s="67">
        <v>1.0</v>
      </c>
      <c r="AL5" s="67">
        <v>1.0</v>
      </c>
      <c r="AM5" s="67">
        <v>1.0</v>
      </c>
      <c r="AN5" s="112">
        <v>1.0</v>
      </c>
      <c r="AO5" s="19"/>
      <c r="AP5" s="109">
        <v>1.0</v>
      </c>
      <c r="AQ5" s="109">
        <v>1.0</v>
      </c>
      <c r="AR5" s="109">
        <v>1.0</v>
      </c>
      <c r="AS5" s="112">
        <v>1.0</v>
      </c>
      <c r="AT5" s="112">
        <v>1.0</v>
      </c>
      <c r="AU5" s="112">
        <v>1.0</v>
      </c>
      <c r="AV5" s="124">
        <v>0.0</v>
      </c>
      <c r="AW5" s="19"/>
      <c r="AX5" s="112">
        <v>1.0</v>
      </c>
      <c r="AY5" s="124">
        <v>0.0</v>
      </c>
      <c r="AZ5" s="19"/>
      <c r="BA5" s="109">
        <v>1.0</v>
      </c>
      <c r="BB5" s="109">
        <v>1.0</v>
      </c>
      <c r="BC5" s="112">
        <v>1.0</v>
      </c>
      <c r="BD5" s="112">
        <v>1.0</v>
      </c>
      <c r="BE5" s="112">
        <v>1.0</v>
      </c>
      <c r="BF5" s="112">
        <v>1.0</v>
      </c>
      <c r="BG5" s="19"/>
      <c r="BH5" s="109">
        <v>1.0</v>
      </c>
      <c r="BI5" s="112">
        <v>1.0</v>
      </c>
      <c r="BJ5" s="19"/>
      <c r="BK5" s="112">
        <v>1.0</v>
      </c>
      <c r="BL5" s="109">
        <v>1.0</v>
      </c>
      <c r="BM5" s="112">
        <v>1.0</v>
      </c>
      <c r="BN5" s="19"/>
      <c r="BO5" s="112">
        <v>1.0</v>
      </c>
      <c r="BP5" s="112">
        <v>1.0</v>
      </c>
      <c r="BQ5" s="109">
        <v>1.0</v>
      </c>
      <c r="BR5" s="112">
        <v>1.0</v>
      </c>
      <c r="BS5" s="19"/>
      <c r="BT5" s="112">
        <v>1.0</v>
      </c>
      <c r="BU5" s="72">
        <v>1.0</v>
      </c>
      <c r="BV5" s="112">
        <v>1.0</v>
      </c>
      <c r="BW5" s="72">
        <v>1.0</v>
      </c>
      <c r="BX5" s="19"/>
      <c r="BY5" s="72">
        <v>1.0</v>
      </c>
      <c r="BZ5" s="72">
        <v>1.0</v>
      </c>
      <c r="CA5" s="72">
        <v>1.0</v>
      </c>
      <c r="CB5" s="72">
        <v>1.0</v>
      </c>
      <c r="CC5" s="72">
        <v>1.0</v>
      </c>
      <c r="CD5" s="119">
        <v>1.0</v>
      </c>
      <c r="CE5" s="19"/>
      <c r="CF5" s="84">
        <v>1.0</v>
      </c>
      <c r="CG5" s="72">
        <v>1.0</v>
      </c>
      <c r="CH5" s="72">
        <v>1.0</v>
      </c>
      <c r="CI5" s="72">
        <v>1.0</v>
      </c>
      <c r="CJ5" s="72">
        <v>1.0</v>
      </c>
      <c r="CK5" s="19"/>
      <c r="CL5" s="72">
        <v>1.0</v>
      </c>
      <c r="CM5" s="72">
        <v>1.0</v>
      </c>
      <c r="CN5" s="72">
        <v>1.0</v>
      </c>
      <c r="CO5" s="72">
        <v>1.0</v>
      </c>
      <c r="CP5" s="72">
        <v>1.0</v>
      </c>
      <c r="CQ5" s="72">
        <v>1.0</v>
      </c>
      <c r="CR5" s="72">
        <v>1.0</v>
      </c>
      <c r="CS5" s="19"/>
    </row>
    <row r="6" ht="15.0" customHeight="1">
      <c r="A6" s="26"/>
      <c r="B6" s="48">
        <v>1.0</v>
      </c>
      <c r="C6" s="48">
        <v>3.0</v>
      </c>
      <c r="D6" s="50" t="s">
        <v>51</v>
      </c>
      <c r="E6" s="93">
        <v>1.0</v>
      </c>
      <c r="F6" s="96">
        <v>1.0</v>
      </c>
      <c r="G6" s="93">
        <v>1.0</v>
      </c>
      <c r="H6" s="96">
        <v>1.0</v>
      </c>
      <c r="I6" s="99">
        <v>1.0</v>
      </c>
      <c r="J6" s="101"/>
      <c r="K6" s="102">
        <v>1.0</v>
      </c>
      <c r="L6" s="103">
        <v>1.0</v>
      </c>
      <c r="M6" s="104">
        <v>1.0</v>
      </c>
      <c r="N6" s="103">
        <v>1.0</v>
      </c>
      <c r="O6" s="106">
        <v>1.0</v>
      </c>
      <c r="P6" s="106">
        <v>1.0</v>
      </c>
      <c r="Q6" s="107">
        <v>1.0</v>
      </c>
      <c r="R6" s="107">
        <v>1.0</v>
      </c>
      <c r="S6" s="107">
        <v>1.0</v>
      </c>
      <c r="T6" s="19"/>
      <c r="U6" s="109">
        <v>1.0</v>
      </c>
      <c r="V6" s="112">
        <v>1.0</v>
      </c>
      <c r="W6" s="112">
        <v>1.0</v>
      </c>
      <c r="X6" s="112">
        <v>1.0</v>
      </c>
      <c r="Y6" s="112">
        <v>1.0</v>
      </c>
      <c r="Z6" s="116">
        <v>1.0</v>
      </c>
      <c r="AA6" s="112">
        <v>1.0</v>
      </c>
      <c r="AB6" s="112">
        <v>1.0</v>
      </c>
      <c r="AC6" s="19"/>
      <c r="AD6" s="109">
        <v>1.0</v>
      </c>
      <c r="AE6" s="109">
        <v>1.0</v>
      </c>
      <c r="AF6" s="109">
        <v>1.0</v>
      </c>
      <c r="AG6" s="112">
        <v>1.0</v>
      </c>
      <c r="AH6" s="112">
        <v>1.0</v>
      </c>
      <c r="AI6" s="19"/>
      <c r="AJ6" s="67">
        <v>1.0</v>
      </c>
      <c r="AK6" s="67">
        <v>1.0</v>
      </c>
      <c r="AL6" s="67">
        <v>1.0</v>
      </c>
      <c r="AM6" s="67">
        <v>1.0</v>
      </c>
      <c r="AN6" s="112">
        <v>1.0</v>
      </c>
      <c r="AO6" s="19"/>
      <c r="AP6" s="109">
        <v>1.0</v>
      </c>
      <c r="AQ6" s="109">
        <v>1.0</v>
      </c>
      <c r="AR6" s="109">
        <v>1.0</v>
      </c>
      <c r="AS6" s="112">
        <v>1.0</v>
      </c>
      <c r="AT6" s="112">
        <v>1.0</v>
      </c>
      <c r="AU6" s="112">
        <v>1.0</v>
      </c>
      <c r="AV6" s="112">
        <v>1.0</v>
      </c>
      <c r="AW6" s="19"/>
      <c r="AX6" s="112">
        <v>1.0</v>
      </c>
      <c r="AY6" s="112">
        <v>1.0</v>
      </c>
      <c r="AZ6" s="19"/>
      <c r="BA6" s="109">
        <v>1.0</v>
      </c>
      <c r="BB6" s="109">
        <v>1.0</v>
      </c>
      <c r="BC6" s="112">
        <v>1.0</v>
      </c>
      <c r="BD6" s="112">
        <v>1.0</v>
      </c>
      <c r="BE6" s="112">
        <v>1.0</v>
      </c>
      <c r="BF6" s="112">
        <v>1.0</v>
      </c>
      <c r="BG6" s="19"/>
      <c r="BH6" s="109">
        <v>1.0</v>
      </c>
      <c r="BI6" s="112">
        <v>1.0</v>
      </c>
      <c r="BJ6" s="19"/>
      <c r="BK6" s="112">
        <v>1.0</v>
      </c>
      <c r="BL6" s="109">
        <v>1.0</v>
      </c>
      <c r="BM6" s="112">
        <v>1.0</v>
      </c>
      <c r="BN6" s="19"/>
      <c r="BO6" s="112">
        <v>1.0</v>
      </c>
      <c r="BP6" s="112">
        <v>1.0</v>
      </c>
      <c r="BQ6" s="109">
        <v>1.0</v>
      </c>
      <c r="BR6" s="112">
        <v>1.0</v>
      </c>
      <c r="BS6" s="19"/>
      <c r="BT6" s="112">
        <v>1.0</v>
      </c>
      <c r="BU6" s="72">
        <v>1.0</v>
      </c>
      <c r="BV6" s="112">
        <v>1.0</v>
      </c>
      <c r="BW6" s="72">
        <v>1.0</v>
      </c>
      <c r="BX6" s="19"/>
      <c r="BY6" s="72">
        <v>1.0</v>
      </c>
      <c r="BZ6" s="72">
        <v>1.0</v>
      </c>
      <c r="CA6" s="72">
        <v>1.0</v>
      </c>
      <c r="CB6" s="72">
        <v>1.0</v>
      </c>
      <c r="CC6" s="72">
        <v>1.0</v>
      </c>
      <c r="CD6" s="119">
        <v>1.0</v>
      </c>
      <c r="CE6" s="19"/>
      <c r="CF6" s="84">
        <v>1.0</v>
      </c>
      <c r="CG6" s="72">
        <v>1.0</v>
      </c>
      <c r="CH6" s="72">
        <v>1.0</v>
      </c>
      <c r="CI6" s="72">
        <v>1.0</v>
      </c>
      <c r="CJ6" s="72">
        <v>1.0</v>
      </c>
      <c r="CK6" s="19"/>
      <c r="CL6" s="72">
        <v>1.0</v>
      </c>
      <c r="CM6" s="72">
        <v>1.0</v>
      </c>
      <c r="CN6" s="72">
        <v>1.0</v>
      </c>
      <c r="CO6" s="72">
        <v>1.0</v>
      </c>
      <c r="CP6" s="72">
        <v>1.0</v>
      </c>
      <c r="CQ6" s="72">
        <v>1.0</v>
      </c>
      <c r="CR6" s="72">
        <v>1.0</v>
      </c>
      <c r="CS6" s="19"/>
    </row>
    <row r="7" ht="15.0" customHeight="1">
      <c r="A7" s="26"/>
      <c r="B7" s="48">
        <v>1.0</v>
      </c>
      <c r="C7" s="48">
        <v>4.0</v>
      </c>
      <c r="D7" s="50" t="s">
        <v>54</v>
      </c>
      <c r="E7" s="93">
        <v>1.0</v>
      </c>
      <c r="F7" s="96">
        <v>1.0</v>
      </c>
      <c r="G7" s="93">
        <v>1.0</v>
      </c>
      <c r="H7" s="96">
        <v>1.0</v>
      </c>
      <c r="I7" s="99">
        <v>1.0</v>
      </c>
      <c r="J7" s="101"/>
      <c r="K7" s="102">
        <v>1.0</v>
      </c>
      <c r="L7" s="103">
        <v>1.0</v>
      </c>
      <c r="M7" s="104">
        <v>1.0</v>
      </c>
      <c r="N7" s="103">
        <v>1.0</v>
      </c>
      <c r="O7" s="106">
        <v>1.0</v>
      </c>
      <c r="P7" s="106">
        <v>1.0</v>
      </c>
      <c r="Q7" s="107">
        <v>1.0</v>
      </c>
      <c r="R7" s="107">
        <v>1.0</v>
      </c>
      <c r="S7" s="107">
        <v>1.0</v>
      </c>
      <c r="T7" s="19"/>
      <c r="U7" s="109">
        <v>1.0</v>
      </c>
      <c r="V7" s="112">
        <v>1.0</v>
      </c>
      <c r="W7" s="112">
        <v>1.0</v>
      </c>
      <c r="X7" s="112">
        <v>1.0</v>
      </c>
      <c r="Y7" s="112">
        <v>1.0</v>
      </c>
      <c r="Z7" s="116">
        <v>1.0</v>
      </c>
      <c r="AA7" s="112">
        <v>1.0</v>
      </c>
      <c r="AB7" s="112">
        <v>1.0</v>
      </c>
      <c r="AC7" s="19"/>
      <c r="AD7" s="109">
        <v>1.0</v>
      </c>
      <c r="AE7" s="109">
        <v>1.0</v>
      </c>
      <c r="AF7" s="109">
        <v>1.0</v>
      </c>
      <c r="AG7" s="112">
        <v>1.0</v>
      </c>
      <c r="AH7" s="112">
        <v>1.0</v>
      </c>
      <c r="AI7" s="19"/>
      <c r="AJ7" s="67">
        <v>1.0</v>
      </c>
      <c r="AK7" s="67">
        <v>1.0</v>
      </c>
      <c r="AL7" s="67">
        <v>1.0</v>
      </c>
      <c r="AM7" s="67">
        <v>1.0</v>
      </c>
      <c r="AN7" s="112">
        <v>1.0</v>
      </c>
      <c r="AO7" s="19"/>
      <c r="AP7" s="109">
        <v>1.0</v>
      </c>
      <c r="AQ7" s="109">
        <v>1.0</v>
      </c>
      <c r="AR7" s="109">
        <v>1.0</v>
      </c>
      <c r="AS7" s="112">
        <v>1.0</v>
      </c>
      <c r="AT7" s="112">
        <v>1.0</v>
      </c>
      <c r="AU7" s="112">
        <v>1.0</v>
      </c>
      <c r="AV7" s="112">
        <v>1.0</v>
      </c>
      <c r="AW7" s="19"/>
      <c r="AX7" s="112">
        <v>1.0</v>
      </c>
      <c r="AY7" s="112">
        <v>1.0</v>
      </c>
      <c r="AZ7" s="19"/>
      <c r="BA7" s="109">
        <v>1.0</v>
      </c>
      <c r="BB7" s="109">
        <v>1.0</v>
      </c>
      <c r="BC7" s="112">
        <v>1.0</v>
      </c>
      <c r="BD7" s="112">
        <v>1.0</v>
      </c>
      <c r="BE7" s="112">
        <v>1.0</v>
      </c>
      <c r="BF7" s="112">
        <v>1.0</v>
      </c>
      <c r="BG7" s="19"/>
      <c r="BH7" s="109">
        <v>1.0</v>
      </c>
      <c r="BI7" s="112">
        <v>1.0</v>
      </c>
      <c r="BJ7" s="19"/>
      <c r="BK7" s="112">
        <v>1.0</v>
      </c>
      <c r="BL7" s="109">
        <v>1.0</v>
      </c>
      <c r="BM7" s="112">
        <v>1.0</v>
      </c>
      <c r="BN7" s="19"/>
      <c r="BO7" s="112">
        <v>1.0</v>
      </c>
      <c r="BP7" s="112">
        <v>1.0</v>
      </c>
      <c r="BQ7" s="109">
        <v>1.0</v>
      </c>
      <c r="BR7" s="112">
        <v>1.0</v>
      </c>
      <c r="BS7" s="19"/>
      <c r="BT7" s="112">
        <v>1.0</v>
      </c>
      <c r="BU7" s="72">
        <v>1.0</v>
      </c>
      <c r="BV7" s="112">
        <v>1.0</v>
      </c>
      <c r="BW7" s="72">
        <v>1.0</v>
      </c>
      <c r="BX7" s="19"/>
      <c r="BY7" s="72">
        <v>1.0</v>
      </c>
      <c r="BZ7" s="72">
        <v>1.0</v>
      </c>
      <c r="CA7" s="72">
        <v>1.0</v>
      </c>
      <c r="CB7" s="72">
        <v>1.0</v>
      </c>
      <c r="CC7" s="72">
        <v>1.0</v>
      </c>
      <c r="CD7" s="119">
        <v>1.0</v>
      </c>
      <c r="CE7" s="19"/>
      <c r="CF7" s="84">
        <v>1.0</v>
      </c>
      <c r="CG7" s="72">
        <v>1.0</v>
      </c>
      <c r="CH7" s="72">
        <v>1.0</v>
      </c>
      <c r="CI7" s="72">
        <v>1.0</v>
      </c>
      <c r="CJ7" s="72">
        <v>1.0</v>
      </c>
      <c r="CK7" s="19"/>
      <c r="CL7" s="72">
        <v>1.0</v>
      </c>
      <c r="CM7" s="72">
        <v>1.0</v>
      </c>
      <c r="CN7" s="72">
        <v>1.0</v>
      </c>
      <c r="CO7" s="72">
        <v>1.0</v>
      </c>
      <c r="CP7" s="72">
        <v>1.0</v>
      </c>
      <c r="CQ7" s="72">
        <v>1.0</v>
      </c>
      <c r="CR7" s="72">
        <v>1.0</v>
      </c>
      <c r="CS7" s="19"/>
    </row>
    <row r="8" ht="13.5" customHeight="1">
      <c r="A8" s="26"/>
      <c r="B8" s="48">
        <v>1.0</v>
      </c>
      <c r="C8" s="48">
        <v>5.0</v>
      </c>
      <c r="D8" s="50" t="s">
        <v>133</v>
      </c>
      <c r="E8" s="93">
        <v>1.0</v>
      </c>
      <c r="F8" s="96">
        <v>1.0</v>
      </c>
      <c r="G8" s="93">
        <v>1.0</v>
      </c>
      <c r="H8" s="96">
        <v>1.0</v>
      </c>
      <c r="I8" s="99">
        <v>1.0</v>
      </c>
      <c r="J8" s="101"/>
      <c r="K8" s="102">
        <v>1.0</v>
      </c>
      <c r="L8" s="103">
        <v>1.0</v>
      </c>
      <c r="M8" s="104">
        <v>1.0</v>
      </c>
      <c r="N8" s="103">
        <v>1.0</v>
      </c>
      <c r="O8" s="106">
        <v>1.0</v>
      </c>
      <c r="P8" s="106">
        <v>1.0</v>
      </c>
      <c r="Q8" s="107">
        <v>1.0</v>
      </c>
      <c r="R8" s="107">
        <v>1.0</v>
      </c>
      <c r="S8" s="107">
        <v>1.0</v>
      </c>
      <c r="T8" s="19"/>
      <c r="U8" s="109">
        <v>1.0</v>
      </c>
      <c r="V8" s="112">
        <v>1.0</v>
      </c>
      <c r="W8" s="112">
        <v>1.0</v>
      </c>
      <c r="X8" s="112">
        <v>1.0</v>
      </c>
      <c r="Y8" s="112">
        <v>1.0</v>
      </c>
      <c r="Z8" s="116">
        <v>1.0</v>
      </c>
      <c r="AA8" s="139">
        <v>1.0</v>
      </c>
      <c r="AB8" s="112">
        <v>1.0</v>
      </c>
      <c r="AC8" s="19"/>
      <c r="AD8" s="109">
        <v>1.0</v>
      </c>
      <c r="AE8" s="109">
        <v>1.0</v>
      </c>
      <c r="AF8" s="109">
        <v>1.0</v>
      </c>
      <c r="AG8" s="112">
        <v>1.0</v>
      </c>
      <c r="AH8" s="112">
        <v>1.0</v>
      </c>
      <c r="AI8" s="19"/>
      <c r="AJ8" s="67">
        <v>1.0</v>
      </c>
      <c r="AK8" s="67">
        <v>1.0</v>
      </c>
      <c r="AL8" s="67">
        <v>1.0</v>
      </c>
      <c r="AM8" s="67">
        <v>1.0</v>
      </c>
      <c r="AN8" s="112">
        <v>1.0</v>
      </c>
      <c r="AO8" s="19"/>
      <c r="AP8" s="109">
        <v>1.0</v>
      </c>
      <c r="AQ8" s="109">
        <v>1.0</v>
      </c>
      <c r="AR8" s="109">
        <v>1.0</v>
      </c>
      <c r="AS8" s="112">
        <v>1.0</v>
      </c>
      <c r="AT8" s="112">
        <v>1.0</v>
      </c>
      <c r="AU8" s="112">
        <v>1.0</v>
      </c>
      <c r="AV8" s="112">
        <v>1.0</v>
      </c>
      <c r="AW8" s="19"/>
      <c r="AX8" s="112">
        <v>1.0</v>
      </c>
      <c r="AY8" s="112">
        <v>1.0</v>
      </c>
      <c r="AZ8" s="19"/>
      <c r="BA8" s="109"/>
      <c r="BB8" s="109">
        <v>1.0</v>
      </c>
      <c r="BC8" s="112">
        <v>1.0</v>
      </c>
      <c r="BD8" s="112">
        <v>1.0</v>
      </c>
      <c r="BE8" s="112">
        <v>1.0</v>
      </c>
      <c r="BF8" s="112">
        <v>1.0</v>
      </c>
      <c r="BG8" s="19"/>
      <c r="BH8" s="109">
        <v>1.0</v>
      </c>
      <c r="BI8" s="112">
        <v>1.0</v>
      </c>
      <c r="BJ8" s="19"/>
      <c r="BK8" s="112">
        <v>1.0</v>
      </c>
      <c r="BL8" s="109">
        <v>1.0</v>
      </c>
      <c r="BM8" s="112">
        <v>1.0</v>
      </c>
      <c r="BN8" s="19"/>
      <c r="BO8" s="112">
        <v>1.0</v>
      </c>
      <c r="BP8" s="112">
        <v>1.0</v>
      </c>
      <c r="BQ8" s="109">
        <v>1.0</v>
      </c>
      <c r="BR8" s="112">
        <v>1.0</v>
      </c>
      <c r="BS8" s="19"/>
      <c r="BT8" s="112">
        <v>1.0</v>
      </c>
      <c r="BU8" s="72">
        <v>1.0</v>
      </c>
      <c r="BV8" s="112">
        <v>1.0</v>
      </c>
      <c r="BW8" s="72">
        <v>1.0</v>
      </c>
      <c r="BX8" s="19"/>
      <c r="BY8" s="72">
        <v>1.0</v>
      </c>
      <c r="BZ8" s="72">
        <v>1.0</v>
      </c>
      <c r="CA8" s="72">
        <v>1.0</v>
      </c>
      <c r="CB8" s="72">
        <v>1.0</v>
      </c>
      <c r="CC8" s="72">
        <v>1.0</v>
      </c>
      <c r="CD8" s="119">
        <v>1.0</v>
      </c>
      <c r="CE8" s="19"/>
      <c r="CF8" s="84">
        <v>1.0</v>
      </c>
      <c r="CG8" s="72">
        <v>1.0</v>
      </c>
      <c r="CH8" s="72">
        <v>1.0</v>
      </c>
      <c r="CI8" s="72">
        <v>1.0</v>
      </c>
      <c r="CJ8" s="72">
        <v>1.0</v>
      </c>
      <c r="CK8" s="19"/>
      <c r="CL8" s="72">
        <v>1.0</v>
      </c>
      <c r="CM8" s="72">
        <v>1.0</v>
      </c>
      <c r="CN8" s="72">
        <v>1.0</v>
      </c>
      <c r="CO8" s="72">
        <v>1.0</v>
      </c>
      <c r="CP8" s="72">
        <v>1.0</v>
      </c>
      <c r="CQ8" s="72">
        <v>1.0</v>
      </c>
      <c r="CR8" s="72">
        <v>1.0</v>
      </c>
      <c r="CS8" s="19"/>
    </row>
    <row r="9" ht="21.75" customHeight="1">
      <c r="A9" s="26"/>
      <c r="B9" s="48">
        <v>1.0</v>
      </c>
      <c r="C9" s="48">
        <v>6.0</v>
      </c>
      <c r="D9" s="50" t="s">
        <v>58</v>
      </c>
      <c r="E9" s="143">
        <v>1.0</v>
      </c>
      <c r="F9" s="50">
        <v>1.0</v>
      </c>
      <c r="G9" s="143">
        <v>1.0</v>
      </c>
      <c r="H9" s="96">
        <v>1.0</v>
      </c>
      <c r="I9" s="99">
        <v>1.0</v>
      </c>
      <c r="J9" s="101"/>
      <c r="K9" s="102">
        <v>1.0</v>
      </c>
      <c r="L9" s="103">
        <v>1.0</v>
      </c>
      <c r="M9" s="104">
        <v>1.0</v>
      </c>
      <c r="N9" s="103">
        <v>1.0</v>
      </c>
      <c r="O9" s="106">
        <v>1.0</v>
      </c>
      <c r="P9" s="106">
        <v>1.0</v>
      </c>
      <c r="Q9" s="107">
        <v>1.0</v>
      </c>
      <c r="R9" s="107">
        <v>1.0</v>
      </c>
      <c r="S9" s="107">
        <v>1.0</v>
      </c>
      <c r="T9" s="19"/>
      <c r="U9" s="109">
        <v>1.0</v>
      </c>
      <c r="V9" s="112">
        <v>1.0</v>
      </c>
      <c r="W9" s="112">
        <v>1.0</v>
      </c>
      <c r="X9" s="112">
        <v>1.0</v>
      </c>
      <c r="Y9" s="112">
        <v>1.0</v>
      </c>
      <c r="Z9" s="116">
        <v>1.0</v>
      </c>
      <c r="AA9" s="112">
        <v>1.0</v>
      </c>
      <c r="AB9" s="112">
        <v>1.0</v>
      </c>
      <c r="AC9" s="19"/>
      <c r="AD9" s="109">
        <v>1.0</v>
      </c>
      <c r="AE9" s="109">
        <v>1.0</v>
      </c>
      <c r="AF9" s="109">
        <v>1.0</v>
      </c>
      <c r="AG9" s="112">
        <v>1.0</v>
      </c>
      <c r="AH9" s="112">
        <v>1.0</v>
      </c>
      <c r="AI9" s="19"/>
      <c r="AJ9" s="67">
        <v>1.0</v>
      </c>
      <c r="AK9" s="67">
        <v>1.0</v>
      </c>
      <c r="AL9" s="67">
        <v>1.0</v>
      </c>
      <c r="AM9" s="67">
        <v>1.0</v>
      </c>
      <c r="AN9" s="112">
        <v>1.0</v>
      </c>
      <c r="AO9" s="19"/>
      <c r="AP9" s="109">
        <v>1.0</v>
      </c>
      <c r="AQ9" s="109">
        <v>1.0</v>
      </c>
      <c r="AR9" s="109">
        <v>1.0</v>
      </c>
      <c r="AS9" s="112">
        <v>1.0</v>
      </c>
      <c r="AT9" s="112">
        <v>1.0</v>
      </c>
      <c r="AU9" s="112">
        <v>1.0</v>
      </c>
      <c r="AV9" s="112">
        <v>1.0</v>
      </c>
      <c r="AW9" s="19"/>
      <c r="AX9" s="112">
        <v>1.0</v>
      </c>
      <c r="AY9" s="112">
        <v>1.0</v>
      </c>
      <c r="AZ9" s="19"/>
      <c r="BA9" s="109">
        <v>1.0</v>
      </c>
      <c r="BB9" s="109">
        <v>1.0</v>
      </c>
      <c r="BC9" s="112">
        <v>1.0</v>
      </c>
      <c r="BD9" s="112">
        <v>1.0</v>
      </c>
      <c r="BE9" s="112">
        <v>1.0</v>
      </c>
      <c r="BF9" s="112">
        <v>1.0</v>
      </c>
      <c r="BG9" s="19"/>
      <c r="BH9" s="109">
        <v>1.0</v>
      </c>
      <c r="BI9" s="112">
        <v>1.0</v>
      </c>
      <c r="BJ9" s="19"/>
      <c r="BK9" s="112">
        <v>1.0</v>
      </c>
      <c r="BL9" s="109">
        <v>1.0</v>
      </c>
      <c r="BM9" s="112">
        <v>1.0</v>
      </c>
      <c r="BN9" s="19"/>
      <c r="BO9" s="112">
        <v>1.0</v>
      </c>
      <c r="BP9" s="112">
        <v>1.0</v>
      </c>
      <c r="BQ9" s="109">
        <v>1.0</v>
      </c>
      <c r="BR9" s="112">
        <v>1.0</v>
      </c>
      <c r="BS9" s="19"/>
      <c r="BT9" s="112">
        <v>1.0</v>
      </c>
      <c r="BU9" s="72">
        <v>1.0</v>
      </c>
      <c r="BV9" s="112">
        <v>1.0</v>
      </c>
      <c r="BW9" s="72">
        <v>1.0</v>
      </c>
      <c r="BX9" s="19"/>
      <c r="BY9" s="72">
        <v>1.0</v>
      </c>
      <c r="BZ9" s="72">
        <v>1.0</v>
      </c>
      <c r="CA9" s="72">
        <v>1.0</v>
      </c>
      <c r="CB9" s="72">
        <v>1.0</v>
      </c>
      <c r="CC9" s="72">
        <v>1.0</v>
      </c>
      <c r="CD9" s="119">
        <v>1.0</v>
      </c>
      <c r="CE9" s="19"/>
      <c r="CF9" s="84">
        <v>1.0</v>
      </c>
      <c r="CG9" s="72">
        <v>1.0</v>
      </c>
      <c r="CH9" s="72">
        <v>1.0</v>
      </c>
      <c r="CI9" s="72">
        <v>1.0</v>
      </c>
      <c r="CJ9" s="72">
        <v>1.0</v>
      </c>
      <c r="CK9" s="19"/>
      <c r="CL9" s="72">
        <v>1.0</v>
      </c>
      <c r="CM9" s="72">
        <v>1.0</v>
      </c>
      <c r="CN9" s="72">
        <v>1.0</v>
      </c>
      <c r="CO9" s="72">
        <v>1.0</v>
      </c>
      <c r="CP9" s="72">
        <v>1.0</v>
      </c>
      <c r="CQ9" s="72">
        <v>1.0</v>
      </c>
      <c r="CR9" s="72">
        <v>1.0</v>
      </c>
      <c r="CS9" s="19"/>
    </row>
    <row r="10" ht="20.25" customHeight="1">
      <c r="A10" s="26"/>
      <c r="B10" s="48">
        <v>1.0</v>
      </c>
      <c r="C10" s="48">
        <v>7.0</v>
      </c>
      <c r="D10" s="50" t="s">
        <v>134</v>
      </c>
      <c r="E10" s="154">
        <v>1.0</v>
      </c>
      <c r="F10" s="155">
        <v>0.0</v>
      </c>
      <c r="G10" s="154">
        <v>1.0</v>
      </c>
      <c r="H10" s="157">
        <v>0.0</v>
      </c>
      <c r="I10" s="158">
        <v>0.0</v>
      </c>
      <c r="J10" s="101"/>
      <c r="K10" s="102">
        <v>1.0</v>
      </c>
      <c r="L10" s="103">
        <v>1.0</v>
      </c>
      <c r="M10" s="104">
        <v>1.0</v>
      </c>
      <c r="N10" s="103">
        <v>1.0</v>
      </c>
      <c r="O10" s="160">
        <v>0.0</v>
      </c>
      <c r="P10" s="106">
        <v>1.0</v>
      </c>
      <c r="Q10" s="107">
        <v>1.0</v>
      </c>
      <c r="R10" s="107">
        <v>1.0</v>
      </c>
      <c r="S10" s="161">
        <v>0.0</v>
      </c>
      <c r="T10" s="19"/>
      <c r="U10" s="67">
        <v>1.0</v>
      </c>
      <c r="V10" s="139">
        <v>1.0</v>
      </c>
      <c r="W10" s="112">
        <v>1.0</v>
      </c>
      <c r="X10" s="112">
        <v>1.0</v>
      </c>
      <c r="Y10" s="112">
        <v>1.0</v>
      </c>
      <c r="Z10" s="116">
        <v>1.0</v>
      </c>
      <c r="AA10" s="112">
        <v>1.0</v>
      </c>
      <c r="AB10" s="112">
        <v>1.0</v>
      </c>
      <c r="AC10" s="19"/>
      <c r="AD10" s="109">
        <v>1.0</v>
      </c>
      <c r="AE10" s="109">
        <v>1.0</v>
      </c>
      <c r="AF10" s="109">
        <v>1.0</v>
      </c>
      <c r="AG10" s="112">
        <v>1.0</v>
      </c>
      <c r="AH10" s="139">
        <v>1.0</v>
      </c>
      <c r="AI10" s="19"/>
      <c r="AJ10" s="67">
        <v>1.0</v>
      </c>
      <c r="AK10" s="67">
        <v>1.0</v>
      </c>
      <c r="AL10" s="67">
        <v>1.0</v>
      </c>
      <c r="AM10" s="67">
        <v>1.0</v>
      </c>
      <c r="AN10" s="124">
        <v>0.0</v>
      </c>
      <c r="AO10" s="19"/>
      <c r="AP10" s="67">
        <v>1.0</v>
      </c>
      <c r="AQ10" s="67">
        <v>1.0</v>
      </c>
      <c r="AR10" s="67">
        <v>1.0</v>
      </c>
      <c r="AS10" s="124">
        <v>0.0</v>
      </c>
      <c r="AT10" s="124">
        <v>0.0</v>
      </c>
      <c r="AU10" s="124">
        <v>0.0</v>
      </c>
      <c r="AV10" s="124">
        <v>0.0</v>
      </c>
      <c r="AW10" s="19"/>
      <c r="AX10" s="124">
        <v>0.0</v>
      </c>
      <c r="AY10" s="124">
        <v>0.0</v>
      </c>
      <c r="AZ10" s="19"/>
      <c r="BA10" s="67">
        <v>1.0</v>
      </c>
      <c r="BB10" s="98">
        <v>0.0</v>
      </c>
      <c r="BC10" s="124">
        <v>0.0</v>
      </c>
      <c r="BD10" s="124">
        <v>0.0</v>
      </c>
      <c r="BE10" s="124">
        <v>0.0</v>
      </c>
      <c r="BF10" s="124">
        <v>0.0</v>
      </c>
      <c r="BG10" s="19"/>
      <c r="BH10" s="67">
        <v>1.0</v>
      </c>
      <c r="BI10" s="124">
        <v>0.0</v>
      </c>
      <c r="BJ10" s="19"/>
      <c r="BK10" s="124">
        <v>0.0</v>
      </c>
      <c r="BL10" s="67">
        <v>1.0</v>
      </c>
      <c r="BM10" s="139">
        <v>1.0</v>
      </c>
      <c r="BN10" s="19"/>
      <c r="BO10" s="112">
        <v>1.0</v>
      </c>
      <c r="BP10" s="112">
        <v>1.0</v>
      </c>
      <c r="BQ10" s="67">
        <v>1.0</v>
      </c>
      <c r="BR10" s="124">
        <v>0.0</v>
      </c>
      <c r="BS10" s="19"/>
      <c r="BT10" s="124">
        <v>0.0</v>
      </c>
      <c r="BU10" s="84">
        <v>1.0</v>
      </c>
      <c r="BV10" s="139">
        <v>1.0</v>
      </c>
      <c r="BW10" s="72">
        <v>1.0</v>
      </c>
      <c r="BX10" s="19"/>
      <c r="BY10" s="72">
        <v>1.0</v>
      </c>
      <c r="BZ10" s="81">
        <v>0.0</v>
      </c>
      <c r="CA10" s="72">
        <v>1.0</v>
      </c>
      <c r="CB10" s="72">
        <v>1.0</v>
      </c>
      <c r="CC10" s="72">
        <v>1.0</v>
      </c>
      <c r="CD10" s="119">
        <v>1.0</v>
      </c>
      <c r="CE10" s="19"/>
      <c r="CF10" s="84">
        <v>1.0</v>
      </c>
      <c r="CG10" s="72">
        <v>1.0</v>
      </c>
      <c r="CH10" s="72">
        <v>1.0</v>
      </c>
      <c r="CI10" s="72">
        <v>1.0</v>
      </c>
      <c r="CJ10" s="72">
        <v>1.0</v>
      </c>
      <c r="CK10" s="19"/>
      <c r="CL10" s="72">
        <v>1.0</v>
      </c>
      <c r="CM10" s="72">
        <v>1.0</v>
      </c>
      <c r="CN10" s="72">
        <v>1.0</v>
      </c>
      <c r="CO10" s="72">
        <v>1.0</v>
      </c>
      <c r="CP10" s="72">
        <v>1.0</v>
      </c>
      <c r="CQ10" s="72">
        <v>1.0</v>
      </c>
      <c r="CR10" s="72">
        <v>1.0</v>
      </c>
      <c r="CS10" s="19"/>
    </row>
    <row r="11" ht="15.0" customHeight="1">
      <c r="A11" s="26"/>
      <c r="B11" s="48">
        <v>1.0</v>
      </c>
      <c r="C11" s="48">
        <v>8.0</v>
      </c>
      <c r="D11" s="50" t="s">
        <v>67</v>
      </c>
      <c r="E11" s="93">
        <v>1.0</v>
      </c>
      <c r="F11" s="96">
        <v>1.0</v>
      </c>
      <c r="G11" s="171">
        <v>1.0</v>
      </c>
      <c r="H11" s="96">
        <v>1.0</v>
      </c>
      <c r="I11" s="99">
        <v>1.0</v>
      </c>
      <c r="J11" s="101"/>
      <c r="K11" s="102">
        <v>1.0</v>
      </c>
      <c r="L11" s="103">
        <v>1.0</v>
      </c>
      <c r="M11" s="104">
        <v>1.0</v>
      </c>
      <c r="N11" s="103">
        <v>1.0</v>
      </c>
      <c r="O11" s="106">
        <v>1.0</v>
      </c>
      <c r="P11" s="106">
        <v>1.0</v>
      </c>
      <c r="Q11" s="107">
        <v>1.0</v>
      </c>
      <c r="R11" s="107">
        <v>1.0</v>
      </c>
      <c r="S11" s="107">
        <v>1.0</v>
      </c>
      <c r="T11" s="19"/>
      <c r="U11" s="109">
        <v>1.0</v>
      </c>
      <c r="V11" s="112">
        <v>1.0</v>
      </c>
      <c r="W11" s="112">
        <v>1.0</v>
      </c>
      <c r="X11" s="112">
        <v>1.0</v>
      </c>
      <c r="Y11" s="112">
        <v>1.0</v>
      </c>
      <c r="Z11" s="116">
        <v>1.0</v>
      </c>
      <c r="AA11" s="112">
        <v>1.0</v>
      </c>
      <c r="AB11" s="112">
        <v>1.0</v>
      </c>
      <c r="AC11" s="19"/>
      <c r="AD11" s="109">
        <v>1.0</v>
      </c>
      <c r="AE11" s="109">
        <v>1.0</v>
      </c>
      <c r="AF11" s="109">
        <v>1.0</v>
      </c>
      <c r="AG11" s="112">
        <v>1.0</v>
      </c>
      <c r="AH11" s="112">
        <v>1.0</v>
      </c>
      <c r="AI11" s="19"/>
      <c r="AJ11" s="67">
        <v>1.0</v>
      </c>
      <c r="AK11" s="67">
        <v>1.0</v>
      </c>
      <c r="AL11" s="67">
        <v>1.0</v>
      </c>
      <c r="AM11" s="67">
        <v>1.0</v>
      </c>
      <c r="AN11" s="112">
        <v>1.0</v>
      </c>
      <c r="AO11" s="19"/>
      <c r="AP11" s="67">
        <v>1.0</v>
      </c>
      <c r="AQ11" s="67">
        <v>1.0</v>
      </c>
      <c r="AR11" s="67">
        <v>1.0</v>
      </c>
      <c r="AS11" s="112">
        <v>1.0</v>
      </c>
      <c r="AT11" s="112">
        <v>1.0</v>
      </c>
      <c r="AU11" s="112">
        <v>1.0</v>
      </c>
      <c r="AV11" s="112">
        <v>1.0</v>
      </c>
      <c r="AW11" s="19"/>
      <c r="AX11" s="112">
        <v>1.0</v>
      </c>
      <c r="AY11" s="112">
        <v>1.0</v>
      </c>
      <c r="AZ11" s="19"/>
      <c r="BA11" s="67">
        <v>1.0</v>
      </c>
      <c r="BB11" s="109">
        <v>1.0</v>
      </c>
      <c r="BC11" s="112">
        <v>1.0</v>
      </c>
      <c r="BD11" s="112">
        <v>1.0</v>
      </c>
      <c r="BE11" s="112">
        <v>1.0</v>
      </c>
      <c r="BF11" s="112">
        <v>1.0</v>
      </c>
      <c r="BG11" s="19"/>
      <c r="BH11" s="67">
        <v>1.0</v>
      </c>
      <c r="BI11" s="112">
        <v>1.0</v>
      </c>
      <c r="BJ11" s="19"/>
      <c r="BK11" s="112">
        <v>1.0</v>
      </c>
      <c r="BL11" s="109">
        <v>1.0</v>
      </c>
      <c r="BM11" s="112">
        <v>1.0</v>
      </c>
      <c r="BN11" s="19"/>
      <c r="BO11" s="112">
        <v>1.0</v>
      </c>
      <c r="BP11" s="112">
        <v>1.0</v>
      </c>
      <c r="BQ11" s="109">
        <v>1.0</v>
      </c>
      <c r="BR11" s="112">
        <v>1.0</v>
      </c>
      <c r="BS11" s="19"/>
      <c r="BT11" s="112">
        <v>1.0</v>
      </c>
      <c r="BU11" s="72">
        <v>1.0</v>
      </c>
      <c r="BV11" s="112">
        <v>1.0</v>
      </c>
      <c r="BW11" s="72">
        <v>1.0</v>
      </c>
      <c r="BX11" s="19"/>
      <c r="BY11" s="72">
        <v>1.0</v>
      </c>
      <c r="BZ11" s="72">
        <v>1.0</v>
      </c>
      <c r="CA11" s="72">
        <v>1.0</v>
      </c>
      <c r="CB11" s="72">
        <v>1.0</v>
      </c>
      <c r="CC11" s="72">
        <v>1.0</v>
      </c>
      <c r="CD11" s="119">
        <v>1.0</v>
      </c>
      <c r="CE11" s="19"/>
      <c r="CF11" s="84">
        <v>1.0</v>
      </c>
      <c r="CG11" s="72">
        <v>1.0</v>
      </c>
      <c r="CH11" s="72">
        <v>1.0</v>
      </c>
      <c r="CI11" s="72">
        <v>1.0</v>
      </c>
      <c r="CJ11" s="72">
        <v>1.0</v>
      </c>
      <c r="CK11" s="19"/>
      <c r="CL11" s="72">
        <v>1.0</v>
      </c>
      <c r="CM11" s="72">
        <v>1.0</v>
      </c>
      <c r="CN11" s="72">
        <v>1.0</v>
      </c>
      <c r="CO11" s="72">
        <v>1.0</v>
      </c>
      <c r="CP11" s="72">
        <v>1.0</v>
      </c>
      <c r="CQ11" s="72">
        <v>1.0</v>
      </c>
      <c r="CR11" s="72">
        <v>1.0</v>
      </c>
      <c r="CS11" s="19"/>
    </row>
    <row r="12" ht="17.25" customHeight="1">
      <c r="A12" s="26"/>
      <c r="B12" s="48">
        <v>1.0</v>
      </c>
      <c r="C12" s="48">
        <v>9.0</v>
      </c>
      <c r="D12" s="50" t="s">
        <v>146</v>
      </c>
      <c r="E12" s="93">
        <v>1.0</v>
      </c>
      <c r="F12" s="96">
        <v>1.0</v>
      </c>
      <c r="G12" s="171">
        <v>1.0</v>
      </c>
      <c r="H12" s="96">
        <v>1.0</v>
      </c>
      <c r="I12" s="99">
        <v>1.0</v>
      </c>
      <c r="J12" s="101"/>
      <c r="K12" s="102">
        <v>1.0</v>
      </c>
      <c r="L12" s="103">
        <v>1.0</v>
      </c>
      <c r="M12" s="104">
        <v>1.0</v>
      </c>
      <c r="N12" s="103">
        <v>1.0</v>
      </c>
      <c r="O12" s="106">
        <v>1.0</v>
      </c>
      <c r="P12" s="106">
        <v>1.0</v>
      </c>
      <c r="Q12" s="107">
        <v>1.0</v>
      </c>
      <c r="R12" s="107">
        <v>1.0</v>
      </c>
      <c r="S12" s="107">
        <v>1.0</v>
      </c>
      <c r="T12" s="19"/>
      <c r="U12" s="67">
        <v>1.0</v>
      </c>
      <c r="V12" s="124">
        <v>0.0</v>
      </c>
      <c r="W12" s="112">
        <v>1.0</v>
      </c>
      <c r="X12" s="112">
        <v>1.0</v>
      </c>
      <c r="Y12" s="112">
        <v>1.0</v>
      </c>
      <c r="Z12" s="116">
        <v>1.0</v>
      </c>
      <c r="AA12" s="112">
        <v>1.0</v>
      </c>
      <c r="AB12" s="112">
        <v>1.0</v>
      </c>
      <c r="AC12" s="19"/>
      <c r="AD12" s="109">
        <v>1.0</v>
      </c>
      <c r="AE12" s="109">
        <v>1.0</v>
      </c>
      <c r="AF12" s="109">
        <v>1.0</v>
      </c>
      <c r="AG12" s="112">
        <v>1.0</v>
      </c>
      <c r="AH12" s="112">
        <v>1.0</v>
      </c>
      <c r="AI12" s="19"/>
      <c r="AJ12" s="67">
        <v>1.0</v>
      </c>
      <c r="AK12" s="67">
        <v>1.0</v>
      </c>
      <c r="AL12" s="67">
        <v>1.0</v>
      </c>
      <c r="AM12" s="67">
        <v>1.0</v>
      </c>
      <c r="AN12" s="124">
        <v>0.0</v>
      </c>
      <c r="AO12" s="19"/>
      <c r="AP12" s="67">
        <v>1.0</v>
      </c>
      <c r="AQ12" s="67">
        <v>1.0</v>
      </c>
      <c r="AR12" s="67">
        <v>1.0</v>
      </c>
      <c r="AS12" s="124">
        <v>0.0</v>
      </c>
      <c r="AT12" s="112">
        <v>1.0</v>
      </c>
      <c r="AU12" s="112">
        <v>1.0</v>
      </c>
      <c r="AV12" s="112">
        <v>1.0</v>
      </c>
      <c r="AW12" s="19"/>
      <c r="AX12" s="124">
        <v>0.0</v>
      </c>
      <c r="AY12" s="124">
        <v>0.0</v>
      </c>
      <c r="AZ12" s="19"/>
      <c r="BA12" s="67">
        <v>1.0</v>
      </c>
      <c r="BB12" s="67">
        <v>1.0</v>
      </c>
      <c r="BC12" s="124">
        <v>0.0</v>
      </c>
      <c r="BD12" s="112">
        <v>1.0</v>
      </c>
      <c r="BE12" s="112">
        <v>1.0</v>
      </c>
      <c r="BF12" s="124">
        <v>0.0</v>
      </c>
      <c r="BG12" s="19"/>
      <c r="BH12" s="67">
        <v>1.0</v>
      </c>
      <c r="BI12" s="124">
        <v>0.0</v>
      </c>
      <c r="BJ12" s="19"/>
      <c r="BK12" s="124">
        <v>0.0</v>
      </c>
      <c r="BL12" s="67">
        <v>1.0</v>
      </c>
      <c r="BM12" s="124">
        <v>0.0</v>
      </c>
      <c r="BN12" s="19"/>
      <c r="BO12" s="124">
        <v>0.0</v>
      </c>
      <c r="BP12" s="112">
        <v>1.0</v>
      </c>
      <c r="BQ12" s="109">
        <v>1.0</v>
      </c>
      <c r="BR12" s="112">
        <v>1.0</v>
      </c>
      <c r="BS12" s="19"/>
      <c r="BT12" s="112">
        <v>1.0</v>
      </c>
      <c r="BU12" s="72">
        <v>1.0</v>
      </c>
      <c r="BV12" s="112">
        <v>1.0</v>
      </c>
      <c r="BW12" s="72">
        <v>1.0</v>
      </c>
      <c r="BX12" s="19"/>
      <c r="BY12" s="72">
        <v>1.0</v>
      </c>
      <c r="BZ12" s="72">
        <v>1.0</v>
      </c>
      <c r="CA12" s="72">
        <v>1.0</v>
      </c>
      <c r="CB12" s="72">
        <v>1.0</v>
      </c>
      <c r="CC12" s="72">
        <v>1.0</v>
      </c>
      <c r="CD12" s="119">
        <v>1.0</v>
      </c>
      <c r="CE12" s="19"/>
      <c r="CF12" s="84">
        <v>1.0</v>
      </c>
      <c r="CG12" s="72">
        <v>1.0</v>
      </c>
      <c r="CH12" s="72">
        <v>1.0</v>
      </c>
      <c r="CI12" s="72">
        <v>1.0</v>
      </c>
      <c r="CJ12" s="72">
        <v>1.0</v>
      </c>
      <c r="CK12" s="19"/>
      <c r="CL12" s="72">
        <v>1.0</v>
      </c>
      <c r="CM12" s="72">
        <v>1.0</v>
      </c>
      <c r="CN12" s="72">
        <v>1.0</v>
      </c>
      <c r="CO12" s="72">
        <v>1.0</v>
      </c>
      <c r="CP12" s="72">
        <v>1.0</v>
      </c>
      <c r="CQ12" s="72">
        <v>1.0</v>
      </c>
      <c r="CR12" s="72">
        <v>1.0</v>
      </c>
      <c r="CS12" s="19"/>
    </row>
    <row r="13" ht="30.0" customHeight="1">
      <c r="A13" s="26"/>
      <c r="B13" s="48">
        <v>1.0</v>
      </c>
      <c r="C13" s="48">
        <v>10.0</v>
      </c>
      <c r="D13" s="50" t="s">
        <v>147</v>
      </c>
      <c r="E13" s="171">
        <v>1.0</v>
      </c>
      <c r="F13" s="157">
        <v>0.0</v>
      </c>
      <c r="G13" s="171">
        <v>1.0</v>
      </c>
      <c r="H13" s="96">
        <v>1.0</v>
      </c>
      <c r="I13" s="99">
        <v>1.0</v>
      </c>
      <c r="J13" s="101"/>
      <c r="K13" s="102">
        <v>1.0</v>
      </c>
      <c r="L13" s="103">
        <v>1.0</v>
      </c>
      <c r="M13" s="104">
        <v>1.0</v>
      </c>
      <c r="N13" s="103">
        <v>1.0</v>
      </c>
      <c r="O13" s="106">
        <v>1.0</v>
      </c>
      <c r="P13" s="106">
        <v>1.0</v>
      </c>
      <c r="Q13" s="161">
        <v>0.0</v>
      </c>
      <c r="R13" s="107">
        <v>1.0</v>
      </c>
      <c r="S13" s="107">
        <v>1.0</v>
      </c>
      <c r="T13" s="19"/>
      <c r="U13" s="67">
        <v>1.0</v>
      </c>
      <c r="V13" s="139">
        <v>1.0</v>
      </c>
      <c r="W13" s="112">
        <v>1.0</v>
      </c>
      <c r="X13" s="112">
        <v>1.0</v>
      </c>
      <c r="Y13" s="112">
        <v>1.0</v>
      </c>
      <c r="Z13" s="116">
        <v>1.0</v>
      </c>
      <c r="AA13" s="112">
        <v>1.0</v>
      </c>
      <c r="AB13" s="112">
        <v>1.0</v>
      </c>
      <c r="AC13" s="19"/>
      <c r="AD13" s="109">
        <v>1.0</v>
      </c>
      <c r="AE13" s="109">
        <v>1.0</v>
      </c>
      <c r="AF13" s="109">
        <v>1.0</v>
      </c>
      <c r="AG13" s="112">
        <v>1.0</v>
      </c>
      <c r="AH13" s="112">
        <v>1.0</v>
      </c>
      <c r="AI13" s="19"/>
      <c r="AJ13" s="67">
        <v>1.0</v>
      </c>
      <c r="AK13" s="67">
        <v>1.0</v>
      </c>
      <c r="AL13" s="67">
        <v>1.0</v>
      </c>
      <c r="AM13" s="67">
        <v>1.0</v>
      </c>
      <c r="AN13" s="112">
        <v>1.0</v>
      </c>
      <c r="AO13" s="19"/>
      <c r="AP13" s="98">
        <v>0.0</v>
      </c>
      <c r="AQ13" s="109">
        <v>1.0</v>
      </c>
      <c r="AR13" s="109">
        <v>1.0</v>
      </c>
      <c r="AS13" s="112">
        <v>1.0</v>
      </c>
      <c r="AT13" s="112">
        <v>1.0</v>
      </c>
      <c r="AU13" s="112">
        <v>1.0</v>
      </c>
      <c r="AV13" s="112">
        <v>1.0</v>
      </c>
      <c r="AW13" s="19"/>
      <c r="AX13" s="112">
        <v>1.0</v>
      </c>
      <c r="AY13" s="112">
        <v>1.0</v>
      </c>
      <c r="AZ13" s="19"/>
      <c r="BA13" s="67">
        <v>1.0</v>
      </c>
      <c r="BB13" s="98">
        <v>0.0</v>
      </c>
      <c r="BC13" s="112">
        <v>1.0</v>
      </c>
      <c r="BD13" s="112">
        <v>1.0</v>
      </c>
      <c r="BE13" s="112">
        <v>1.0</v>
      </c>
      <c r="BF13" s="112">
        <v>1.0</v>
      </c>
      <c r="BG13" s="19"/>
      <c r="BH13" s="109">
        <v>1.0</v>
      </c>
      <c r="BI13" s="112">
        <v>1.0</v>
      </c>
      <c r="BJ13" s="19"/>
      <c r="BK13" s="112">
        <v>1.0</v>
      </c>
      <c r="BL13" s="109">
        <v>1.0</v>
      </c>
      <c r="BM13" s="112">
        <v>1.0</v>
      </c>
      <c r="BN13" s="19"/>
      <c r="BO13" s="112">
        <v>1.0</v>
      </c>
      <c r="BP13" s="112">
        <v>1.0</v>
      </c>
      <c r="BQ13" s="98">
        <v>0.0</v>
      </c>
      <c r="BR13" s="112">
        <v>1.0</v>
      </c>
      <c r="BS13" s="19"/>
      <c r="BT13" s="112">
        <v>1.0</v>
      </c>
      <c r="BU13" s="72">
        <v>1.0</v>
      </c>
      <c r="BV13" s="112">
        <v>1.0</v>
      </c>
      <c r="BW13" s="72">
        <v>1.0</v>
      </c>
      <c r="BX13" s="19"/>
      <c r="BY13" s="72">
        <v>1.0</v>
      </c>
      <c r="BZ13" s="72">
        <v>1.0</v>
      </c>
      <c r="CA13" s="72">
        <v>1.0</v>
      </c>
      <c r="CB13" s="72">
        <v>1.0</v>
      </c>
      <c r="CC13" s="72">
        <v>1.0</v>
      </c>
      <c r="CD13" s="119">
        <v>1.0</v>
      </c>
      <c r="CE13" s="19"/>
      <c r="CF13" s="84">
        <v>1.0</v>
      </c>
      <c r="CG13" s="72">
        <v>1.0</v>
      </c>
      <c r="CH13" s="72">
        <v>1.0</v>
      </c>
      <c r="CI13" s="72">
        <v>1.0</v>
      </c>
      <c r="CJ13" s="72">
        <v>1.0</v>
      </c>
      <c r="CK13" s="19"/>
      <c r="CL13" s="72">
        <v>1.0</v>
      </c>
      <c r="CM13" s="72">
        <v>1.0</v>
      </c>
      <c r="CN13" s="72">
        <v>1.0</v>
      </c>
      <c r="CO13" s="72">
        <v>1.0</v>
      </c>
      <c r="CP13" s="72">
        <v>1.0</v>
      </c>
      <c r="CQ13" s="72">
        <v>1.0</v>
      </c>
      <c r="CR13" s="72">
        <v>1.0</v>
      </c>
      <c r="CS13" s="19"/>
    </row>
    <row r="14" ht="16.5" customHeight="1">
      <c r="A14" s="26"/>
      <c r="B14" s="48">
        <v>1.0</v>
      </c>
      <c r="C14" s="48">
        <v>11.0</v>
      </c>
      <c r="D14" s="50" t="s">
        <v>148</v>
      </c>
      <c r="E14" s="93">
        <v>1.0</v>
      </c>
      <c r="F14" s="96">
        <v>1.0</v>
      </c>
      <c r="G14" s="93">
        <v>1.0</v>
      </c>
      <c r="H14" s="157">
        <v>0.0</v>
      </c>
      <c r="I14" s="99">
        <v>1.0</v>
      </c>
      <c r="J14" s="101"/>
      <c r="K14" s="102">
        <v>1.0</v>
      </c>
      <c r="L14" s="103">
        <v>1.0</v>
      </c>
      <c r="M14" s="104">
        <v>1.0</v>
      </c>
      <c r="N14" s="103">
        <v>1.0</v>
      </c>
      <c r="O14" s="106">
        <v>1.0</v>
      </c>
      <c r="P14" s="106">
        <v>1.0</v>
      </c>
      <c r="Q14" s="161">
        <v>0.0</v>
      </c>
      <c r="R14" s="107">
        <v>1.0</v>
      </c>
      <c r="S14" s="107">
        <v>1.0</v>
      </c>
      <c r="T14" s="19"/>
      <c r="U14" s="109">
        <v>1.0</v>
      </c>
      <c r="V14" s="112">
        <v>1.0</v>
      </c>
      <c r="W14" s="112">
        <v>1.0</v>
      </c>
      <c r="X14" s="112">
        <v>1.0</v>
      </c>
      <c r="Y14" s="112">
        <v>1.0</v>
      </c>
      <c r="Z14" s="116">
        <v>1.0</v>
      </c>
      <c r="AA14" s="112">
        <v>1.0</v>
      </c>
      <c r="AB14" s="112">
        <v>1.0</v>
      </c>
      <c r="AC14" s="19"/>
      <c r="AD14" s="109">
        <v>1.0</v>
      </c>
      <c r="AE14" s="109">
        <v>1.0</v>
      </c>
      <c r="AF14" s="109">
        <v>1.0</v>
      </c>
      <c r="AG14" s="112">
        <v>1.0</v>
      </c>
      <c r="AH14" s="112">
        <v>1.0</v>
      </c>
      <c r="AI14" s="19"/>
      <c r="AJ14" s="67">
        <v>1.0</v>
      </c>
      <c r="AK14" s="67">
        <v>1.0</v>
      </c>
      <c r="AL14" s="67">
        <v>1.0</v>
      </c>
      <c r="AM14" s="67">
        <v>1.0</v>
      </c>
      <c r="AN14" s="112">
        <v>1.0</v>
      </c>
      <c r="AO14" s="19"/>
      <c r="AP14" s="109">
        <v>1.0</v>
      </c>
      <c r="AQ14" s="109">
        <v>1.0</v>
      </c>
      <c r="AR14" s="109">
        <v>1.0</v>
      </c>
      <c r="AS14" s="112">
        <v>1.0</v>
      </c>
      <c r="AT14" s="112">
        <v>1.0</v>
      </c>
      <c r="AU14" s="112">
        <v>1.0</v>
      </c>
      <c r="AV14" s="112">
        <v>1.0</v>
      </c>
      <c r="AW14" s="19"/>
      <c r="AX14" s="112">
        <v>1.0</v>
      </c>
      <c r="AY14" s="112">
        <v>1.0</v>
      </c>
      <c r="AZ14" s="19"/>
      <c r="BA14" s="109">
        <v>1.0</v>
      </c>
      <c r="BB14" s="109">
        <v>1.0</v>
      </c>
      <c r="BC14" s="112">
        <v>1.0</v>
      </c>
      <c r="BD14" s="112">
        <v>1.0</v>
      </c>
      <c r="BE14" s="112">
        <v>1.0</v>
      </c>
      <c r="BF14" s="112">
        <v>1.0</v>
      </c>
      <c r="BG14" s="19"/>
      <c r="BH14" s="109">
        <v>1.0</v>
      </c>
      <c r="BI14" s="112">
        <v>1.0</v>
      </c>
      <c r="BJ14" s="19"/>
      <c r="BK14" s="112">
        <v>1.0</v>
      </c>
      <c r="BL14" s="109">
        <v>1.0</v>
      </c>
      <c r="BM14" s="112">
        <v>1.0</v>
      </c>
      <c r="BN14" s="19"/>
      <c r="BO14" s="112">
        <v>1.0</v>
      </c>
      <c r="BP14" s="112">
        <v>1.0</v>
      </c>
      <c r="BQ14" s="109">
        <v>1.0</v>
      </c>
      <c r="BR14" s="112">
        <v>1.0</v>
      </c>
      <c r="BS14" s="19"/>
      <c r="BT14" s="112">
        <v>1.0</v>
      </c>
      <c r="BU14" s="72">
        <v>1.0</v>
      </c>
      <c r="BV14" s="112">
        <v>1.0</v>
      </c>
      <c r="BW14" s="72">
        <v>1.0</v>
      </c>
      <c r="BX14" s="19"/>
      <c r="BY14" s="72">
        <v>1.0</v>
      </c>
      <c r="BZ14" s="72">
        <v>1.0</v>
      </c>
      <c r="CA14" s="72">
        <v>1.0</v>
      </c>
      <c r="CB14" s="72">
        <v>1.0</v>
      </c>
      <c r="CC14" s="72">
        <v>1.0</v>
      </c>
      <c r="CD14" s="119">
        <v>1.0</v>
      </c>
      <c r="CE14" s="19"/>
      <c r="CF14" s="84">
        <v>1.0</v>
      </c>
      <c r="CG14" s="72">
        <v>1.0</v>
      </c>
      <c r="CH14" s="72">
        <v>1.0</v>
      </c>
      <c r="CI14" s="72">
        <v>1.0</v>
      </c>
      <c r="CJ14" s="72">
        <v>1.0</v>
      </c>
      <c r="CK14" s="19"/>
      <c r="CL14" s="72">
        <v>1.0</v>
      </c>
      <c r="CM14" s="72">
        <v>1.0</v>
      </c>
      <c r="CN14" s="72">
        <v>1.0</v>
      </c>
      <c r="CO14" s="72">
        <v>1.0</v>
      </c>
      <c r="CP14" s="72">
        <v>1.0</v>
      </c>
      <c r="CQ14" s="72">
        <v>1.0</v>
      </c>
      <c r="CR14" s="72">
        <v>1.0</v>
      </c>
      <c r="CS14" s="19"/>
    </row>
    <row r="15" ht="16.5" customHeight="1">
      <c r="A15" s="26"/>
      <c r="B15" s="48">
        <v>1.0</v>
      </c>
      <c r="C15" s="48">
        <v>12.0</v>
      </c>
      <c r="D15" s="50" t="s">
        <v>88</v>
      </c>
      <c r="E15" s="182">
        <v>1.0</v>
      </c>
      <c r="F15" s="7">
        <v>1.0</v>
      </c>
      <c r="G15" s="183">
        <v>0.0</v>
      </c>
      <c r="H15" s="157">
        <v>0.0</v>
      </c>
      <c r="I15" s="158">
        <v>0.0</v>
      </c>
      <c r="J15" s="101"/>
      <c r="K15" s="102">
        <v>1.0</v>
      </c>
      <c r="L15" s="103">
        <v>1.0</v>
      </c>
      <c r="M15" s="104">
        <v>1.0</v>
      </c>
      <c r="N15" s="103">
        <v>1.0</v>
      </c>
      <c r="O15" s="106">
        <v>1.0</v>
      </c>
      <c r="P15" s="106">
        <v>1.0</v>
      </c>
      <c r="Q15" s="161">
        <v>0.0</v>
      </c>
      <c r="R15" s="107">
        <v>1.0</v>
      </c>
      <c r="S15" s="107">
        <v>1.0</v>
      </c>
      <c r="T15" s="19"/>
      <c r="U15" s="109">
        <v>1.0</v>
      </c>
      <c r="V15" s="112">
        <v>1.0</v>
      </c>
      <c r="W15" s="112">
        <v>1.0</v>
      </c>
      <c r="X15" s="112">
        <v>1.0</v>
      </c>
      <c r="Y15" s="112">
        <v>1.0</v>
      </c>
      <c r="Z15" s="116">
        <v>1.0</v>
      </c>
      <c r="AA15" s="112">
        <v>1.0</v>
      </c>
      <c r="AB15" s="112">
        <v>1.0</v>
      </c>
      <c r="AC15" s="19"/>
      <c r="AD15" s="109">
        <v>1.0</v>
      </c>
      <c r="AE15" s="109">
        <v>1.0</v>
      </c>
      <c r="AF15" s="109">
        <v>1.0</v>
      </c>
      <c r="AG15" s="112">
        <v>1.0</v>
      </c>
      <c r="AH15" s="112">
        <v>1.0</v>
      </c>
      <c r="AI15" s="19"/>
      <c r="AJ15" s="67">
        <v>1.0</v>
      </c>
      <c r="AK15" s="67">
        <v>1.0</v>
      </c>
      <c r="AL15" s="67">
        <v>1.0</v>
      </c>
      <c r="AM15" s="67">
        <v>1.0</v>
      </c>
      <c r="AN15" s="112">
        <v>1.0</v>
      </c>
      <c r="AO15" s="19"/>
      <c r="AP15" s="98">
        <v>0.0</v>
      </c>
      <c r="AQ15" s="109">
        <v>1.0</v>
      </c>
      <c r="AR15" s="109">
        <v>1.0</v>
      </c>
      <c r="AS15" s="112">
        <v>1.0</v>
      </c>
      <c r="AT15" s="112">
        <v>1.0</v>
      </c>
      <c r="AU15" s="112">
        <v>1.0</v>
      </c>
      <c r="AV15" s="112">
        <v>1.0</v>
      </c>
      <c r="AW15" s="19"/>
      <c r="AX15" s="112">
        <v>1.0</v>
      </c>
      <c r="AY15" s="112">
        <v>1.0</v>
      </c>
      <c r="AZ15" s="19"/>
      <c r="BA15" s="109">
        <v>1.0</v>
      </c>
      <c r="BB15" s="109">
        <v>1.0</v>
      </c>
      <c r="BC15" s="112">
        <v>1.0</v>
      </c>
      <c r="BD15" s="112">
        <v>1.0</v>
      </c>
      <c r="BE15" s="112">
        <v>1.0</v>
      </c>
      <c r="BF15" s="112">
        <v>1.0</v>
      </c>
      <c r="BG15" s="19"/>
      <c r="BH15" s="109">
        <v>1.0</v>
      </c>
      <c r="BI15" s="112">
        <v>1.0</v>
      </c>
      <c r="BJ15" s="19"/>
      <c r="BK15" s="112">
        <v>1.0</v>
      </c>
      <c r="BL15" s="109">
        <v>1.0</v>
      </c>
      <c r="BM15" s="112">
        <v>1.0</v>
      </c>
      <c r="BN15" s="19"/>
      <c r="BO15" s="112">
        <v>1.0</v>
      </c>
      <c r="BP15" s="112">
        <v>1.0</v>
      </c>
      <c r="BQ15" s="109">
        <v>1.0</v>
      </c>
      <c r="BR15" s="112">
        <v>1.0</v>
      </c>
      <c r="BS15" s="19"/>
      <c r="BT15" s="112">
        <v>1.0</v>
      </c>
      <c r="BU15" s="72">
        <v>1.0</v>
      </c>
      <c r="BV15" s="112">
        <v>1.0</v>
      </c>
      <c r="BW15" s="72">
        <v>1.0</v>
      </c>
      <c r="BX15" s="184"/>
      <c r="BY15" s="72">
        <v>1.0</v>
      </c>
      <c r="BZ15" s="72">
        <v>1.0</v>
      </c>
      <c r="CA15" s="72">
        <v>1.0</v>
      </c>
      <c r="CB15" s="72">
        <v>1.0</v>
      </c>
      <c r="CC15" s="72">
        <v>1.0</v>
      </c>
      <c r="CD15" s="119">
        <v>1.0</v>
      </c>
      <c r="CE15" s="184"/>
      <c r="CF15" s="84">
        <v>1.0</v>
      </c>
      <c r="CG15" s="72">
        <v>1.0</v>
      </c>
      <c r="CH15" s="72">
        <v>1.0</v>
      </c>
      <c r="CI15" s="72">
        <v>1.0</v>
      </c>
      <c r="CJ15" s="72">
        <v>1.0</v>
      </c>
      <c r="CK15" s="184"/>
      <c r="CL15" s="72">
        <v>1.0</v>
      </c>
      <c r="CM15" s="72">
        <v>1.0</v>
      </c>
      <c r="CN15" s="72">
        <v>1.0</v>
      </c>
      <c r="CO15" s="72">
        <v>1.0</v>
      </c>
      <c r="CP15" s="72">
        <v>1.0</v>
      </c>
      <c r="CQ15" s="72">
        <v>1.0</v>
      </c>
      <c r="CR15" s="72">
        <v>1.0</v>
      </c>
      <c r="CS15" s="184"/>
    </row>
    <row r="16" ht="15.0" customHeight="1">
      <c r="A16" s="26"/>
      <c r="B16" s="48">
        <v>1.0</v>
      </c>
      <c r="C16" s="48">
        <v>13.0</v>
      </c>
      <c r="D16" s="50" t="s">
        <v>90</v>
      </c>
      <c r="E16" s="93">
        <v>1.0</v>
      </c>
      <c r="F16" s="96">
        <v>1.0</v>
      </c>
      <c r="G16" s="93">
        <v>1.0</v>
      </c>
      <c r="H16" s="96">
        <v>1.0</v>
      </c>
      <c r="I16" s="99">
        <v>1.0</v>
      </c>
      <c r="J16" s="101"/>
      <c r="K16" s="102">
        <v>1.0</v>
      </c>
      <c r="L16" s="103">
        <v>1.0</v>
      </c>
      <c r="M16" s="104">
        <v>1.0</v>
      </c>
      <c r="N16" s="103">
        <v>1.0</v>
      </c>
      <c r="O16" s="106">
        <v>1.0</v>
      </c>
      <c r="P16" s="106">
        <v>1.0</v>
      </c>
      <c r="Q16" s="107">
        <v>1.0</v>
      </c>
      <c r="R16" s="107">
        <v>1.0</v>
      </c>
      <c r="S16" s="107">
        <v>1.0</v>
      </c>
      <c r="T16" s="19"/>
      <c r="U16" s="109">
        <v>1.0</v>
      </c>
      <c r="V16" s="112">
        <v>1.0</v>
      </c>
      <c r="W16" s="112">
        <v>1.0</v>
      </c>
      <c r="X16" s="112">
        <v>1.0</v>
      </c>
      <c r="Y16" s="112">
        <v>1.0</v>
      </c>
      <c r="Z16" s="116">
        <v>1.0</v>
      </c>
      <c r="AA16" s="112">
        <v>1.0</v>
      </c>
      <c r="AB16" s="112">
        <v>1.0</v>
      </c>
      <c r="AC16" s="19"/>
      <c r="AD16" s="109">
        <v>1.0</v>
      </c>
      <c r="AE16" s="109">
        <v>1.0</v>
      </c>
      <c r="AF16" s="109">
        <v>1.0</v>
      </c>
      <c r="AG16" s="112">
        <v>1.0</v>
      </c>
      <c r="AH16" s="112">
        <v>1.0</v>
      </c>
      <c r="AI16" s="19"/>
      <c r="AJ16" s="67">
        <v>1.0</v>
      </c>
      <c r="AK16" s="67">
        <v>1.0</v>
      </c>
      <c r="AL16" s="67">
        <v>1.0</v>
      </c>
      <c r="AM16" s="67">
        <v>1.0</v>
      </c>
      <c r="AN16" s="112">
        <v>1.0</v>
      </c>
      <c r="AO16" s="19"/>
      <c r="AP16" s="109">
        <v>1.0</v>
      </c>
      <c r="AQ16" s="109">
        <v>1.0</v>
      </c>
      <c r="AR16" s="109">
        <v>1.0</v>
      </c>
      <c r="AS16" s="112">
        <v>1.0</v>
      </c>
      <c r="AT16" s="112">
        <v>1.0</v>
      </c>
      <c r="AU16" s="112">
        <v>1.0</v>
      </c>
      <c r="AV16" s="112">
        <v>1.0</v>
      </c>
      <c r="AW16" s="19"/>
      <c r="AX16" s="112">
        <v>1.0</v>
      </c>
      <c r="AY16" s="112">
        <v>1.0</v>
      </c>
      <c r="AZ16" s="19"/>
      <c r="BA16" s="109">
        <v>1.0</v>
      </c>
      <c r="BB16" s="109">
        <v>1.0</v>
      </c>
      <c r="BC16" s="112">
        <v>1.0</v>
      </c>
      <c r="BD16" s="112">
        <v>1.0</v>
      </c>
      <c r="BE16" s="112">
        <v>1.0</v>
      </c>
      <c r="BF16" s="112">
        <v>1.0</v>
      </c>
      <c r="BG16" s="19"/>
      <c r="BH16" s="109">
        <v>1.0</v>
      </c>
      <c r="BI16" s="112">
        <v>1.0</v>
      </c>
      <c r="BJ16" s="19"/>
      <c r="BK16" s="112">
        <v>1.0</v>
      </c>
      <c r="BL16" s="109">
        <v>1.0</v>
      </c>
      <c r="BM16" s="112">
        <v>1.0</v>
      </c>
      <c r="BN16" s="19"/>
      <c r="BO16" s="112">
        <v>1.0</v>
      </c>
      <c r="BP16" s="112">
        <v>1.0</v>
      </c>
      <c r="BQ16" s="109">
        <v>1.0</v>
      </c>
      <c r="BR16" s="112">
        <v>1.0</v>
      </c>
      <c r="BS16" s="19"/>
      <c r="BT16" s="112">
        <v>1.0</v>
      </c>
      <c r="BU16" s="72">
        <v>1.0</v>
      </c>
      <c r="BV16" s="112">
        <v>1.0</v>
      </c>
      <c r="BW16" s="72">
        <v>1.0</v>
      </c>
      <c r="BX16" s="19"/>
      <c r="BY16" s="72">
        <v>1.0</v>
      </c>
      <c r="BZ16" s="72">
        <v>1.0</v>
      </c>
      <c r="CA16" s="72">
        <v>1.0</v>
      </c>
      <c r="CB16" s="72">
        <v>1.0</v>
      </c>
      <c r="CC16" s="72">
        <v>1.0</v>
      </c>
      <c r="CD16" s="119">
        <v>1.0</v>
      </c>
      <c r="CE16" s="19"/>
      <c r="CF16" s="84">
        <v>1.0</v>
      </c>
      <c r="CG16" s="72">
        <v>1.0</v>
      </c>
      <c r="CH16" s="72">
        <v>1.0</v>
      </c>
      <c r="CI16" s="72">
        <v>1.0</v>
      </c>
      <c r="CJ16" s="72">
        <v>1.0</v>
      </c>
      <c r="CK16" s="19"/>
      <c r="CL16" s="72">
        <v>1.0</v>
      </c>
      <c r="CM16" s="72">
        <v>1.0</v>
      </c>
      <c r="CN16" s="72">
        <v>1.0</v>
      </c>
      <c r="CO16" s="72">
        <v>1.0</v>
      </c>
      <c r="CP16" s="72">
        <v>1.0</v>
      </c>
      <c r="CQ16" s="72">
        <v>1.0</v>
      </c>
      <c r="CR16" s="72">
        <v>1.0</v>
      </c>
      <c r="CS16" s="19"/>
    </row>
    <row r="17" ht="15.0" customHeight="1">
      <c r="A17" s="26"/>
      <c r="B17" s="48">
        <v>1.0</v>
      </c>
      <c r="C17" s="48">
        <v>14.0</v>
      </c>
      <c r="D17" s="50" t="s">
        <v>92</v>
      </c>
      <c r="E17" s="93">
        <v>1.0</v>
      </c>
      <c r="F17" s="96">
        <v>1.0</v>
      </c>
      <c r="G17" s="93">
        <v>1.0</v>
      </c>
      <c r="H17" s="96">
        <v>1.0</v>
      </c>
      <c r="I17" s="99">
        <v>1.0</v>
      </c>
      <c r="J17" s="101"/>
      <c r="K17" s="102">
        <v>1.0</v>
      </c>
      <c r="L17" s="103">
        <v>1.0</v>
      </c>
      <c r="M17" s="104">
        <v>1.0</v>
      </c>
      <c r="N17" s="103">
        <v>1.0</v>
      </c>
      <c r="O17" s="106">
        <v>1.0</v>
      </c>
      <c r="P17" s="106">
        <v>1.0</v>
      </c>
      <c r="Q17" s="107">
        <v>1.0</v>
      </c>
      <c r="R17" s="107">
        <v>1.0</v>
      </c>
      <c r="S17" s="107">
        <v>1.0</v>
      </c>
      <c r="T17" s="19"/>
      <c r="U17" s="109">
        <v>1.0</v>
      </c>
      <c r="V17" s="112">
        <v>1.0</v>
      </c>
      <c r="W17" s="112">
        <v>1.0</v>
      </c>
      <c r="X17" s="112">
        <v>1.0</v>
      </c>
      <c r="Y17" s="112">
        <v>1.0</v>
      </c>
      <c r="Z17" s="116">
        <v>1.0</v>
      </c>
      <c r="AA17" s="112">
        <v>1.0</v>
      </c>
      <c r="AB17" s="112">
        <v>1.0</v>
      </c>
      <c r="AC17" s="19"/>
      <c r="AD17" s="109">
        <v>1.0</v>
      </c>
      <c r="AE17" s="109">
        <v>1.0</v>
      </c>
      <c r="AF17" s="109">
        <v>1.0</v>
      </c>
      <c r="AG17" s="112">
        <v>1.0</v>
      </c>
      <c r="AH17" s="112">
        <v>1.0</v>
      </c>
      <c r="AI17" s="19"/>
      <c r="AJ17" s="67">
        <v>1.0</v>
      </c>
      <c r="AK17" s="67">
        <v>1.0</v>
      </c>
      <c r="AL17" s="67"/>
      <c r="AM17" s="67">
        <v>1.0</v>
      </c>
      <c r="AN17" s="112">
        <v>1.0</v>
      </c>
      <c r="AO17" s="19"/>
      <c r="AP17" s="109">
        <v>1.0</v>
      </c>
      <c r="AQ17" s="109">
        <v>1.0</v>
      </c>
      <c r="AR17" s="109">
        <v>1.0</v>
      </c>
      <c r="AS17" s="112">
        <v>1.0</v>
      </c>
      <c r="AT17" s="112">
        <v>1.0</v>
      </c>
      <c r="AU17" s="112">
        <v>1.0</v>
      </c>
      <c r="AV17" s="112">
        <v>1.0</v>
      </c>
      <c r="AW17" s="19"/>
      <c r="AX17" s="112">
        <v>1.0</v>
      </c>
      <c r="AY17" s="112">
        <v>1.0</v>
      </c>
      <c r="AZ17" s="19"/>
      <c r="BA17" s="109">
        <v>1.0</v>
      </c>
      <c r="BB17" s="109">
        <v>1.0</v>
      </c>
      <c r="BC17" s="112">
        <v>1.0</v>
      </c>
      <c r="BD17" s="112">
        <v>1.0</v>
      </c>
      <c r="BE17" s="112">
        <v>1.0</v>
      </c>
      <c r="BF17" s="112">
        <v>1.0</v>
      </c>
      <c r="BG17" s="19"/>
      <c r="BH17" s="109">
        <v>1.0</v>
      </c>
      <c r="BI17" s="112">
        <v>1.0</v>
      </c>
      <c r="BJ17" s="19"/>
      <c r="BK17" s="112">
        <v>1.0</v>
      </c>
      <c r="BL17" s="109">
        <v>1.0</v>
      </c>
      <c r="BM17" s="112">
        <v>1.0</v>
      </c>
      <c r="BN17" s="19"/>
      <c r="BO17" s="112">
        <v>1.0</v>
      </c>
      <c r="BP17" s="112">
        <v>1.0</v>
      </c>
      <c r="BQ17" s="109">
        <v>1.0</v>
      </c>
      <c r="BR17" s="112">
        <v>1.0</v>
      </c>
      <c r="BS17" s="19"/>
      <c r="BT17" s="112">
        <v>1.0</v>
      </c>
      <c r="BU17" s="72">
        <v>1.0</v>
      </c>
      <c r="BV17" s="112">
        <v>1.0</v>
      </c>
      <c r="BW17" s="72">
        <v>1.0</v>
      </c>
      <c r="BX17" s="19"/>
      <c r="BY17" s="72">
        <v>1.0</v>
      </c>
      <c r="BZ17" s="72">
        <v>1.0</v>
      </c>
      <c r="CA17" s="72">
        <v>1.0</v>
      </c>
      <c r="CB17" s="72">
        <v>1.0</v>
      </c>
      <c r="CC17" s="72">
        <v>1.0</v>
      </c>
      <c r="CD17" s="119">
        <v>1.0</v>
      </c>
      <c r="CE17" s="19"/>
      <c r="CF17" s="84">
        <v>1.0</v>
      </c>
      <c r="CG17" s="72">
        <v>1.0</v>
      </c>
      <c r="CH17" s="72">
        <v>1.0</v>
      </c>
      <c r="CI17" s="72">
        <v>1.0</v>
      </c>
      <c r="CJ17" s="72">
        <v>1.0</v>
      </c>
      <c r="CK17" s="19"/>
      <c r="CL17" s="72">
        <v>1.0</v>
      </c>
      <c r="CM17" s="72">
        <v>1.0</v>
      </c>
      <c r="CN17" s="72">
        <v>1.0</v>
      </c>
      <c r="CO17" s="72">
        <v>1.0</v>
      </c>
      <c r="CP17" s="72">
        <v>1.0</v>
      </c>
      <c r="CQ17" s="72">
        <v>1.0</v>
      </c>
      <c r="CR17" s="72">
        <v>1.0</v>
      </c>
      <c r="CS17" s="19"/>
    </row>
    <row r="18" ht="18.75" customHeight="1">
      <c r="A18" s="26"/>
      <c r="B18" s="48">
        <v>1.0</v>
      </c>
      <c r="C18" s="48">
        <v>15.0</v>
      </c>
      <c r="D18" s="50" t="s">
        <v>107</v>
      </c>
      <c r="E18" s="93">
        <v>1.0</v>
      </c>
      <c r="F18" s="96">
        <v>1.0</v>
      </c>
      <c r="G18" s="93">
        <v>1.0</v>
      </c>
      <c r="H18" s="96">
        <v>1.0</v>
      </c>
      <c r="I18" s="99">
        <v>1.0</v>
      </c>
      <c r="J18" s="101"/>
      <c r="K18" s="102">
        <v>1.0</v>
      </c>
      <c r="L18" s="103">
        <v>1.0</v>
      </c>
      <c r="M18" s="104">
        <v>1.0</v>
      </c>
      <c r="N18" s="103">
        <v>1.0</v>
      </c>
      <c r="O18" s="106">
        <v>1.0</v>
      </c>
      <c r="P18" s="106">
        <v>1.0</v>
      </c>
      <c r="Q18" s="107">
        <v>1.0</v>
      </c>
      <c r="R18" s="107">
        <v>1.0</v>
      </c>
      <c r="S18" s="107">
        <v>1.0</v>
      </c>
      <c r="T18" s="19"/>
      <c r="U18" s="109">
        <v>1.0</v>
      </c>
      <c r="V18" s="112">
        <v>1.0</v>
      </c>
      <c r="W18" s="112">
        <v>1.0</v>
      </c>
      <c r="X18" s="112">
        <v>1.0</v>
      </c>
      <c r="Y18" s="112">
        <v>1.0</v>
      </c>
      <c r="Z18" s="116">
        <v>1.0</v>
      </c>
      <c r="AA18" s="112">
        <v>1.0</v>
      </c>
      <c r="AB18" s="112">
        <v>1.0</v>
      </c>
      <c r="AC18" s="19"/>
      <c r="AD18" s="109">
        <v>1.0</v>
      </c>
      <c r="AE18" s="109">
        <v>1.0</v>
      </c>
      <c r="AF18" s="109">
        <v>1.0</v>
      </c>
      <c r="AG18" s="112">
        <v>1.0</v>
      </c>
      <c r="AH18" s="112">
        <v>1.0</v>
      </c>
      <c r="AI18" s="19"/>
      <c r="AJ18" s="67">
        <v>1.0</v>
      </c>
      <c r="AK18" s="67">
        <v>1.0</v>
      </c>
      <c r="AL18" s="67">
        <v>1.0</v>
      </c>
      <c r="AM18" s="67">
        <v>1.0</v>
      </c>
      <c r="AN18" s="112">
        <v>1.0</v>
      </c>
      <c r="AO18" s="19"/>
      <c r="AP18" s="109">
        <v>1.0</v>
      </c>
      <c r="AQ18" s="109">
        <v>1.0</v>
      </c>
      <c r="AR18" s="109">
        <v>1.0</v>
      </c>
      <c r="AS18" s="112">
        <v>1.0</v>
      </c>
      <c r="AT18" s="112">
        <v>1.0</v>
      </c>
      <c r="AU18" s="112">
        <v>1.0</v>
      </c>
      <c r="AV18" s="112">
        <v>1.0</v>
      </c>
      <c r="AW18" s="19"/>
      <c r="AX18" s="112">
        <v>1.0</v>
      </c>
      <c r="AY18" s="112">
        <v>1.0</v>
      </c>
      <c r="AZ18" s="19"/>
      <c r="BA18" s="109">
        <v>1.0</v>
      </c>
      <c r="BB18" s="109">
        <v>1.0</v>
      </c>
      <c r="BC18" s="112">
        <v>1.0</v>
      </c>
      <c r="BD18" s="112">
        <v>1.0</v>
      </c>
      <c r="BE18" s="112">
        <v>1.0</v>
      </c>
      <c r="BF18" s="112">
        <v>1.0</v>
      </c>
      <c r="BG18" s="19"/>
      <c r="BH18" s="109">
        <v>1.0</v>
      </c>
      <c r="BI18" s="112">
        <v>1.0</v>
      </c>
      <c r="BJ18" s="19"/>
      <c r="BK18" s="112">
        <v>1.0</v>
      </c>
      <c r="BL18" s="109">
        <v>1.0</v>
      </c>
      <c r="BM18" s="112">
        <v>1.0</v>
      </c>
      <c r="BN18" s="19"/>
      <c r="BO18" s="112">
        <v>1.0</v>
      </c>
      <c r="BP18" s="112">
        <v>1.0</v>
      </c>
      <c r="BQ18" s="109">
        <v>1.0</v>
      </c>
      <c r="BR18" s="112">
        <v>1.0</v>
      </c>
      <c r="BS18" s="19"/>
      <c r="BT18" s="112">
        <v>1.0</v>
      </c>
      <c r="BU18" s="72">
        <v>1.0</v>
      </c>
      <c r="BV18" s="112">
        <v>1.0</v>
      </c>
      <c r="BW18" s="72">
        <v>1.0</v>
      </c>
      <c r="BX18" s="35"/>
      <c r="BY18" s="72">
        <v>1.0</v>
      </c>
      <c r="BZ18" s="72">
        <v>1.0</v>
      </c>
      <c r="CA18" s="72">
        <v>1.0</v>
      </c>
      <c r="CB18" s="72">
        <v>1.0</v>
      </c>
      <c r="CC18" s="72">
        <v>1.0</v>
      </c>
      <c r="CD18" s="119">
        <v>1.0</v>
      </c>
      <c r="CE18" s="35"/>
      <c r="CF18" s="84">
        <v>1.0</v>
      </c>
      <c r="CG18" s="72">
        <v>1.0</v>
      </c>
      <c r="CH18" s="72">
        <v>1.0</v>
      </c>
      <c r="CI18" s="72">
        <v>1.0</v>
      </c>
      <c r="CJ18" s="72">
        <v>1.0</v>
      </c>
      <c r="CK18" s="35"/>
      <c r="CL18" s="72">
        <v>1.0</v>
      </c>
      <c r="CM18" s="72">
        <v>1.0</v>
      </c>
      <c r="CN18" s="72">
        <v>1.0</v>
      </c>
      <c r="CO18" s="72">
        <v>1.0</v>
      </c>
      <c r="CP18" s="72">
        <v>1.0</v>
      </c>
      <c r="CQ18" s="72">
        <v>1.0</v>
      </c>
      <c r="CR18" s="72">
        <v>1.0</v>
      </c>
      <c r="CS18" s="35"/>
    </row>
    <row r="19" ht="18.0" customHeight="1">
      <c r="A19" s="26"/>
      <c r="B19" s="48">
        <v>1.0</v>
      </c>
      <c r="C19" s="48">
        <v>16.0</v>
      </c>
      <c r="D19" s="50" t="s">
        <v>108</v>
      </c>
      <c r="E19" s="93">
        <v>1.0</v>
      </c>
      <c r="F19" s="96">
        <v>1.0</v>
      </c>
      <c r="G19" s="93">
        <v>1.0</v>
      </c>
      <c r="H19" s="96">
        <v>1.0</v>
      </c>
      <c r="I19" s="99">
        <v>1.0</v>
      </c>
      <c r="J19" s="101"/>
      <c r="K19" s="102">
        <v>1.0</v>
      </c>
      <c r="L19" s="103">
        <v>1.0</v>
      </c>
      <c r="M19" s="104">
        <v>1.0</v>
      </c>
      <c r="N19" s="103">
        <v>1.0</v>
      </c>
      <c r="O19" s="106">
        <v>1.0</v>
      </c>
      <c r="P19" s="106">
        <v>1.0</v>
      </c>
      <c r="Q19" s="107">
        <v>1.0</v>
      </c>
      <c r="R19" s="107">
        <v>1.0</v>
      </c>
      <c r="S19" s="107">
        <v>1.0</v>
      </c>
      <c r="T19" s="19"/>
      <c r="U19" s="109">
        <v>1.0</v>
      </c>
      <c r="V19" s="112">
        <v>1.0</v>
      </c>
      <c r="W19" s="112">
        <v>1.0</v>
      </c>
      <c r="X19" s="112">
        <v>1.0</v>
      </c>
      <c r="Y19" s="112">
        <v>1.0</v>
      </c>
      <c r="Z19" s="116">
        <v>1.0</v>
      </c>
      <c r="AA19" s="112">
        <v>1.0</v>
      </c>
      <c r="AB19" s="112">
        <v>1.0</v>
      </c>
      <c r="AC19" s="19"/>
      <c r="AD19" s="109">
        <v>1.0</v>
      </c>
      <c r="AE19" s="109">
        <v>1.0</v>
      </c>
      <c r="AF19" s="109">
        <v>1.0</v>
      </c>
      <c r="AG19" s="112">
        <v>1.0</v>
      </c>
      <c r="AH19" s="112">
        <v>1.0</v>
      </c>
      <c r="AI19" s="19"/>
      <c r="AJ19" s="67">
        <v>1.0</v>
      </c>
      <c r="AK19" s="67">
        <v>1.0</v>
      </c>
      <c r="AL19" s="67">
        <v>1.0</v>
      </c>
      <c r="AM19" s="67">
        <v>1.0</v>
      </c>
      <c r="AN19" s="112">
        <v>1.0</v>
      </c>
      <c r="AO19" s="19"/>
      <c r="AP19" s="109">
        <v>1.0</v>
      </c>
      <c r="AQ19" s="109">
        <v>1.0</v>
      </c>
      <c r="AR19" s="109">
        <v>1.0</v>
      </c>
      <c r="AS19" s="112">
        <v>1.0</v>
      </c>
      <c r="AT19" s="112">
        <v>1.0</v>
      </c>
      <c r="AU19" s="112">
        <v>1.0</v>
      </c>
      <c r="AV19" s="112">
        <v>1.0</v>
      </c>
      <c r="AW19" s="19"/>
      <c r="AX19" s="112">
        <v>1.0</v>
      </c>
      <c r="AY19" s="112">
        <v>1.0</v>
      </c>
      <c r="AZ19" s="19"/>
      <c r="BA19" s="109">
        <v>1.0</v>
      </c>
      <c r="BB19" s="109">
        <v>1.0</v>
      </c>
      <c r="BC19" s="112">
        <v>1.0</v>
      </c>
      <c r="BD19" s="112">
        <v>1.0</v>
      </c>
      <c r="BE19" s="112">
        <v>1.0</v>
      </c>
      <c r="BF19" s="112">
        <v>1.0</v>
      </c>
      <c r="BG19" s="19"/>
      <c r="BH19" s="109">
        <v>1.0</v>
      </c>
      <c r="BI19" s="112">
        <v>1.0</v>
      </c>
      <c r="BJ19" s="19"/>
      <c r="BK19" s="112">
        <v>1.0</v>
      </c>
      <c r="BL19" s="109">
        <v>1.0</v>
      </c>
      <c r="BM19" s="112">
        <v>1.0</v>
      </c>
      <c r="BN19" s="19"/>
      <c r="BO19" s="112">
        <v>1.0</v>
      </c>
      <c r="BP19" s="112">
        <v>1.0</v>
      </c>
      <c r="BQ19" s="109">
        <v>1.0</v>
      </c>
      <c r="BR19" s="112">
        <v>1.0</v>
      </c>
      <c r="BS19" s="19"/>
      <c r="BT19" s="112">
        <v>1.0</v>
      </c>
      <c r="BU19" s="72">
        <v>1.0</v>
      </c>
      <c r="BV19" s="112">
        <v>1.0</v>
      </c>
      <c r="BW19" s="72">
        <v>1.0</v>
      </c>
      <c r="BX19" s="35"/>
      <c r="BY19" s="72">
        <v>1.0</v>
      </c>
      <c r="BZ19" s="72">
        <v>1.0</v>
      </c>
      <c r="CA19" s="72">
        <v>1.0</v>
      </c>
      <c r="CB19" s="72">
        <v>1.0</v>
      </c>
      <c r="CC19" s="72">
        <v>1.0</v>
      </c>
      <c r="CD19" s="119">
        <v>1.0</v>
      </c>
      <c r="CE19" s="35"/>
      <c r="CF19" s="84">
        <v>1.0</v>
      </c>
      <c r="CG19" s="72">
        <v>1.0</v>
      </c>
      <c r="CH19" s="72">
        <v>1.0</v>
      </c>
      <c r="CI19" s="72">
        <v>1.0</v>
      </c>
      <c r="CJ19" s="72">
        <v>1.0</v>
      </c>
      <c r="CK19" s="35"/>
      <c r="CL19" s="72">
        <v>1.0</v>
      </c>
      <c r="CM19" s="72">
        <v>1.0</v>
      </c>
      <c r="CN19" s="72">
        <v>1.0</v>
      </c>
      <c r="CO19" s="72">
        <v>1.0</v>
      </c>
      <c r="CP19" s="72">
        <v>1.0</v>
      </c>
      <c r="CQ19" s="72">
        <v>1.0</v>
      </c>
      <c r="CR19" s="72">
        <v>1.0</v>
      </c>
      <c r="CS19" s="35"/>
    </row>
    <row r="20" ht="15.75" customHeight="1">
      <c r="A20" s="26"/>
      <c r="B20" s="48">
        <v>1.0</v>
      </c>
      <c r="C20" s="48">
        <v>17.0</v>
      </c>
      <c r="D20" s="50" t="s">
        <v>109</v>
      </c>
      <c r="E20" s="93">
        <v>1.0</v>
      </c>
      <c r="F20" s="96">
        <v>1.0</v>
      </c>
      <c r="G20" s="93">
        <v>1.0</v>
      </c>
      <c r="H20" s="96">
        <v>1.0</v>
      </c>
      <c r="I20" s="99">
        <v>1.0</v>
      </c>
      <c r="J20" s="101"/>
      <c r="K20" s="102">
        <v>1.0</v>
      </c>
      <c r="L20" s="103">
        <v>1.0</v>
      </c>
      <c r="M20" s="104">
        <v>1.0</v>
      </c>
      <c r="N20" s="103">
        <v>1.0</v>
      </c>
      <c r="O20" s="106">
        <v>1.0</v>
      </c>
      <c r="P20" s="106">
        <v>1.0</v>
      </c>
      <c r="Q20" s="107">
        <v>1.0</v>
      </c>
      <c r="R20" s="107">
        <v>1.0</v>
      </c>
      <c r="S20" s="107">
        <v>1.0</v>
      </c>
      <c r="T20" s="19"/>
      <c r="U20" s="109">
        <v>1.0</v>
      </c>
      <c r="V20" s="112">
        <v>1.0</v>
      </c>
      <c r="W20" s="112">
        <v>1.0</v>
      </c>
      <c r="X20" s="112">
        <v>1.0</v>
      </c>
      <c r="Y20" s="112">
        <v>1.0</v>
      </c>
      <c r="Z20" s="116">
        <v>1.0</v>
      </c>
      <c r="AA20" s="112">
        <v>1.0</v>
      </c>
      <c r="AB20" s="124">
        <v>0.0</v>
      </c>
      <c r="AC20" s="19"/>
      <c r="AD20" s="109">
        <v>1.0</v>
      </c>
      <c r="AE20" s="109">
        <v>1.0</v>
      </c>
      <c r="AF20" s="109">
        <v>1.0</v>
      </c>
      <c r="AG20" s="112">
        <v>1.0</v>
      </c>
      <c r="AH20" s="112">
        <v>1.0</v>
      </c>
      <c r="AI20" s="19"/>
      <c r="AJ20" s="67">
        <v>1.0</v>
      </c>
      <c r="AK20" s="67">
        <v>1.0</v>
      </c>
      <c r="AL20" s="67">
        <v>1.0</v>
      </c>
      <c r="AM20" s="67">
        <v>1.0</v>
      </c>
      <c r="AN20" s="112">
        <v>1.0</v>
      </c>
      <c r="AO20" s="19"/>
      <c r="AP20" s="109">
        <v>1.0</v>
      </c>
      <c r="AQ20" s="109">
        <v>1.0</v>
      </c>
      <c r="AR20" s="109">
        <v>1.0</v>
      </c>
      <c r="AS20" s="112">
        <v>1.0</v>
      </c>
      <c r="AT20" s="112">
        <v>1.0</v>
      </c>
      <c r="AU20" s="112">
        <v>1.0</v>
      </c>
      <c r="AV20" s="112">
        <v>1.0</v>
      </c>
      <c r="AW20" s="19"/>
      <c r="AX20" s="112">
        <v>1.0</v>
      </c>
      <c r="AY20" s="112">
        <v>1.0</v>
      </c>
      <c r="AZ20" s="19"/>
      <c r="BA20" s="109">
        <v>1.0</v>
      </c>
      <c r="BB20" s="109">
        <v>1.0</v>
      </c>
      <c r="BC20" s="112">
        <v>1.0</v>
      </c>
      <c r="BD20" s="124">
        <v>0.0</v>
      </c>
      <c r="BE20" s="112">
        <v>1.0</v>
      </c>
      <c r="BF20" s="112">
        <v>1.0</v>
      </c>
      <c r="BG20" s="19"/>
      <c r="BH20" s="98">
        <v>0.0</v>
      </c>
      <c r="BI20" s="112">
        <v>1.0</v>
      </c>
      <c r="BJ20" s="19"/>
      <c r="BK20" s="112">
        <v>1.0</v>
      </c>
      <c r="BL20" s="109">
        <v>1.0</v>
      </c>
      <c r="BM20" s="112">
        <v>1.0</v>
      </c>
      <c r="BN20" s="19"/>
      <c r="BO20" s="124">
        <v>0.0</v>
      </c>
      <c r="BP20" s="112">
        <v>1.0</v>
      </c>
      <c r="BQ20" s="109">
        <v>1.0</v>
      </c>
      <c r="BR20" s="112">
        <v>1.0</v>
      </c>
      <c r="BS20" s="19"/>
      <c r="BT20" s="112">
        <v>1.0</v>
      </c>
      <c r="BU20" s="72">
        <v>1.0</v>
      </c>
      <c r="BV20" s="112">
        <v>1.0</v>
      </c>
      <c r="BW20" s="72">
        <v>1.0</v>
      </c>
      <c r="BX20" s="35"/>
      <c r="BY20" s="72">
        <v>1.0</v>
      </c>
      <c r="BZ20" s="72">
        <v>1.0</v>
      </c>
      <c r="CA20" s="72">
        <v>1.0</v>
      </c>
      <c r="CB20" s="72">
        <v>1.0</v>
      </c>
      <c r="CC20" s="72">
        <v>1.0</v>
      </c>
      <c r="CD20" s="119">
        <v>1.0</v>
      </c>
      <c r="CE20" s="35"/>
      <c r="CF20" s="84">
        <v>1.0</v>
      </c>
      <c r="CG20" s="72">
        <v>1.0</v>
      </c>
      <c r="CH20" s="72">
        <v>1.0</v>
      </c>
      <c r="CI20" s="72">
        <v>1.0</v>
      </c>
      <c r="CJ20" s="72">
        <v>1.0</v>
      </c>
      <c r="CK20" s="35"/>
      <c r="CL20" s="72">
        <v>1.0</v>
      </c>
      <c r="CM20" s="72">
        <v>1.0</v>
      </c>
      <c r="CN20" s="72">
        <v>1.0</v>
      </c>
      <c r="CO20" s="72">
        <v>1.0</v>
      </c>
      <c r="CP20" s="72">
        <v>1.0</v>
      </c>
      <c r="CQ20" s="72">
        <v>1.0</v>
      </c>
      <c r="CR20" s="72">
        <v>1.0</v>
      </c>
      <c r="CS20" s="35"/>
    </row>
    <row r="21" ht="15.75" customHeight="1">
      <c r="A21" s="26"/>
      <c r="B21" s="48">
        <v>1.0</v>
      </c>
      <c r="C21" s="48">
        <v>18.0</v>
      </c>
      <c r="D21" s="50" t="s">
        <v>110</v>
      </c>
      <c r="E21" s="93">
        <v>1.0</v>
      </c>
      <c r="F21" s="96">
        <v>1.0</v>
      </c>
      <c r="G21" s="93">
        <v>1.0</v>
      </c>
      <c r="H21" s="96">
        <v>1.0</v>
      </c>
      <c r="I21" s="99">
        <v>1.0</v>
      </c>
      <c r="J21" s="101"/>
      <c r="K21" s="102">
        <v>1.0</v>
      </c>
      <c r="L21" s="103">
        <v>1.0</v>
      </c>
      <c r="M21" s="104">
        <v>1.0</v>
      </c>
      <c r="N21" s="103">
        <v>1.0</v>
      </c>
      <c r="O21" s="106">
        <v>1.0</v>
      </c>
      <c r="P21" s="106">
        <v>1.0</v>
      </c>
      <c r="Q21" s="107">
        <v>1.0</v>
      </c>
      <c r="R21" s="107">
        <v>1.0</v>
      </c>
      <c r="S21" s="107">
        <v>1.0</v>
      </c>
      <c r="T21" s="19"/>
      <c r="U21" s="109">
        <v>1.0</v>
      </c>
      <c r="V21" s="112">
        <v>1.0</v>
      </c>
      <c r="W21" s="112">
        <v>1.0</v>
      </c>
      <c r="X21" s="112">
        <v>1.0</v>
      </c>
      <c r="Y21" s="112">
        <v>1.0</v>
      </c>
      <c r="Z21" s="116">
        <v>1.0</v>
      </c>
      <c r="AA21" s="112">
        <v>1.0</v>
      </c>
      <c r="AB21" s="112">
        <v>1.0</v>
      </c>
      <c r="AC21" s="19"/>
      <c r="AD21" s="109">
        <v>1.0</v>
      </c>
      <c r="AE21" s="109">
        <v>1.0</v>
      </c>
      <c r="AF21" s="109">
        <v>1.0</v>
      </c>
      <c r="AG21" s="112">
        <v>1.0</v>
      </c>
      <c r="AH21" s="112">
        <v>1.0</v>
      </c>
      <c r="AI21" s="19"/>
      <c r="AJ21" s="67">
        <v>1.0</v>
      </c>
      <c r="AK21" s="67">
        <v>1.0</v>
      </c>
      <c r="AL21" s="67">
        <v>1.0</v>
      </c>
      <c r="AM21" s="67">
        <v>1.0</v>
      </c>
      <c r="AN21" s="112">
        <v>1.0</v>
      </c>
      <c r="AO21" s="19"/>
      <c r="AP21" s="109">
        <v>1.0</v>
      </c>
      <c r="AQ21" s="109">
        <v>1.0</v>
      </c>
      <c r="AR21" s="109">
        <v>1.0</v>
      </c>
      <c r="AS21" s="112">
        <v>1.0</v>
      </c>
      <c r="AT21" s="112">
        <v>1.0</v>
      </c>
      <c r="AU21" s="112">
        <v>1.0</v>
      </c>
      <c r="AV21" s="112">
        <v>1.0</v>
      </c>
      <c r="AW21" s="19"/>
      <c r="AX21" s="112">
        <v>1.0</v>
      </c>
      <c r="AY21" s="112">
        <v>1.0</v>
      </c>
      <c r="AZ21" s="19"/>
      <c r="BA21" s="109">
        <v>1.0</v>
      </c>
      <c r="BB21" s="109">
        <v>1.0</v>
      </c>
      <c r="BC21" s="112">
        <v>1.0</v>
      </c>
      <c r="BD21" s="112">
        <v>1.0</v>
      </c>
      <c r="BE21" s="112">
        <v>1.0</v>
      </c>
      <c r="BF21" s="112">
        <v>1.0</v>
      </c>
      <c r="BG21" s="19"/>
      <c r="BH21" s="109">
        <v>1.0</v>
      </c>
      <c r="BI21" s="112">
        <v>1.0</v>
      </c>
      <c r="BJ21" s="19"/>
      <c r="BK21" s="112">
        <v>1.0</v>
      </c>
      <c r="BL21" s="109">
        <v>1.0</v>
      </c>
      <c r="BM21" s="112">
        <v>1.0</v>
      </c>
      <c r="BN21" s="19"/>
      <c r="BO21" s="112">
        <v>1.0</v>
      </c>
      <c r="BP21" s="112">
        <v>1.0</v>
      </c>
      <c r="BQ21" s="109">
        <v>1.0</v>
      </c>
      <c r="BR21" s="112">
        <v>1.0</v>
      </c>
      <c r="BS21" s="19"/>
      <c r="BT21" s="112">
        <v>1.0</v>
      </c>
      <c r="BU21" s="72">
        <v>1.0</v>
      </c>
      <c r="BV21" s="112">
        <v>1.0</v>
      </c>
      <c r="BW21" s="72">
        <v>1.0</v>
      </c>
      <c r="BX21" s="19"/>
      <c r="BY21" s="72">
        <v>1.0</v>
      </c>
      <c r="BZ21" s="72">
        <v>1.0</v>
      </c>
      <c r="CA21" s="72">
        <v>1.0</v>
      </c>
      <c r="CB21" s="72">
        <v>1.0</v>
      </c>
      <c r="CC21" s="72">
        <v>1.0</v>
      </c>
      <c r="CD21" s="119">
        <v>1.0</v>
      </c>
      <c r="CE21" s="19"/>
      <c r="CF21" s="84">
        <v>1.0</v>
      </c>
      <c r="CG21" s="72">
        <v>1.0</v>
      </c>
      <c r="CH21" s="72">
        <v>1.0</v>
      </c>
      <c r="CI21" s="72">
        <v>1.0</v>
      </c>
      <c r="CJ21" s="72">
        <v>1.0</v>
      </c>
      <c r="CK21" s="19"/>
      <c r="CL21" s="72">
        <v>1.0</v>
      </c>
      <c r="CM21" s="72">
        <v>1.0</v>
      </c>
      <c r="CN21" s="72">
        <v>1.0</v>
      </c>
      <c r="CO21" s="72">
        <v>1.0</v>
      </c>
      <c r="CP21" s="72">
        <v>1.0</v>
      </c>
      <c r="CQ21" s="72">
        <v>1.0</v>
      </c>
      <c r="CR21" s="72">
        <v>1.0</v>
      </c>
      <c r="CS21" s="19"/>
    </row>
    <row r="22" ht="15.75" customHeight="1">
      <c r="A22" s="26"/>
      <c r="B22" s="48">
        <v>4.0</v>
      </c>
      <c r="C22" s="48">
        <v>19.0</v>
      </c>
      <c r="D22" s="50" t="s">
        <v>149</v>
      </c>
      <c r="E22" s="93">
        <v>4.0</v>
      </c>
      <c r="F22" s="96">
        <v>4.0</v>
      </c>
      <c r="G22" s="93">
        <v>4.0</v>
      </c>
      <c r="H22" s="96">
        <v>4.0</v>
      </c>
      <c r="I22" s="99">
        <v>4.0</v>
      </c>
      <c r="J22" s="101"/>
      <c r="K22" s="102">
        <v>4.0</v>
      </c>
      <c r="L22" s="103">
        <v>4.0</v>
      </c>
      <c r="M22" s="104">
        <v>4.0</v>
      </c>
      <c r="N22" s="103">
        <v>4.0</v>
      </c>
      <c r="O22" s="106">
        <v>4.0</v>
      </c>
      <c r="P22" s="106">
        <v>4.0</v>
      </c>
      <c r="Q22" s="107">
        <v>4.0</v>
      </c>
      <c r="R22" s="107">
        <v>4.0</v>
      </c>
      <c r="S22" s="107">
        <v>4.0</v>
      </c>
      <c r="T22" s="19"/>
      <c r="U22" s="109">
        <v>4.0</v>
      </c>
      <c r="V22" s="112">
        <v>4.0</v>
      </c>
      <c r="W22" s="112">
        <v>4.0</v>
      </c>
      <c r="X22" s="112">
        <v>4.0</v>
      </c>
      <c r="Y22" s="112">
        <v>4.0</v>
      </c>
      <c r="Z22" s="116">
        <v>4.0</v>
      </c>
      <c r="AA22" s="112">
        <v>4.0</v>
      </c>
      <c r="AB22" s="124">
        <v>0.0</v>
      </c>
      <c r="AC22" s="19"/>
      <c r="AD22" s="109">
        <v>4.0</v>
      </c>
      <c r="AE22" s="109">
        <v>4.0</v>
      </c>
      <c r="AF22" s="109">
        <v>4.0</v>
      </c>
      <c r="AG22" s="112">
        <v>4.0</v>
      </c>
      <c r="AH22" s="112">
        <v>4.0</v>
      </c>
      <c r="AI22" s="19"/>
      <c r="AJ22" s="67">
        <v>4.0</v>
      </c>
      <c r="AK22" s="67">
        <v>4.0</v>
      </c>
      <c r="AL22" s="67">
        <v>4.0</v>
      </c>
      <c r="AM22" s="67">
        <v>4.0</v>
      </c>
      <c r="AN22" s="112">
        <v>4.0</v>
      </c>
      <c r="AO22" s="19"/>
      <c r="AP22" s="109">
        <v>4.0</v>
      </c>
      <c r="AQ22" s="109">
        <v>4.0</v>
      </c>
      <c r="AR22" s="109">
        <v>4.0</v>
      </c>
      <c r="AS22" s="112">
        <v>4.0</v>
      </c>
      <c r="AT22" s="112">
        <v>4.0</v>
      </c>
      <c r="AU22" s="112">
        <v>4.0</v>
      </c>
      <c r="AV22" s="112">
        <v>4.0</v>
      </c>
      <c r="AW22" s="19"/>
      <c r="AX22" s="112">
        <v>4.0</v>
      </c>
      <c r="AY22" s="112">
        <v>4.0</v>
      </c>
      <c r="AZ22" s="19"/>
      <c r="BA22" s="109">
        <v>4.0</v>
      </c>
      <c r="BB22" s="109">
        <v>4.0</v>
      </c>
      <c r="BC22" s="112">
        <v>4.0</v>
      </c>
      <c r="BD22" s="124">
        <v>0.0</v>
      </c>
      <c r="BE22" s="112">
        <v>4.0</v>
      </c>
      <c r="BF22" s="112">
        <v>4.0</v>
      </c>
      <c r="BG22" s="19"/>
      <c r="BH22" s="98">
        <v>0.0</v>
      </c>
      <c r="BI22" s="112">
        <v>4.0</v>
      </c>
      <c r="BJ22" s="19"/>
      <c r="BK22" s="112">
        <v>4.0</v>
      </c>
      <c r="BL22" s="109">
        <v>4.0</v>
      </c>
      <c r="BM22" s="112">
        <v>4.0</v>
      </c>
      <c r="BN22" s="19"/>
      <c r="BO22" s="124">
        <v>0.0</v>
      </c>
      <c r="BP22" s="112">
        <v>4.0</v>
      </c>
      <c r="BQ22" s="109">
        <v>4.0</v>
      </c>
      <c r="BR22" s="112">
        <v>4.0</v>
      </c>
      <c r="BS22" s="19"/>
      <c r="BT22" s="112">
        <v>4.0</v>
      </c>
      <c r="BU22" s="72">
        <v>4.0</v>
      </c>
      <c r="BV22" s="112">
        <v>4.0</v>
      </c>
      <c r="BW22" s="72">
        <v>4.0</v>
      </c>
      <c r="BX22" s="19"/>
      <c r="BY22" s="72">
        <v>4.0</v>
      </c>
      <c r="BZ22" s="72">
        <v>4.0</v>
      </c>
      <c r="CA22" s="72">
        <v>4.0</v>
      </c>
      <c r="CB22" s="72">
        <v>4.0</v>
      </c>
      <c r="CC22" s="72">
        <v>4.0</v>
      </c>
      <c r="CD22" s="119">
        <v>4.0</v>
      </c>
      <c r="CE22" s="19"/>
      <c r="CF22" s="84">
        <v>4.0</v>
      </c>
      <c r="CG22" s="72">
        <v>4.0</v>
      </c>
      <c r="CH22" s="72">
        <v>4.0</v>
      </c>
      <c r="CI22" s="72">
        <v>4.0</v>
      </c>
      <c r="CJ22" s="72">
        <v>4.0</v>
      </c>
      <c r="CK22" s="19"/>
      <c r="CL22" s="72">
        <v>4.0</v>
      </c>
      <c r="CM22" s="72">
        <v>4.0</v>
      </c>
      <c r="CN22" s="72">
        <v>4.0</v>
      </c>
      <c r="CO22" s="72">
        <v>4.0</v>
      </c>
      <c r="CP22" s="72">
        <v>4.0</v>
      </c>
      <c r="CQ22" s="72">
        <v>4.0</v>
      </c>
      <c r="CR22" s="72">
        <v>4.0</v>
      </c>
      <c r="CS22" s="19"/>
    </row>
    <row r="23" ht="15.75" customHeight="1">
      <c r="A23" s="26"/>
      <c r="B23" s="48">
        <v>5.0</v>
      </c>
      <c r="C23" s="48">
        <v>20.0</v>
      </c>
      <c r="D23" s="50" t="s">
        <v>150</v>
      </c>
      <c r="E23" s="93">
        <v>5.0</v>
      </c>
      <c r="F23" s="96">
        <v>5.0</v>
      </c>
      <c r="G23" s="93">
        <v>5.0</v>
      </c>
      <c r="H23" s="96">
        <v>5.0</v>
      </c>
      <c r="I23" s="99">
        <v>5.0</v>
      </c>
      <c r="J23" s="101"/>
      <c r="K23" s="102">
        <v>5.0</v>
      </c>
      <c r="L23" s="103">
        <v>5.0</v>
      </c>
      <c r="M23" s="104">
        <v>5.0</v>
      </c>
      <c r="N23" s="103">
        <v>5.0</v>
      </c>
      <c r="O23" s="106">
        <v>5.0</v>
      </c>
      <c r="P23" s="106">
        <v>5.0</v>
      </c>
      <c r="Q23" s="161">
        <v>0.0</v>
      </c>
      <c r="R23" s="107">
        <v>5.0</v>
      </c>
      <c r="S23" s="107">
        <v>5.0</v>
      </c>
      <c r="T23" s="19"/>
      <c r="U23" s="109">
        <v>5.0</v>
      </c>
      <c r="V23" s="112">
        <v>5.0</v>
      </c>
      <c r="W23" s="112">
        <v>5.0</v>
      </c>
      <c r="X23" s="112">
        <v>5.0</v>
      </c>
      <c r="Y23" s="112">
        <v>5.0</v>
      </c>
      <c r="Z23" s="116">
        <v>5.0</v>
      </c>
      <c r="AA23" s="112">
        <v>5.0</v>
      </c>
      <c r="AB23" s="112">
        <v>5.0</v>
      </c>
      <c r="AC23" s="19"/>
      <c r="AD23" s="109">
        <v>5.0</v>
      </c>
      <c r="AE23" s="109">
        <v>5.0</v>
      </c>
      <c r="AF23" s="109">
        <v>5.0</v>
      </c>
      <c r="AG23" s="112">
        <v>5.0</v>
      </c>
      <c r="AH23" s="112">
        <v>5.0</v>
      </c>
      <c r="AI23" s="19"/>
      <c r="AJ23" s="67">
        <v>5.0</v>
      </c>
      <c r="AK23" s="67">
        <v>5.0</v>
      </c>
      <c r="AL23" s="67">
        <v>5.0</v>
      </c>
      <c r="AM23" s="67">
        <v>5.0</v>
      </c>
      <c r="AN23" s="112">
        <v>5.0</v>
      </c>
      <c r="AO23" s="19"/>
      <c r="AP23" s="109">
        <v>5.0</v>
      </c>
      <c r="AQ23" s="109">
        <v>5.0</v>
      </c>
      <c r="AR23" s="109">
        <v>5.0</v>
      </c>
      <c r="AS23" s="112">
        <v>5.0</v>
      </c>
      <c r="AT23" s="112">
        <v>5.0</v>
      </c>
      <c r="AU23" s="112">
        <v>5.0</v>
      </c>
      <c r="AV23" s="112">
        <v>5.0</v>
      </c>
      <c r="AW23" s="19"/>
      <c r="AX23" s="112">
        <v>5.0</v>
      </c>
      <c r="AY23" s="112">
        <v>5.0</v>
      </c>
      <c r="AZ23" s="19"/>
      <c r="BA23" s="109">
        <v>5.0</v>
      </c>
      <c r="BB23" s="109">
        <v>5.0</v>
      </c>
      <c r="BC23" s="112">
        <v>5.0</v>
      </c>
      <c r="BD23" s="112">
        <v>5.0</v>
      </c>
      <c r="BE23" s="112">
        <v>5.0</v>
      </c>
      <c r="BF23" s="112">
        <v>5.0</v>
      </c>
      <c r="BG23" s="19"/>
      <c r="BH23" s="109">
        <v>5.0</v>
      </c>
      <c r="BI23" s="112">
        <v>5.0</v>
      </c>
      <c r="BJ23" s="19"/>
      <c r="BK23" s="112">
        <v>5.0</v>
      </c>
      <c r="BL23" s="109">
        <v>5.0</v>
      </c>
      <c r="BM23" s="112">
        <v>5.0</v>
      </c>
      <c r="BN23" s="19"/>
      <c r="BO23" s="112">
        <v>5.0</v>
      </c>
      <c r="BP23" s="112">
        <v>5.0</v>
      </c>
      <c r="BQ23" s="98">
        <v>0.0</v>
      </c>
      <c r="BR23" s="112">
        <v>5.0</v>
      </c>
      <c r="BS23" s="19"/>
      <c r="BT23" s="112">
        <v>5.0</v>
      </c>
      <c r="BU23" s="72">
        <v>5.0</v>
      </c>
      <c r="BV23" s="112">
        <v>5.0</v>
      </c>
      <c r="BW23" s="72">
        <v>5.0</v>
      </c>
      <c r="BX23" s="19"/>
      <c r="BY23" s="72">
        <v>5.0</v>
      </c>
      <c r="BZ23" s="72">
        <v>5.0</v>
      </c>
      <c r="CA23" s="72">
        <v>5.0</v>
      </c>
      <c r="CB23" s="72">
        <v>5.0</v>
      </c>
      <c r="CC23" s="72">
        <v>5.0</v>
      </c>
      <c r="CD23" s="119">
        <v>5.0</v>
      </c>
      <c r="CE23" s="19"/>
      <c r="CF23" s="84">
        <v>5.0</v>
      </c>
      <c r="CG23" s="72">
        <v>5.0</v>
      </c>
      <c r="CH23" s="72">
        <v>5.0</v>
      </c>
      <c r="CI23" s="72">
        <v>5.0</v>
      </c>
      <c r="CJ23" s="72">
        <v>5.0</v>
      </c>
      <c r="CK23" s="19"/>
      <c r="CL23" s="72">
        <v>5.0</v>
      </c>
      <c r="CM23" s="72">
        <v>5.0</v>
      </c>
      <c r="CN23" s="72">
        <v>5.0</v>
      </c>
      <c r="CO23" s="72">
        <v>5.0</v>
      </c>
      <c r="CP23" s="72">
        <v>5.0</v>
      </c>
      <c r="CQ23" s="72">
        <v>5.0</v>
      </c>
      <c r="CR23" s="72">
        <v>5.0</v>
      </c>
      <c r="CS23" s="19"/>
    </row>
    <row r="24" ht="18.75" customHeight="1">
      <c r="A24" s="43"/>
      <c r="B24" s="48">
        <v>5.0</v>
      </c>
      <c r="C24" s="48">
        <v>21.0</v>
      </c>
      <c r="D24" s="50" t="s">
        <v>151</v>
      </c>
      <c r="E24" s="93">
        <v>5.0</v>
      </c>
      <c r="F24" s="96">
        <v>5.0</v>
      </c>
      <c r="G24" s="93">
        <v>5.0</v>
      </c>
      <c r="H24" s="96">
        <v>5.0</v>
      </c>
      <c r="I24" s="99">
        <v>5.0</v>
      </c>
      <c r="J24" s="101"/>
      <c r="K24" s="183">
        <v>0.0</v>
      </c>
      <c r="L24" s="103">
        <v>5.0</v>
      </c>
      <c r="M24" s="185">
        <v>0.0</v>
      </c>
      <c r="N24" s="103">
        <v>5.0</v>
      </c>
      <c r="O24" s="106">
        <v>5.0</v>
      </c>
      <c r="P24" s="106">
        <v>5.0</v>
      </c>
      <c r="Q24" s="107">
        <v>5.0</v>
      </c>
      <c r="R24" s="107">
        <v>5.0</v>
      </c>
      <c r="S24" s="107">
        <v>5.0</v>
      </c>
      <c r="T24" s="19"/>
      <c r="U24" s="109">
        <v>5.0</v>
      </c>
      <c r="V24" s="112">
        <v>5.0</v>
      </c>
      <c r="W24" s="112">
        <v>5.0</v>
      </c>
      <c r="X24" s="124">
        <v>0.0</v>
      </c>
      <c r="Y24" s="112">
        <v>5.0</v>
      </c>
      <c r="Z24" s="186">
        <v>0.0</v>
      </c>
      <c r="AA24" s="124">
        <v>0.0</v>
      </c>
      <c r="AB24" s="112">
        <v>5.0</v>
      </c>
      <c r="AC24" s="19"/>
      <c r="AD24" s="98">
        <v>0.0</v>
      </c>
      <c r="AE24" s="109">
        <v>5.0</v>
      </c>
      <c r="AF24" s="109">
        <v>5.0</v>
      </c>
      <c r="AG24" s="112">
        <v>5.0</v>
      </c>
      <c r="AH24" s="124">
        <v>0.0</v>
      </c>
      <c r="AI24" s="19"/>
      <c r="AJ24" s="98">
        <v>0.0</v>
      </c>
      <c r="AK24" s="98">
        <v>0.0</v>
      </c>
      <c r="AL24" s="98">
        <v>0.0</v>
      </c>
      <c r="AM24" s="98">
        <v>0.0</v>
      </c>
      <c r="AN24" s="124">
        <v>0.0</v>
      </c>
      <c r="AO24" s="19"/>
      <c r="AP24" s="67">
        <v>5.0</v>
      </c>
      <c r="AQ24" s="67">
        <v>5.0</v>
      </c>
      <c r="AR24" s="98">
        <v>0.0</v>
      </c>
      <c r="AS24" s="124">
        <v>0.0</v>
      </c>
      <c r="AT24" s="124">
        <v>0.0</v>
      </c>
      <c r="AU24" s="112">
        <v>5.0</v>
      </c>
      <c r="AV24" s="112">
        <v>5.0</v>
      </c>
      <c r="AW24" s="19"/>
      <c r="AX24" s="112">
        <v>5.0</v>
      </c>
      <c r="AY24" s="112">
        <v>5.0</v>
      </c>
      <c r="AZ24" s="19"/>
      <c r="BA24" s="98">
        <v>0.0</v>
      </c>
      <c r="BB24" s="109">
        <v>5.0</v>
      </c>
      <c r="BC24" s="112">
        <v>5.0</v>
      </c>
      <c r="BD24" s="112">
        <v>5.0</v>
      </c>
      <c r="BE24" s="112">
        <v>5.0</v>
      </c>
      <c r="BF24" s="112">
        <v>5.0</v>
      </c>
      <c r="BG24" s="19"/>
      <c r="BH24" s="98">
        <v>0.0</v>
      </c>
      <c r="BI24" s="112">
        <v>5.0</v>
      </c>
      <c r="BJ24" s="19"/>
      <c r="BK24" s="124">
        <v>0.0</v>
      </c>
      <c r="BL24" s="109">
        <v>5.0</v>
      </c>
      <c r="BM24" s="112">
        <v>5.0</v>
      </c>
      <c r="BN24" s="19"/>
      <c r="BO24" s="112">
        <v>5.0</v>
      </c>
      <c r="BP24" s="112">
        <v>5.0</v>
      </c>
      <c r="BQ24" s="98">
        <v>0.0</v>
      </c>
      <c r="BR24" s="112">
        <v>5.0</v>
      </c>
      <c r="BS24" s="19"/>
      <c r="BT24" s="112">
        <v>5.0</v>
      </c>
      <c r="BU24" s="72">
        <v>5.0</v>
      </c>
      <c r="BV24" s="124">
        <v>0.0</v>
      </c>
      <c r="BW24" s="72">
        <v>5.0</v>
      </c>
      <c r="BX24" s="19"/>
      <c r="BY24" s="72">
        <v>5.0</v>
      </c>
      <c r="BZ24" s="81">
        <v>0.0</v>
      </c>
      <c r="CA24" s="72">
        <v>5.0</v>
      </c>
      <c r="CB24" s="72">
        <v>5.0</v>
      </c>
      <c r="CC24" s="72">
        <v>5.0</v>
      </c>
      <c r="CD24" s="119">
        <v>5.0</v>
      </c>
      <c r="CE24" s="19"/>
      <c r="CF24" s="84">
        <v>5.0</v>
      </c>
      <c r="CG24" s="81">
        <v>0.0</v>
      </c>
      <c r="CH24" s="72">
        <v>5.0</v>
      </c>
      <c r="CI24" s="72">
        <v>5.0</v>
      </c>
      <c r="CJ24" s="81">
        <v>0.0</v>
      </c>
      <c r="CK24" s="19"/>
      <c r="CL24" s="72">
        <v>5.0</v>
      </c>
      <c r="CM24" s="72">
        <v>5.0</v>
      </c>
      <c r="CN24" s="81">
        <v>0.0</v>
      </c>
      <c r="CO24" s="72">
        <v>5.0</v>
      </c>
      <c r="CP24" s="72">
        <v>5.0</v>
      </c>
      <c r="CQ24" s="81">
        <v>0.0</v>
      </c>
      <c r="CR24" s="72">
        <v>5.0</v>
      </c>
      <c r="CS24" s="19"/>
    </row>
    <row r="25" ht="15.75" customHeight="1">
      <c r="A25" s="48"/>
      <c r="B25" s="108">
        <f>SUM(B4:B24)</f>
        <v>32</v>
      </c>
      <c r="C25" s="27"/>
      <c r="D25" s="187" t="s">
        <v>116</v>
      </c>
      <c r="E25" s="164">
        <f t="shared" ref="E25:I25" si="1">SUM(E4:E24)</f>
        <v>32</v>
      </c>
      <c r="F25" s="96">
        <f t="shared" si="1"/>
        <v>30</v>
      </c>
      <c r="G25" s="96">
        <f t="shared" si="1"/>
        <v>31</v>
      </c>
      <c r="H25" s="96">
        <f t="shared" si="1"/>
        <v>29</v>
      </c>
      <c r="I25" s="99">
        <f t="shared" si="1"/>
        <v>30</v>
      </c>
      <c r="J25" s="101"/>
      <c r="K25" s="102">
        <f t="shared" ref="K25:S25" si="2">SUM(K4:K24)</f>
        <v>27</v>
      </c>
      <c r="L25" s="188">
        <f t="shared" si="2"/>
        <v>32</v>
      </c>
      <c r="M25" s="189">
        <f t="shared" si="2"/>
        <v>27</v>
      </c>
      <c r="N25" s="188">
        <f t="shared" si="2"/>
        <v>32</v>
      </c>
      <c r="O25" s="106">
        <f t="shared" si="2"/>
        <v>31</v>
      </c>
      <c r="P25" s="106">
        <f t="shared" si="2"/>
        <v>32</v>
      </c>
      <c r="Q25" s="107">
        <f t="shared" si="2"/>
        <v>24</v>
      </c>
      <c r="R25" s="107">
        <f t="shared" si="2"/>
        <v>32</v>
      </c>
      <c r="S25" s="107">
        <f t="shared" si="2"/>
        <v>31</v>
      </c>
      <c r="T25" s="19"/>
      <c r="U25" s="112">
        <f t="shared" ref="U25:AB25" si="3">SUM(U4:U24)</f>
        <v>32</v>
      </c>
      <c r="V25" s="112">
        <f t="shared" si="3"/>
        <v>31</v>
      </c>
      <c r="W25" s="112">
        <f t="shared" si="3"/>
        <v>32</v>
      </c>
      <c r="X25" s="112">
        <f t="shared" si="3"/>
        <v>26</v>
      </c>
      <c r="Y25" s="112">
        <f t="shared" si="3"/>
        <v>32</v>
      </c>
      <c r="Z25" s="116">
        <f t="shared" si="3"/>
        <v>27</v>
      </c>
      <c r="AA25" s="112">
        <f t="shared" si="3"/>
        <v>27</v>
      </c>
      <c r="AB25" s="112">
        <f t="shared" si="3"/>
        <v>27</v>
      </c>
      <c r="AC25" s="19"/>
      <c r="AD25" s="112">
        <f t="shared" ref="AD25:AH25" si="4">SUM(AD4:AD24)</f>
        <v>27</v>
      </c>
      <c r="AE25" s="112">
        <f t="shared" si="4"/>
        <v>32</v>
      </c>
      <c r="AF25" s="112">
        <f t="shared" si="4"/>
        <v>32</v>
      </c>
      <c r="AG25" s="112">
        <f t="shared" si="4"/>
        <v>32</v>
      </c>
      <c r="AH25" s="112">
        <f t="shared" si="4"/>
        <v>27</v>
      </c>
      <c r="AI25" s="19"/>
      <c r="AJ25" s="139">
        <f t="shared" ref="AJ25:AN25" si="5">SUM(AJ4:AJ24)</f>
        <v>27</v>
      </c>
      <c r="AK25" s="139">
        <f t="shared" si="5"/>
        <v>27</v>
      </c>
      <c r="AL25" s="139">
        <f t="shared" si="5"/>
        <v>26</v>
      </c>
      <c r="AM25" s="139">
        <f t="shared" si="5"/>
        <v>27</v>
      </c>
      <c r="AN25" s="112">
        <f t="shared" si="5"/>
        <v>25</v>
      </c>
      <c r="AO25" s="19"/>
      <c r="AP25" s="112">
        <f t="shared" ref="AP25:AV25" si="6">SUM(AP4:AP24)</f>
        <v>30</v>
      </c>
      <c r="AQ25" s="112">
        <f t="shared" si="6"/>
        <v>32</v>
      </c>
      <c r="AR25" s="112">
        <f t="shared" si="6"/>
        <v>27</v>
      </c>
      <c r="AS25" s="112">
        <f t="shared" si="6"/>
        <v>25</v>
      </c>
      <c r="AT25" s="112">
        <f t="shared" si="6"/>
        <v>26</v>
      </c>
      <c r="AU25" s="112">
        <f t="shared" si="6"/>
        <v>31</v>
      </c>
      <c r="AV25" s="112">
        <f t="shared" si="6"/>
        <v>30</v>
      </c>
      <c r="AW25" s="19"/>
      <c r="AX25" s="112">
        <f t="shared" ref="AX25:AY25" si="7">SUM(AX4:AX24)</f>
        <v>30</v>
      </c>
      <c r="AY25" s="112">
        <f t="shared" si="7"/>
        <v>29</v>
      </c>
      <c r="AZ25" s="19"/>
      <c r="BA25" s="112">
        <f t="shared" ref="BA25:BF25" si="8">SUM(BA4:BA24)</f>
        <v>26</v>
      </c>
      <c r="BB25" s="112">
        <f t="shared" si="8"/>
        <v>30</v>
      </c>
      <c r="BC25" s="112">
        <f t="shared" si="8"/>
        <v>30</v>
      </c>
      <c r="BD25" s="112">
        <f t="shared" si="8"/>
        <v>26</v>
      </c>
      <c r="BE25" s="112">
        <f t="shared" si="8"/>
        <v>31</v>
      </c>
      <c r="BF25" s="112">
        <f t="shared" si="8"/>
        <v>30</v>
      </c>
      <c r="BG25" s="19"/>
      <c r="BH25" s="112">
        <f t="shared" ref="BH25:BI25" si="9">SUM(BH4:BH24)</f>
        <v>22</v>
      </c>
      <c r="BI25" s="112">
        <f t="shared" si="9"/>
        <v>30</v>
      </c>
      <c r="BJ25" s="19"/>
      <c r="BK25" s="112">
        <f t="shared" ref="BK25:BM25" si="10">SUM(BK4:BK24)</f>
        <v>25</v>
      </c>
      <c r="BL25" s="112">
        <f t="shared" si="10"/>
        <v>32</v>
      </c>
      <c r="BM25" s="112">
        <f t="shared" si="10"/>
        <v>31</v>
      </c>
      <c r="BN25" s="19"/>
      <c r="BO25" s="112">
        <f t="shared" ref="BO25:BR25" si="11">SUM(BO4:BO24)</f>
        <v>26</v>
      </c>
      <c r="BP25" s="112">
        <f t="shared" si="11"/>
        <v>32</v>
      </c>
      <c r="BQ25" s="112">
        <f t="shared" si="11"/>
        <v>21</v>
      </c>
      <c r="BR25" s="112">
        <f t="shared" si="11"/>
        <v>31</v>
      </c>
      <c r="BS25" s="19"/>
      <c r="BT25" s="112">
        <f t="shared" ref="BT25:BW25" si="12">SUM(BT4:BT24)</f>
        <v>31</v>
      </c>
      <c r="BU25" s="112">
        <f t="shared" si="12"/>
        <v>32</v>
      </c>
      <c r="BV25" s="112">
        <f t="shared" si="12"/>
        <v>27</v>
      </c>
      <c r="BW25" s="113">
        <f t="shared" si="12"/>
        <v>32</v>
      </c>
      <c r="BX25" s="19"/>
      <c r="BY25" s="113">
        <f t="shared" ref="BY25:CD25" si="13">SUM(BY4:BY24)</f>
        <v>32</v>
      </c>
      <c r="BZ25" s="113">
        <f t="shared" si="13"/>
        <v>26</v>
      </c>
      <c r="CA25" s="113">
        <f t="shared" si="13"/>
        <v>32</v>
      </c>
      <c r="CB25" s="113">
        <f t="shared" si="13"/>
        <v>32</v>
      </c>
      <c r="CC25" s="113">
        <f t="shared" si="13"/>
        <v>32</v>
      </c>
      <c r="CD25" s="193">
        <f t="shared" si="13"/>
        <v>32</v>
      </c>
      <c r="CE25" s="19"/>
      <c r="CF25" s="194">
        <f t="shared" ref="CF25:CJ25" si="14">SUM(CF4:CF24)</f>
        <v>32</v>
      </c>
      <c r="CG25" s="113">
        <f t="shared" si="14"/>
        <v>27</v>
      </c>
      <c r="CH25" s="113">
        <f t="shared" si="14"/>
        <v>32</v>
      </c>
      <c r="CI25" s="113">
        <f t="shared" si="14"/>
        <v>32</v>
      </c>
      <c r="CJ25" s="113">
        <f t="shared" si="14"/>
        <v>27</v>
      </c>
      <c r="CK25" s="19"/>
      <c r="CL25" s="113">
        <f t="shared" ref="CL25:CR25" si="15">SUM(CL4:CL24)</f>
        <v>32</v>
      </c>
      <c r="CM25" s="113">
        <f t="shared" si="15"/>
        <v>32</v>
      </c>
      <c r="CN25" s="113">
        <f t="shared" si="15"/>
        <v>27</v>
      </c>
      <c r="CO25" s="113">
        <f t="shared" si="15"/>
        <v>32</v>
      </c>
      <c r="CP25" s="113">
        <f t="shared" si="15"/>
        <v>32</v>
      </c>
      <c r="CQ25" s="113">
        <f t="shared" si="15"/>
        <v>27</v>
      </c>
      <c r="CR25" s="113">
        <f t="shared" si="15"/>
        <v>32</v>
      </c>
      <c r="CS25" s="19"/>
    </row>
    <row r="26" ht="15.75" customHeight="1">
      <c r="A26" s="115" t="s">
        <v>117</v>
      </c>
      <c r="B26" s="25"/>
      <c r="C26" s="25"/>
      <c r="D26" s="27"/>
      <c r="E26" s="93">
        <v>32.0</v>
      </c>
      <c r="F26" s="96">
        <v>32.0</v>
      </c>
      <c r="G26" s="93">
        <v>32.0</v>
      </c>
      <c r="H26" s="96">
        <v>32.0</v>
      </c>
      <c r="I26" s="99">
        <v>32.0</v>
      </c>
      <c r="J26" s="101"/>
      <c r="K26" s="102">
        <v>32.0</v>
      </c>
      <c r="L26" s="103">
        <v>32.0</v>
      </c>
      <c r="M26" s="104">
        <v>32.0</v>
      </c>
      <c r="N26" s="103">
        <v>32.0</v>
      </c>
      <c r="O26" s="106">
        <v>32.0</v>
      </c>
      <c r="P26" s="106">
        <v>32.0</v>
      </c>
      <c r="Q26" s="107">
        <v>32.0</v>
      </c>
      <c r="R26" s="107">
        <v>32.0</v>
      </c>
      <c r="S26" s="107">
        <v>32.0</v>
      </c>
      <c r="T26" s="19"/>
      <c r="U26" s="109">
        <v>32.0</v>
      </c>
      <c r="V26" s="112">
        <v>32.0</v>
      </c>
      <c r="W26" s="112">
        <v>32.0</v>
      </c>
      <c r="X26" s="112">
        <v>32.0</v>
      </c>
      <c r="Y26" s="112">
        <v>32.0</v>
      </c>
      <c r="Z26" s="116">
        <v>32.0</v>
      </c>
      <c r="AA26" s="112">
        <v>32.0</v>
      </c>
      <c r="AB26" s="112">
        <v>32.0</v>
      </c>
      <c r="AC26" s="19"/>
      <c r="AD26" s="109">
        <v>32.0</v>
      </c>
      <c r="AE26" s="109">
        <v>32.0</v>
      </c>
      <c r="AF26" s="109">
        <v>32.0</v>
      </c>
      <c r="AG26" s="112">
        <v>32.0</v>
      </c>
      <c r="AH26" s="112">
        <v>32.0</v>
      </c>
      <c r="AI26" s="19"/>
      <c r="AJ26" s="67">
        <v>32.0</v>
      </c>
      <c r="AK26" s="67">
        <v>32.0</v>
      </c>
      <c r="AL26" s="67">
        <v>32.0</v>
      </c>
      <c r="AM26" s="67">
        <v>32.0</v>
      </c>
      <c r="AN26" s="112">
        <v>32.0</v>
      </c>
      <c r="AO26" s="19"/>
      <c r="AP26" s="109">
        <v>32.0</v>
      </c>
      <c r="AQ26" s="109">
        <v>32.0</v>
      </c>
      <c r="AR26" s="109">
        <v>32.0</v>
      </c>
      <c r="AS26" s="112">
        <v>32.0</v>
      </c>
      <c r="AT26" s="112">
        <v>32.0</v>
      </c>
      <c r="AU26" s="112">
        <v>32.0</v>
      </c>
      <c r="AV26" s="112">
        <v>32.0</v>
      </c>
      <c r="AW26" s="19"/>
      <c r="AX26" s="112">
        <v>32.0</v>
      </c>
      <c r="AY26" s="112">
        <v>32.0</v>
      </c>
      <c r="AZ26" s="19"/>
      <c r="BA26" s="109">
        <v>32.0</v>
      </c>
      <c r="BB26" s="109">
        <v>32.0</v>
      </c>
      <c r="BC26" s="112">
        <v>32.0</v>
      </c>
      <c r="BD26" s="112">
        <v>32.0</v>
      </c>
      <c r="BE26" s="112">
        <v>32.0</v>
      </c>
      <c r="BF26" s="112">
        <v>32.0</v>
      </c>
      <c r="BG26" s="19"/>
      <c r="BH26" s="109">
        <v>32.0</v>
      </c>
      <c r="BI26" s="112">
        <v>32.0</v>
      </c>
      <c r="BJ26" s="19"/>
      <c r="BK26" s="112">
        <v>32.0</v>
      </c>
      <c r="BL26" s="109">
        <v>32.0</v>
      </c>
      <c r="BM26" s="112">
        <v>32.0</v>
      </c>
      <c r="BN26" s="19"/>
      <c r="BO26" s="112">
        <v>32.0</v>
      </c>
      <c r="BP26" s="112">
        <v>32.0</v>
      </c>
      <c r="BQ26" s="109">
        <v>32.0</v>
      </c>
      <c r="BR26" s="112">
        <v>32.0</v>
      </c>
      <c r="BS26" s="19"/>
      <c r="BT26" s="112">
        <v>32.0</v>
      </c>
      <c r="BU26" s="72">
        <v>32.0</v>
      </c>
      <c r="BV26" s="112">
        <v>32.0</v>
      </c>
      <c r="BW26" s="72">
        <v>32.0</v>
      </c>
      <c r="BX26" s="19"/>
      <c r="BY26" s="72">
        <v>32.0</v>
      </c>
      <c r="BZ26" s="72">
        <v>32.0</v>
      </c>
      <c r="CA26" s="72">
        <v>32.0</v>
      </c>
      <c r="CB26" s="72">
        <v>32.0</v>
      </c>
      <c r="CC26" s="72">
        <v>32.0</v>
      </c>
      <c r="CD26" s="119">
        <v>32.0</v>
      </c>
      <c r="CE26" s="19"/>
      <c r="CF26" s="84">
        <v>32.0</v>
      </c>
      <c r="CG26" s="72">
        <v>32.0</v>
      </c>
      <c r="CH26" s="72">
        <v>32.0</v>
      </c>
      <c r="CI26" s="72">
        <v>32.0</v>
      </c>
      <c r="CJ26" s="72">
        <v>32.0</v>
      </c>
      <c r="CK26" s="19"/>
      <c r="CL26" s="72">
        <v>32.0</v>
      </c>
      <c r="CM26" s="72">
        <v>32.0</v>
      </c>
      <c r="CN26" s="72">
        <v>32.0</v>
      </c>
      <c r="CO26" s="72">
        <v>32.0</v>
      </c>
      <c r="CP26" s="72">
        <v>32.0</v>
      </c>
      <c r="CQ26" s="72">
        <v>32.0</v>
      </c>
      <c r="CR26" s="72">
        <v>32.0</v>
      </c>
      <c r="CS26" s="19"/>
    </row>
    <row r="27" ht="15.75" customHeight="1">
      <c r="A27" s="115" t="s">
        <v>118</v>
      </c>
      <c r="B27" s="25"/>
      <c r="C27" s="25"/>
      <c r="D27" s="27"/>
      <c r="E27" s="118">
        <f t="shared" ref="E27:I27" si="16">E25/E26</f>
        <v>1</v>
      </c>
      <c r="F27" s="118">
        <f t="shared" si="16"/>
        <v>0.9375</v>
      </c>
      <c r="G27" s="118">
        <f t="shared" si="16"/>
        <v>0.96875</v>
      </c>
      <c r="H27" s="118">
        <f t="shared" si="16"/>
        <v>0.90625</v>
      </c>
      <c r="I27" s="198">
        <f t="shared" si="16"/>
        <v>0.9375</v>
      </c>
      <c r="J27" s="101"/>
      <c r="K27" s="199">
        <f t="shared" ref="K27:S27" si="17">K25/K26</f>
        <v>0.84375</v>
      </c>
      <c r="L27" s="147">
        <f t="shared" si="17"/>
        <v>1</v>
      </c>
      <c r="M27" s="200">
        <f t="shared" si="17"/>
        <v>0.84375</v>
      </c>
      <c r="N27" s="147">
        <f t="shared" si="17"/>
        <v>1</v>
      </c>
      <c r="O27" s="145">
        <f t="shared" si="17"/>
        <v>0.96875</v>
      </c>
      <c r="P27" s="145">
        <f t="shared" si="17"/>
        <v>1</v>
      </c>
      <c r="Q27" s="201">
        <f t="shared" si="17"/>
        <v>0.75</v>
      </c>
      <c r="R27" s="201">
        <f t="shared" si="17"/>
        <v>1</v>
      </c>
      <c r="S27" s="201">
        <f t="shared" si="17"/>
        <v>0.96875</v>
      </c>
      <c r="T27" s="19"/>
      <c r="U27" s="117">
        <f t="shared" ref="U27:AB27" si="18">U25/U26</f>
        <v>1</v>
      </c>
      <c r="V27" s="117">
        <f t="shared" si="18"/>
        <v>0.96875</v>
      </c>
      <c r="W27" s="117">
        <f t="shared" si="18"/>
        <v>1</v>
      </c>
      <c r="X27" s="117">
        <f t="shared" si="18"/>
        <v>0.8125</v>
      </c>
      <c r="Y27" s="117">
        <f t="shared" si="18"/>
        <v>1</v>
      </c>
      <c r="Z27" s="202">
        <f t="shared" si="18"/>
        <v>0.84375</v>
      </c>
      <c r="AA27" s="117">
        <f t="shared" si="18"/>
        <v>0.84375</v>
      </c>
      <c r="AB27" s="117">
        <f t="shared" si="18"/>
        <v>0.84375</v>
      </c>
      <c r="AC27" s="184"/>
      <c r="AD27" s="117">
        <f t="shared" ref="AD27:AH27" si="19">AD25/AD26</f>
        <v>0.84375</v>
      </c>
      <c r="AE27" s="117">
        <f t="shared" si="19"/>
        <v>1</v>
      </c>
      <c r="AF27" s="117">
        <f t="shared" si="19"/>
        <v>1</v>
      </c>
      <c r="AG27" s="117">
        <f t="shared" si="19"/>
        <v>1</v>
      </c>
      <c r="AH27" s="117">
        <f t="shared" si="19"/>
        <v>0.84375</v>
      </c>
      <c r="AI27" s="184"/>
      <c r="AJ27" s="152">
        <f t="shared" ref="AJ27:AN27" si="20">AJ25/AJ26</f>
        <v>0.84375</v>
      </c>
      <c r="AK27" s="152">
        <f t="shared" si="20"/>
        <v>0.84375</v>
      </c>
      <c r="AL27" s="152">
        <f t="shared" si="20"/>
        <v>0.8125</v>
      </c>
      <c r="AM27" s="152">
        <f t="shared" si="20"/>
        <v>0.84375</v>
      </c>
      <c r="AN27" s="117">
        <f t="shared" si="20"/>
        <v>0.78125</v>
      </c>
      <c r="AO27" s="184"/>
      <c r="AP27" s="117">
        <f t="shared" ref="AP27:AV27" si="21">AP25/AP26</f>
        <v>0.9375</v>
      </c>
      <c r="AQ27" s="117">
        <f t="shared" si="21"/>
        <v>1</v>
      </c>
      <c r="AR27" s="117">
        <f t="shared" si="21"/>
        <v>0.84375</v>
      </c>
      <c r="AS27" s="117">
        <f t="shared" si="21"/>
        <v>0.78125</v>
      </c>
      <c r="AT27" s="117">
        <f t="shared" si="21"/>
        <v>0.8125</v>
      </c>
      <c r="AU27" s="117">
        <f t="shared" si="21"/>
        <v>0.96875</v>
      </c>
      <c r="AV27" s="117">
        <f t="shared" si="21"/>
        <v>0.9375</v>
      </c>
      <c r="AW27" s="184"/>
      <c r="AX27" s="117">
        <f t="shared" ref="AX27:AY27" si="22">AX25/AX26</f>
        <v>0.9375</v>
      </c>
      <c r="AY27" s="117">
        <f t="shared" si="22"/>
        <v>0.90625</v>
      </c>
      <c r="AZ27" s="184"/>
      <c r="BA27" s="117">
        <f t="shared" ref="BA27:BF27" si="23">BA25/BA26</f>
        <v>0.8125</v>
      </c>
      <c r="BB27" s="117">
        <f t="shared" si="23"/>
        <v>0.9375</v>
      </c>
      <c r="BC27" s="117">
        <f t="shared" si="23"/>
        <v>0.9375</v>
      </c>
      <c r="BD27" s="117">
        <f t="shared" si="23"/>
        <v>0.8125</v>
      </c>
      <c r="BE27" s="117">
        <f t="shared" si="23"/>
        <v>0.96875</v>
      </c>
      <c r="BF27" s="117">
        <f t="shared" si="23"/>
        <v>0.9375</v>
      </c>
      <c r="BG27" s="184"/>
      <c r="BH27" s="117">
        <f t="shared" ref="BH27:BI27" si="24">BH25/BH26</f>
        <v>0.6875</v>
      </c>
      <c r="BI27" s="117">
        <f t="shared" si="24"/>
        <v>0.9375</v>
      </c>
      <c r="BJ27" s="184"/>
      <c r="BK27" s="117">
        <f t="shared" ref="BK27:BM27" si="25">BK25/BK26</f>
        <v>0.78125</v>
      </c>
      <c r="BL27" s="117">
        <f t="shared" si="25"/>
        <v>1</v>
      </c>
      <c r="BM27" s="117">
        <f t="shared" si="25"/>
        <v>0.96875</v>
      </c>
      <c r="BN27" s="184"/>
      <c r="BO27" s="117">
        <f t="shared" ref="BO27:BR27" si="26">BO25/BO26</f>
        <v>0.8125</v>
      </c>
      <c r="BP27" s="117">
        <f t="shared" si="26"/>
        <v>1</v>
      </c>
      <c r="BQ27" s="117">
        <f t="shared" si="26"/>
        <v>0.65625</v>
      </c>
      <c r="BR27" s="117">
        <f t="shared" si="26"/>
        <v>0.96875</v>
      </c>
      <c r="BS27" s="184"/>
      <c r="BT27" s="117">
        <f t="shared" ref="BT27:BW27" si="27">BT25/BT26</f>
        <v>0.96875</v>
      </c>
      <c r="BU27" s="117">
        <f t="shared" si="27"/>
        <v>1</v>
      </c>
      <c r="BV27" s="117">
        <f t="shared" si="27"/>
        <v>0.84375</v>
      </c>
      <c r="BW27" s="117">
        <f t="shared" si="27"/>
        <v>1</v>
      </c>
      <c r="BX27" s="19"/>
      <c r="BY27" s="117">
        <f t="shared" ref="BY27:CD27" si="28">BY25/BY26</f>
        <v>1</v>
      </c>
      <c r="BZ27" s="117">
        <f t="shared" si="28"/>
        <v>0.8125</v>
      </c>
      <c r="CA27" s="117">
        <f t="shared" si="28"/>
        <v>1</v>
      </c>
      <c r="CB27" s="117">
        <f t="shared" si="28"/>
        <v>1</v>
      </c>
      <c r="CC27" s="117">
        <f t="shared" si="28"/>
        <v>1</v>
      </c>
      <c r="CD27" s="203">
        <f t="shared" si="28"/>
        <v>1</v>
      </c>
      <c r="CE27" s="19"/>
      <c r="CF27" s="152">
        <f t="shared" ref="CF27:CJ27" si="29">CF25/CF26</f>
        <v>1</v>
      </c>
      <c r="CG27" s="117">
        <f t="shared" si="29"/>
        <v>0.84375</v>
      </c>
      <c r="CH27" s="117">
        <f t="shared" si="29"/>
        <v>1</v>
      </c>
      <c r="CI27" s="117">
        <f t="shared" si="29"/>
        <v>1</v>
      </c>
      <c r="CJ27" s="117">
        <f t="shared" si="29"/>
        <v>0.84375</v>
      </c>
      <c r="CK27" s="19"/>
      <c r="CL27" s="117">
        <f t="shared" ref="CL27:CR27" si="30">CL25/CL26</f>
        <v>1</v>
      </c>
      <c r="CM27" s="117">
        <f t="shared" si="30"/>
        <v>1</v>
      </c>
      <c r="CN27" s="117">
        <f t="shared" si="30"/>
        <v>0.84375</v>
      </c>
      <c r="CO27" s="117">
        <f t="shared" si="30"/>
        <v>1</v>
      </c>
      <c r="CP27" s="117">
        <f t="shared" si="30"/>
        <v>1</v>
      </c>
      <c r="CQ27" s="117">
        <f t="shared" si="30"/>
        <v>0.84375</v>
      </c>
      <c r="CR27" s="117">
        <f t="shared" si="30"/>
        <v>1</v>
      </c>
      <c r="CS27" s="19"/>
      <c r="CT27" s="204"/>
      <c r="CU27" s="204"/>
      <c r="CV27" s="204"/>
      <c r="CW27" s="204"/>
    </row>
    <row r="28" ht="15.75" customHeight="1">
      <c r="A28" s="115" t="s">
        <v>119</v>
      </c>
      <c r="B28" s="25"/>
      <c r="C28" s="25"/>
      <c r="D28" s="27"/>
      <c r="E28" s="96">
        <f t="shared" ref="E28:I28" si="31">E26-E25</f>
        <v>0</v>
      </c>
      <c r="F28" s="96">
        <f t="shared" si="31"/>
        <v>2</v>
      </c>
      <c r="G28" s="96">
        <f t="shared" si="31"/>
        <v>1</v>
      </c>
      <c r="H28" s="96">
        <f t="shared" si="31"/>
        <v>3</v>
      </c>
      <c r="I28" s="99">
        <f t="shared" si="31"/>
        <v>2</v>
      </c>
      <c r="J28" s="101"/>
      <c r="K28" s="102">
        <f t="shared" ref="K28:S28" si="32">K26-K25</f>
        <v>5</v>
      </c>
      <c r="L28" s="188">
        <f t="shared" si="32"/>
        <v>0</v>
      </c>
      <c r="M28" s="189">
        <f t="shared" si="32"/>
        <v>5</v>
      </c>
      <c r="N28" s="188">
        <f t="shared" si="32"/>
        <v>0</v>
      </c>
      <c r="O28" s="106">
        <f t="shared" si="32"/>
        <v>1</v>
      </c>
      <c r="P28" s="106">
        <f t="shared" si="32"/>
        <v>0</v>
      </c>
      <c r="Q28" s="107">
        <f t="shared" si="32"/>
        <v>8</v>
      </c>
      <c r="R28" s="107">
        <f t="shared" si="32"/>
        <v>0</v>
      </c>
      <c r="S28" s="107">
        <f t="shared" si="32"/>
        <v>1</v>
      </c>
      <c r="T28" s="19"/>
      <c r="U28" s="112">
        <f t="shared" ref="U28:AB28" si="33">U26-U25</f>
        <v>0</v>
      </c>
      <c r="V28" s="112">
        <f t="shared" si="33"/>
        <v>1</v>
      </c>
      <c r="W28" s="112">
        <f t="shared" si="33"/>
        <v>0</v>
      </c>
      <c r="X28" s="112">
        <f t="shared" si="33"/>
        <v>6</v>
      </c>
      <c r="Y28" s="112">
        <f t="shared" si="33"/>
        <v>0</v>
      </c>
      <c r="Z28" s="116">
        <f t="shared" si="33"/>
        <v>5</v>
      </c>
      <c r="AA28" s="112">
        <f t="shared" si="33"/>
        <v>5</v>
      </c>
      <c r="AB28" s="112">
        <f t="shared" si="33"/>
        <v>5</v>
      </c>
      <c r="AC28" s="19"/>
      <c r="AD28" s="112">
        <f t="shared" ref="AD28:AH28" si="34">AD26-AD25</f>
        <v>5</v>
      </c>
      <c r="AE28" s="112">
        <f t="shared" si="34"/>
        <v>0</v>
      </c>
      <c r="AF28" s="112">
        <f t="shared" si="34"/>
        <v>0</v>
      </c>
      <c r="AG28" s="112">
        <f t="shared" si="34"/>
        <v>0</v>
      </c>
      <c r="AH28" s="112">
        <f t="shared" si="34"/>
        <v>5</v>
      </c>
      <c r="AI28" s="19"/>
      <c r="AJ28" s="139">
        <f t="shared" ref="AJ28:AN28" si="35">AJ26-AJ25</f>
        <v>5</v>
      </c>
      <c r="AK28" s="139">
        <f t="shared" si="35"/>
        <v>5</v>
      </c>
      <c r="AL28" s="139">
        <f t="shared" si="35"/>
        <v>6</v>
      </c>
      <c r="AM28" s="139">
        <f t="shared" si="35"/>
        <v>5</v>
      </c>
      <c r="AN28" s="112">
        <f t="shared" si="35"/>
        <v>7</v>
      </c>
      <c r="AO28" s="19"/>
      <c r="AP28" s="112">
        <f t="shared" ref="AP28:AV28" si="36">AP26-AP25</f>
        <v>2</v>
      </c>
      <c r="AQ28" s="112">
        <f t="shared" si="36"/>
        <v>0</v>
      </c>
      <c r="AR28" s="112">
        <f t="shared" si="36"/>
        <v>5</v>
      </c>
      <c r="AS28" s="112">
        <f t="shared" si="36"/>
        <v>7</v>
      </c>
      <c r="AT28" s="112">
        <f t="shared" si="36"/>
        <v>6</v>
      </c>
      <c r="AU28" s="112">
        <f t="shared" si="36"/>
        <v>1</v>
      </c>
      <c r="AV28" s="112">
        <f t="shared" si="36"/>
        <v>2</v>
      </c>
      <c r="AW28" s="19"/>
      <c r="AX28" s="112">
        <f t="shared" ref="AX28:AY28" si="37">AX26-AX25</f>
        <v>2</v>
      </c>
      <c r="AY28" s="112">
        <f t="shared" si="37"/>
        <v>3</v>
      </c>
      <c r="AZ28" s="19"/>
      <c r="BA28" s="112">
        <f t="shared" ref="BA28:BF28" si="38">BA26-BA25</f>
        <v>6</v>
      </c>
      <c r="BB28" s="112">
        <f t="shared" si="38"/>
        <v>2</v>
      </c>
      <c r="BC28" s="112">
        <f t="shared" si="38"/>
        <v>2</v>
      </c>
      <c r="BD28" s="112">
        <f t="shared" si="38"/>
        <v>6</v>
      </c>
      <c r="BE28" s="112">
        <f t="shared" si="38"/>
        <v>1</v>
      </c>
      <c r="BF28" s="112">
        <f t="shared" si="38"/>
        <v>2</v>
      </c>
      <c r="BG28" s="19"/>
      <c r="BH28" s="112">
        <f t="shared" ref="BH28:BI28" si="39">BH26-BH25</f>
        <v>10</v>
      </c>
      <c r="BI28" s="112">
        <f t="shared" si="39"/>
        <v>2</v>
      </c>
      <c r="BJ28" s="19"/>
      <c r="BK28" s="112">
        <f t="shared" ref="BK28:BM28" si="40">BK26-BK25</f>
        <v>7</v>
      </c>
      <c r="BL28" s="112">
        <f t="shared" si="40"/>
        <v>0</v>
      </c>
      <c r="BM28" s="112">
        <f t="shared" si="40"/>
        <v>1</v>
      </c>
      <c r="BN28" s="19"/>
      <c r="BO28" s="112">
        <f t="shared" ref="BO28:BR28" si="41">BO26-BO25</f>
        <v>6</v>
      </c>
      <c r="BP28" s="112">
        <f t="shared" si="41"/>
        <v>0</v>
      </c>
      <c r="BQ28" s="112">
        <f t="shared" si="41"/>
        <v>11</v>
      </c>
      <c r="BR28" s="112">
        <f t="shared" si="41"/>
        <v>1</v>
      </c>
      <c r="BS28" s="19"/>
      <c r="BT28" s="112">
        <f t="shared" ref="BT28:BW28" si="42">BT26-BT25</f>
        <v>1</v>
      </c>
      <c r="BU28" s="112">
        <f t="shared" si="42"/>
        <v>0</v>
      </c>
      <c r="BV28" s="112">
        <f t="shared" si="42"/>
        <v>5</v>
      </c>
      <c r="BW28" s="113">
        <f t="shared" si="42"/>
        <v>0</v>
      </c>
      <c r="BX28" s="19"/>
      <c r="BY28" s="113">
        <f t="shared" ref="BY28:CD28" si="43">BY26-BY25</f>
        <v>0</v>
      </c>
      <c r="BZ28" s="113">
        <f t="shared" si="43"/>
        <v>6</v>
      </c>
      <c r="CA28" s="113">
        <f t="shared" si="43"/>
        <v>0</v>
      </c>
      <c r="CB28" s="113">
        <f t="shared" si="43"/>
        <v>0</v>
      </c>
      <c r="CC28" s="113">
        <f t="shared" si="43"/>
        <v>0</v>
      </c>
      <c r="CD28" s="193">
        <f t="shared" si="43"/>
        <v>0</v>
      </c>
      <c r="CE28" s="19"/>
      <c r="CF28" s="194">
        <f t="shared" ref="CF28:CJ28" si="44">CF26-CF25</f>
        <v>0</v>
      </c>
      <c r="CG28" s="113">
        <f t="shared" si="44"/>
        <v>5</v>
      </c>
      <c r="CH28" s="113">
        <f t="shared" si="44"/>
        <v>0</v>
      </c>
      <c r="CI28" s="113">
        <f t="shared" si="44"/>
        <v>0</v>
      </c>
      <c r="CJ28" s="113">
        <f t="shared" si="44"/>
        <v>5</v>
      </c>
      <c r="CK28" s="19"/>
      <c r="CL28" s="113">
        <f t="shared" ref="CL28:CR28" si="45">CL26-CL25</f>
        <v>0</v>
      </c>
      <c r="CM28" s="113">
        <f t="shared" si="45"/>
        <v>0</v>
      </c>
      <c r="CN28" s="113">
        <f t="shared" si="45"/>
        <v>5</v>
      </c>
      <c r="CO28" s="113">
        <f t="shared" si="45"/>
        <v>0</v>
      </c>
      <c r="CP28" s="113">
        <f t="shared" si="45"/>
        <v>0</v>
      </c>
      <c r="CQ28" s="113">
        <f t="shared" si="45"/>
        <v>5</v>
      </c>
      <c r="CR28" s="113">
        <f t="shared" si="45"/>
        <v>0</v>
      </c>
      <c r="CS28" s="19"/>
    </row>
    <row r="29" ht="81.75" customHeight="1">
      <c r="A29" s="115" t="s">
        <v>121</v>
      </c>
      <c r="B29" s="25"/>
      <c r="C29" s="25"/>
      <c r="D29" s="27"/>
      <c r="E29" s="109" t="s">
        <v>172</v>
      </c>
      <c r="F29" s="96"/>
      <c r="G29" s="109" t="s">
        <v>173</v>
      </c>
      <c r="H29" s="124" t="s">
        <v>174</v>
      </c>
      <c r="I29" s="96"/>
      <c r="J29" s="205"/>
      <c r="K29" s="102" t="s">
        <v>175</v>
      </c>
      <c r="L29" s="206" t="s">
        <v>172</v>
      </c>
      <c r="M29" s="206" t="s">
        <v>172</v>
      </c>
      <c r="N29" s="188"/>
      <c r="O29" s="106"/>
      <c r="P29" s="207" t="s">
        <v>176</v>
      </c>
      <c r="Q29" s="208" t="s">
        <v>177</v>
      </c>
      <c r="R29" s="107"/>
      <c r="S29" s="107"/>
      <c r="T29" s="19"/>
      <c r="U29" s="67" t="s">
        <v>172</v>
      </c>
      <c r="V29" s="209" t="s">
        <v>178</v>
      </c>
      <c r="W29" s="106"/>
      <c r="X29" s="55"/>
      <c r="Y29" s="209" t="s">
        <v>179</v>
      </c>
      <c r="Z29" s="55"/>
      <c r="AA29" s="112"/>
      <c r="AB29" s="210" t="s">
        <v>180</v>
      </c>
      <c r="AC29" s="19"/>
      <c r="AD29" s="67" t="s">
        <v>181</v>
      </c>
      <c r="AE29" s="67" t="s">
        <v>182</v>
      </c>
      <c r="AF29" s="67" t="s">
        <v>183</v>
      </c>
      <c r="AG29" s="209" t="s">
        <v>184</v>
      </c>
      <c r="AH29" s="112"/>
      <c r="AI29" s="168"/>
      <c r="AJ29" s="67" t="s">
        <v>185</v>
      </c>
      <c r="AK29" s="67" t="s">
        <v>186</v>
      </c>
      <c r="AL29" s="67" t="s">
        <v>185</v>
      </c>
      <c r="AM29" s="67" t="s">
        <v>185</v>
      </c>
      <c r="AN29" s="112"/>
      <c r="AO29" s="168"/>
      <c r="AP29" s="109" t="s">
        <v>187</v>
      </c>
      <c r="AQ29" s="109" t="s">
        <v>188</v>
      </c>
      <c r="AR29" s="112"/>
      <c r="AS29" s="112"/>
      <c r="AT29" s="209" t="s">
        <v>189</v>
      </c>
      <c r="AU29" s="112"/>
      <c r="AV29" s="209" t="s">
        <v>190</v>
      </c>
      <c r="AW29" s="168"/>
      <c r="AX29" s="211" t="s">
        <v>191</v>
      </c>
      <c r="AY29" s="27"/>
      <c r="AZ29" s="168"/>
      <c r="BA29" s="109" t="s">
        <v>172</v>
      </c>
      <c r="BB29" s="112"/>
      <c r="BC29" s="112"/>
      <c r="BD29" s="112"/>
      <c r="BE29" s="209" t="s">
        <v>192</v>
      </c>
      <c r="BF29" s="112"/>
      <c r="BG29" s="168"/>
      <c r="BH29" s="112"/>
      <c r="BI29" s="112"/>
      <c r="BJ29" s="168"/>
      <c r="BK29" s="112"/>
      <c r="BL29" s="109" t="s">
        <v>172</v>
      </c>
      <c r="BM29" s="112"/>
      <c r="BN29" s="168"/>
      <c r="BO29" s="212" t="s">
        <v>193</v>
      </c>
      <c r="BP29" s="212" t="s">
        <v>194</v>
      </c>
      <c r="BQ29" s="213" t="s">
        <v>195</v>
      </c>
      <c r="BR29" s="112"/>
      <c r="BS29" s="168"/>
      <c r="BT29" s="112"/>
      <c r="BU29" s="112"/>
      <c r="BV29" s="209" t="s">
        <v>196</v>
      </c>
      <c r="BW29" s="120" t="s">
        <v>197</v>
      </c>
      <c r="BX29" s="19"/>
      <c r="BY29" s="120" t="s">
        <v>198</v>
      </c>
      <c r="BZ29" s="113"/>
      <c r="CA29" s="120" t="s">
        <v>199</v>
      </c>
      <c r="CB29" s="113"/>
      <c r="CC29" s="113"/>
      <c r="CD29" s="214" t="s">
        <v>200</v>
      </c>
      <c r="CE29" s="19"/>
      <c r="CF29" s="120" t="s">
        <v>201</v>
      </c>
      <c r="CG29" s="113"/>
      <c r="CH29" s="120" t="s">
        <v>202</v>
      </c>
      <c r="CI29" s="113"/>
      <c r="CJ29" s="113"/>
      <c r="CK29" s="19"/>
      <c r="CL29" s="120" t="s">
        <v>203</v>
      </c>
      <c r="CM29" s="113"/>
      <c r="CN29" s="120" t="s">
        <v>204</v>
      </c>
      <c r="CO29" s="120" t="s">
        <v>205</v>
      </c>
      <c r="CP29" s="120" t="s">
        <v>206</v>
      </c>
      <c r="CQ29" s="120" t="s">
        <v>207</v>
      </c>
      <c r="CR29" s="120" t="s">
        <v>208</v>
      </c>
      <c r="CS29" s="19"/>
    </row>
    <row r="30" ht="39.75" customHeight="1">
      <c r="A30" s="121"/>
      <c r="B30" s="121"/>
      <c r="C30" s="121"/>
      <c r="D30" s="122"/>
      <c r="E30" s="215" t="s">
        <v>209</v>
      </c>
      <c r="F30" s="129">
        <f>AVERAGE(E27:I27)</f>
        <v>0.95</v>
      </c>
      <c r="H30" s="176"/>
      <c r="J30" s="216"/>
      <c r="K30" s="216"/>
      <c r="L30" s="216"/>
      <c r="M30" s="216"/>
      <c r="N30" s="216"/>
      <c r="Q30" s="196" t="s">
        <v>128</v>
      </c>
      <c r="R30" s="217">
        <f>AVERAGE(K27:S27)</f>
        <v>0.9305555556</v>
      </c>
      <c r="S30" s="177"/>
      <c r="V30" s="218" t="s">
        <v>209</v>
      </c>
      <c r="W30" s="219">
        <f>AVERAGE(U27:AB27)</f>
        <v>0.9140625</v>
      </c>
      <c r="X30" s="176"/>
      <c r="Z30" s="220"/>
      <c r="AB30" s="221"/>
      <c r="AD30" s="176"/>
      <c r="AE30" s="222" t="s">
        <v>209</v>
      </c>
      <c r="AF30" s="219">
        <f>AVERAGE(AD27:AH27)</f>
        <v>0.9375</v>
      </c>
      <c r="AG30" s="176"/>
      <c r="AI30" s="220"/>
      <c r="AJ30" s="181"/>
      <c r="AK30" s="222" t="s">
        <v>209</v>
      </c>
      <c r="AL30" s="219">
        <f>AVERAGE(AJ27:AN27)</f>
        <v>0.825</v>
      </c>
      <c r="AM30" s="181"/>
      <c r="AN30" s="181"/>
      <c r="AO30" s="178"/>
      <c r="AP30" s="179"/>
      <c r="AT30" s="123" t="s">
        <v>128</v>
      </c>
      <c r="AU30" s="27"/>
      <c r="AV30" s="223">
        <f>AVERAGE(AP27:AV27)</f>
        <v>0.8973214286</v>
      </c>
      <c r="AW30" s="19"/>
      <c r="AX30" s="126" t="s">
        <v>128</v>
      </c>
      <c r="AY30" s="127">
        <f>AVERAGE(AX27:AY27)</f>
        <v>0.921875</v>
      </c>
      <c r="AZ30" s="168"/>
      <c r="BD30" s="123" t="s">
        <v>128</v>
      </c>
      <c r="BE30" s="27"/>
      <c r="BF30" s="223">
        <f>AVERAGE(BA27:BF27)</f>
        <v>0.9010416667</v>
      </c>
      <c r="BG30" s="168"/>
      <c r="BH30" s="222" t="s">
        <v>209</v>
      </c>
      <c r="BI30" s="219">
        <f>AVERAGE(BH27:BI27)</f>
        <v>0.8125</v>
      </c>
      <c r="BJ30" s="224"/>
      <c r="BK30" s="222" t="s">
        <v>209</v>
      </c>
      <c r="BL30" s="219">
        <f>AVERAGE(BK27:BM27)</f>
        <v>0.9166666667</v>
      </c>
      <c r="BM30" s="225"/>
      <c r="BN30" s="19"/>
      <c r="BO30" s="222" t="s">
        <v>209</v>
      </c>
      <c r="BP30" s="219">
        <f>AVERAGE(BO27:BR27)</f>
        <v>0.859375</v>
      </c>
      <c r="BQ30" s="220"/>
      <c r="BR30" s="220"/>
      <c r="BS30" s="19"/>
      <c r="BT30" s="222" t="s">
        <v>209</v>
      </c>
      <c r="BU30" s="219">
        <f>AVERAGE(BT27:BW27)</f>
        <v>0.953125</v>
      </c>
      <c r="BV30" s="176"/>
      <c r="BW30" s="220"/>
      <c r="BX30" s="19"/>
      <c r="BZ30" s="123" t="s">
        <v>128</v>
      </c>
      <c r="CA30" s="27"/>
      <c r="CB30" s="223">
        <f>AVERAGE(BY27:CD27)</f>
        <v>0.96875</v>
      </c>
      <c r="CE30" s="19"/>
      <c r="CF30" s="179"/>
      <c r="CG30" s="123" t="s">
        <v>128</v>
      </c>
      <c r="CH30" s="27"/>
      <c r="CI30" s="223">
        <f>AVERAGE(CF27:CJ27)</f>
        <v>0.9375</v>
      </c>
      <c r="CK30" s="19"/>
      <c r="CN30" s="123" t="s">
        <v>128</v>
      </c>
      <c r="CO30" s="27"/>
      <c r="CP30" s="223">
        <f>AVERAGE(CL27:CR27)</f>
        <v>0.9553571429</v>
      </c>
      <c r="CS30" s="19"/>
    </row>
    <row r="31" ht="31.5" customHeight="1">
      <c r="A31" s="121"/>
      <c r="B31" s="121"/>
      <c r="C31" s="121"/>
      <c r="D31" s="122"/>
      <c r="E31" s="180" t="s">
        <v>210</v>
      </c>
      <c r="F31" s="180">
        <v>5.0</v>
      </c>
      <c r="H31" s="177"/>
      <c r="I31" s="177"/>
      <c r="J31" s="177"/>
      <c r="K31" s="177"/>
      <c r="L31" s="177"/>
      <c r="M31" s="177"/>
      <c r="N31" s="177"/>
      <c r="Q31" s="226" t="s">
        <v>129</v>
      </c>
      <c r="R31" s="180">
        <v>9.0</v>
      </c>
      <c r="S31" s="177"/>
      <c r="V31" s="227" t="s">
        <v>210</v>
      </c>
      <c r="W31" s="228">
        <v>8.0</v>
      </c>
      <c r="X31" s="177"/>
      <c r="Y31" s="177"/>
      <c r="Z31" s="177"/>
      <c r="AB31" s="229"/>
      <c r="AD31" s="177"/>
      <c r="AE31" s="230" t="s">
        <v>210</v>
      </c>
      <c r="AF31" s="228">
        <v>5.0</v>
      </c>
      <c r="AG31" s="177"/>
      <c r="AH31" s="177"/>
      <c r="AI31" s="177"/>
      <c r="AJ31" s="231"/>
      <c r="AK31" s="230" t="s">
        <v>210</v>
      </c>
      <c r="AL31" s="228">
        <v>5.0</v>
      </c>
      <c r="AM31" s="231"/>
      <c r="AN31" s="231"/>
      <c r="AO31" s="232"/>
      <c r="AP31" s="179"/>
      <c r="AT31" s="130" t="s">
        <v>129</v>
      </c>
      <c r="AU31" s="130"/>
      <c r="AV31" s="180">
        <v>7.0</v>
      </c>
      <c r="AW31" s="168"/>
      <c r="AX31" s="226" t="s">
        <v>129</v>
      </c>
      <c r="AY31" s="130">
        <v>2.0</v>
      </c>
      <c r="AZ31" s="168"/>
      <c r="BD31" s="130" t="s">
        <v>129</v>
      </c>
      <c r="BE31" s="130"/>
      <c r="BF31" s="180">
        <v>6.0</v>
      </c>
      <c r="BG31" s="168"/>
      <c r="BH31" s="230" t="s">
        <v>210</v>
      </c>
      <c r="BI31" s="228">
        <v>2.0</v>
      </c>
      <c r="BJ31" s="233"/>
      <c r="BK31" s="230" t="s">
        <v>210</v>
      </c>
      <c r="BL31" s="228">
        <v>3.0</v>
      </c>
      <c r="BM31" s="177"/>
      <c r="BN31" s="168"/>
      <c r="BO31" s="230" t="s">
        <v>210</v>
      </c>
      <c r="BP31" s="228">
        <v>4.0</v>
      </c>
      <c r="BQ31" s="177"/>
      <c r="BR31" s="177"/>
      <c r="BS31" s="168"/>
      <c r="BT31" s="230" t="s">
        <v>210</v>
      </c>
      <c r="BU31" s="228">
        <v>4.0</v>
      </c>
      <c r="BV31" s="177"/>
      <c r="BW31" s="177"/>
      <c r="BX31" s="19"/>
      <c r="BZ31" s="130" t="s">
        <v>129</v>
      </c>
      <c r="CA31" s="130"/>
      <c r="CB31" s="130">
        <f>COUNTA(BY2:CD3)</f>
        <v>6</v>
      </c>
      <c r="CE31" s="19"/>
      <c r="CG31" s="130" t="s">
        <v>129</v>
      </c>
      <c r="CH31" s="130"/>
      <c r="CI31" s="130">
        <f>COUNTA(CF2:CJ3)</f>
        <v>5</v>
      </c>
      <c r="CK31" s="19"/>
      <c r="CN31" s="130" t="s">
        <v>129</v>
      </c>
      <c r="CO31" s="130"/>
      <c r="CP31" s="130">
        <f>COUNTA(CL2:CR3)</f>
        <v>7</v>
      </c>
      <c r="CS31" s="19"/>
    </row>
    <row r="32" ht="15.75" customHeight="1">
      <c r="A32" s="121"/>
      <c r="B32" s="121"/>
      <c r="C32" s="121"/>
      <c r="D32" s="122"/>
      <c r="Q32" s="121"/>
      <c r="R32" s="121"/>
      <c r="S32" s="121"/>
      <c r="T32" s="121"/>
      <c r="BX32" s="234"/>
    </row>
    <row r="33" ht="15.75" customHeight="1">
      <c r="A33" s="121"/>
      <c r="B33" s="121"/>
      <c r="C33" s="121"/>
      <c r="D33" s="122"/>
      <c r="Q33" s="121"/>
      <c r="R33" s="121"/>
      <c r="S33" s="121"/>
      <c r="T33" s="121"/>
      <c r="BX33" s="234"/>
    </row>
    <row r="34" ht="15.75" customHeight="1">
      <c r="A34" s="121"/>
      <c r="B34" s="121"/>
      <c r="C34" s="121"/>
      <c r="D34" s="122"/>
      <c r="Q34" s="121"/>
      <c r="R34" s="121"/>
      <c r="S34" s="121"/>
      <c r="T34" s="121"/>
      <c r="BX34" s="235"/>
    </row>
    <row r="35" ht="15.75" customHeight="1">
      <c r="A35" s="121"/>
      <c r="B35" s="121"/>
      <c r="C35" s="121"/>
      <c r="D35" s="122"/>
      <c r="Q35" s="121"/>
      <c r="R35" s="121"/>
      <c r="S35" s="121"/>
      <c r="T35" s="121"/>
      <c r="BX35" s="234"/>
    </row>
    <row r="36" ht="15.75" customHeight="1">
      <c r="A36" s="121"/>
      <c r="B36" s="121"/>
      <c r="C36" s="121"/>
      <c r="D36" s="122"/>
      <c r="Q36" s="121"/>
      <c r="R36" s="121"/>
      <c r="S36" s="121"/>
      <c r="T36" s="121"/>
      <c r="BX36" s="234"/>
    </row>
    <row r="37" ht="15.75" customHeight="1">
      <c r="A37" s="121"/>
      <c r="B37" s="121"/>
      <c r="C37" s="121"/>
      <c r="D37" s="122"/>
      <c r="Q37" s="121"/>
      <c r="R37" s="121"/>
      <c r="S37" s="121"/>
      <c r="T37" s="121"/>
      <c r="BX37" s="229"/>
    </row>
    <row r="38" ht="15.75" customHeight="1">
      <c r="A38" s="121"/>
      <c r="B38" s="121"/>
      <c r="C38" s="121"/>
      <c r="D38" s="122"/>
      <c r="Q38" s="121"/>
      <c r="R38" s="121"/>
      <c r="S38" s="121"/>
      <c r="T38" s="121"/>
      <c r="BX38" s="229"/>
    </row>
    <row r="39" ht="15.75" customHeight="1">
      <c r="A39" s="121"/>
      <c r="B39" s="121"/>
      <c r="C39" s="121"/>
      <c r="D39" s="122"/>
      <c r="Q39" s="121"/>
      <c r="R39" s="121"/>
      <c r="S39" s="121"/>
      <c r="T39" s="121"/>
    </row>
    <row r="40" ht="15.75" customHeight="1">
      <c r="A40" s="121"/>
      <c r="B40" s="121"/>
      <c r="C40" s="121"/>
      <c r="D40" s="122"/>
      <c r="Q40" s="121"/>
      <c r="R40" s="121"/>
      <c r="S40" s="121"/>
      <c r="T40" s="121"/>
    </row>
    <row r="41" ht="15.75" customHeight="1">
      <c r="A41" s="121"/>
      <c r="B41" s="121"/>
      <c r="C41" s="121"/>
      <c r="D41" s="122"/>
      <c r="Q41" s="121"/>
      <c r="R41" s="121"/>
      <c r="S41" s="121"/>
      <c r="T41" s="121"/>
    </row>
    <row r="42" ht="15.75" customHeight="1">
      <c r="A42" s="121"/>
      <c r="B42" s="121"/>
      <c r="C42" s="121"/>
      <c r="D42" s="122"/>
      <c r="Q42" s="121"/>
      <c r="R42" s="121"/>
      <c r="S42" s="121"/>
      <c r="T42" s="121"/>
    </row>
    <row r="43" ht="15.75" customHeight="1">
      <c r="A43" s="121"/>
      <c r="B43" s="121"/>
      <c r="C43" s="121"/>
      <c r="D43" s="122"/>
      <c r="Q43" s="121"/>
      <c r="R43" s="121"/>
      <c r="S43" s="121"/>
      <c r="T43" s="121"/>
    </row>
    <row r="44" ht="15.75" customHeight="1">
      <c r="A44" s="121"/>
      <c r="B44" s="121"/>
      <c r="C44" s="121"/>
      <c r="D44" s="122"/>
      <c r="Q44" s="121"/>
      <c r="R44" s="121"/>
      <c r="S44" s="121"/>
      <c r="T44" s="121"/>
    </row>
    <row r="45" ht="15.75" customHeight="1">
      <c r="A45" s="121"/>
      <c r="B45" s="121"/>
      <c r="C45" s="121"/>
      <c r="D45" s="122"/>
      <c r="Q45" s="121"/>
      <c r="R45" s="121"/>
      <c r="S45" s="121"/>
      <c r="T45" s="121"/>
    </row>
    <row r="46" ht="15.75" customHeight="1">
      <c r="A46" s="121"/>
      <c r="B46" s="121"/>
      <c r="C46" s="121"/>
      <c r="D46" s="122"/>
      <c r="Q46" s="121"/>
      <c r="R46" s="121"/>
      <c r="S46" s="121"/>
      <c r="T46" s="121"/>
    </row>
    <row r="47" ht="15.75" customHeight="1">
      <c r="A47" s="121"/>
      <c r="B47" s="121"/>
      <c r="C47" s="121"/>
      <c r="D47" s="122"/>
      <c r="Q47" s="121"/>
      <c r="R47" s="121"/>
      <c r="S47" s="121"/>
      <c r="T47" s="121"/>
    </row>
    <row r="48" ht="15.75" customHeight="1">
      <c r="A48" s="121"/>
      <c r="B48" s="121"/>
      <c r="C48" s="121"/>
      <c r="D48" s="122"/>
      <c r="Q48" s="121"/>
      <c r="R48" s="121"/>
      <c r="S48" s="121"/>
      <c r="T48" s="121"/>
    </row>
    <row r="49" ht="15.75" customHeight="1">
      <c r="A49" s="121"/>
      <c r="B49" s="121"/>
      <c r="C49" s="121"/>
      <c r="D49" s="122"/>
      <c r="Q49" s="121"/>
      <c r="R49" s="121"/>
      <c r="S49" s="121"/>
      <c r="T49" s="121"/>
    </row>
    <row r="50" ht="15.75" customHeight="1">
      <c r="A50" s="121"/>
      <c r="B50" s="121"/>
      <c r="C50" s="121"/>
      <c r="D50" s="122"/>
      <c r="Q50" s="121"/>
      <c r="R50" s="121"/>
      <c r="S50" s="121"/>
      <c r="T50" s="121"/>
    </row>
    <row r="51" ht="15.75" customHeight="1">
      <c r="A51" s="121"/>
      <c r="B51" s="121"/>
      <c r="C51" s="121"/>
      <c r="D51" s="122"/>
      <c r="Q51" s="121"/>
      <c r="R51" s="121"/>
      <c r="S51" s="121"/>
      <c r="T51" s="121"/>
    </row>
    <row r="52" ht="15.75" customHeight="1">
      <c r="A52" s="121"/>
      <c r="B52" s="121"/>
      <c r="C52" s="121"/>
      <c r="D52" s="122"/>
      <c r="Q52" s="121"/>
      <c r="R52" s="121"/>
      <c r="S52" s="121"/>
      <c r="T52" s="121"/>
    </row>
    <row r="53" ht="15.75" customHeight="1">
      <c r="A53" s="121"/>
      <c r="B53" s="121"/>
      <c r="C53" s="121"/>
      <c r="D53" s="122"/>
      <c r="Q53" s="121"/>
      <c r="R53" s="121"/>
      <c r="S53" s="121"/>
      <c r="T53" s="121"/>
    </row>
    <row r="54" ht="15.75" customHeight="1">
      <c r="A54" s="121"/>
      <c r="B54" s="121"/>
      <c r="C54" s="121"/>
      <c r="D54" s="122"/>
      <c r="Q54" s="121"/>
      <c r="R54" s="121"/>
      <c r="S54" s="121"/>
      <c r="T54" s="121"/>
    </row>
    <row r="55" ht="15.75" customHeight="1">
      <c r="A55" s="121"/>
      <c r="B55" s="121"/>
      <c r="C55" s="121"/>
      <c r="D55" s="122"/>
      <c r="Q55" s="121"/>
      <c r="R55" s="121"/>
      <c r="S55" s="121"/>
      <c r="T55" s="121"/>
    </row>
    <row r="56" ht="15.75" customHeight="1">
      <c r="A56" s="121"/>
      <c r="B56" s="121"/>
      <c r="C56" s="121"/>
      <c r="D56" s="122"/>
      <c r="Q56" s="121"/>
      <c r="R56" s="121"/>
      <c r="S56" s="121"/>
      <c r="T56" s="121"/>
    </row>
    <row r="57" ht="15.75" customHeight="1">
      <c r="A57" s="121"/>
      <c r="B57" s="121"/>
      <c r="C57" s="121"/>
      <c r="D57" s="122"/>
      <c r="Q57" s="121"/>
      <c r="R57" s="121"/>
      <c r="S57" s="121"/>
      <c r="T57" s="121"/>
    </row>
    <row r="58" ht="15.75" customHeight="1">
      <c r="A58" s="121"/>
      <c r="B58" s="121"/>
      <c r="C58" s="121"/>
      <c r="D58" s="122"/>
      <c r="Q58" s="121"/>
      <c r="R58" s="121"/>
      <c r="S58" s="121"/>
      <c r="T58" s="121"/>
    </row>
    <row r="59" ht="15.75" customHeight="1">
      <c r="A59" s="121"/>
      <c r="B59" s="121"/>
      <c r="C59" s="121"/>
      <c r="D59" s="133"/>
      <c r="Q59" s="121"/>
      <c r="R59" s="121"/>
      <c r="S59" s="121"/>
      <c r="T59" s="121"/>
    </row>
    <row r="60" ht="15.75" customHeight="1">
      <c r="A60" s="121"/>
      <c r="B60" s="121"/>
      <c r="C60" s="121"/>
      <c r="D60" s="133"/>
      <c r="Q60" s="121"/>
      <c r="R60" s="121"/>
      <c r="S60" s="121"/>
      <c r="T60" s="121"/>
    </row>
    <row r="61" ht="15.75" customHeight="1">
      <c r="A61" s="121"/>
      <c r="B61" s="121"/>
      <c r="C61" s="121"/>
      <c r="D61" s="133"/>
      <c r="Q61" s="121"/>
      <c r="R61" s="121"/>
      <c r="S61" s="121"/>
      <c r="T61" s="121"/>
    </row>
    <row r="62" ht="15.75" customHeight="1">
      <c r="A62" s="121"/>
      <c r="B62" s="121"/>
      <c r="C62" s="121"/>
      <c r="D62" s="133"/>
      <c r="Q62" s="121"/>
      <c r="R62" s="121"/>
      <c r="S62" s="121"/>
      <c r="T62" s="121"/>
    </row>
    <row r="63" ht="15.75" customHeight="1">
      <c r="A63" s="121"/>
      <c r="B63" s="121"/>
      <c r="C63" s="121"/>
      <c r="D63" s="133"/>
      <c r="Q63" s="121"/>
      <c r="R63" s="121"/>
      <c r="S63" s="121"/>
      <c r="T63" s="121"/>
    </row>
    <row r="64" ht="15.75" customHeight="1">
      <c r="A64" s="121"/>
      <c r="B64" s="121"/>
      <c r="C64" s="121"/>
      <c r="D64" s="133"/>
      <c r="Q64" s="121"/>
      <c r="R64" s="121"/>
      <c r="S64" s="121"/>
      <c r="T64" s="121"/>
    </row>
    <row r="65" ht="15.75" customHeight="1">
      <c r="A65" s="121"/>
      <c r="B65" s="121"/>
      <c r="C65" s="121"/>
      <c r="D65" s="133"/>
      <c r="Q65" s="121"/>
      <c r="R65" s="121"/>
      <c r="S65" s="121"/>
      <c r="T65" s="121"/>
    </row>
    <row r="66" ht="15.75" customHeight="1">
      <c r="A66" s="121"/>
      <c r="B66" s="121"/>
      <c r="C66" s="121"/>
      <c r="D66" s="133"/>
      <c r="Q66" s="121"/>
      <c r="R66" s="121"/>
      <c r="S66" s="121"/>
      <c r="T66" s="121"/>
    </row>
    <row r="67" ht="15.75" customHeight="1">
      <c r="A67" s="121"/>
      <c r="B67" s="121"/>
      <c r="C67" s="121"/>
      <c r="D67" s="133"/>
      <c r="Q67" s="121"/>
      <c r="R67" s="121"/>
      <c r="S67" s="121"/>
      <c r="T67" s="121"/>
    </row>
    <row r="68" ht="15.75" customHeight="1">
      <c r="A68" s="121"/>
      <c r="B68" s="121"/>
      <c r="C68" s="121"/>
      <c r="D68" s="133"/>
      <c r="Q68" s="121"/>
      <c r="R68" s="121"/>
      <c r="S68" s="121"/>
      <c r="T68" s="121"/>
    </row>
    <row r="69" ht="15.75" customHeight="1">
      <c r="A69" s="121"/>
      <c r="B69" s="121"/>
      <c r="C69" s="121"/>
      <c r="D69" s="133"/>
      <c r="Q69" s="121"/>
      <c r="R69" s="121"/>
      <c r="S69" s="121"/>
      <c r="T69" s="121"/>
    </row>
    <row r="70" ht="15.75" customHeight="1">
      <c r="A70" s="121"/>
      <c r="B70" s="121"/>
      <c r="C70" s="121"/>
      <c r="D70" s="133"/>
      <c r="Q70" s="121"/>
      <c r="R70" s="121"/>
      <c r="S70" s="121"/>
      <c r="T70" s="121"/>
    </row>
    <row r="71" ht="15.75" customHeight="1">
      <c r="A71" s="121"/>
      <c r="B71" s="121"/>
      <c r="C71" s="121"/>
      <c r="D71" s="133"/>
      <c r="Q71" s="121"/>
      <c r="R71" s="121"/>
      <c r="S71" s="121"/>
      <c r="T71" s="121"/>
    </row>
    <row r="72" ht="15.75" customHeight="1">
      <c r="A72" s="121"/>
      <c r="B72" s="121"/>
      <c r="C72" s="121"/>
      <c r="D72" s="133"/>
      <c r="Q72" s="121"/>
      <c r="R72" s="121"/>
      <c r="S72" s="121"/>
      <c r="T72" s="121"/>
    </row>
    <row r="73" ht="15.75" customHeight="1">
      <c r="A73" s="121"/>
      <c r="B73" s="121"/>
      <c r="C73" s="121"/>
      <c r="D73" s="133"/>
      <c r="Q73" s="121"/>
      <c r="R73" s="121"/>
      <c r="S73" s="121"/>
      <c r="T73" s="121"/>
    </row>
    <row r="74" ht="15.75" customHeight="1">
      <c r="A74" s="121"/>
      <c r="B74" s="121"/>
      <c r="C74" s="121"/>
      <c r="D74" s="133"/>
      <c r="Q74" s="121"/>
      <c r="R74" s="121"/>
      <c r="S74" s="121"/>
      <c r="T74" s="121"/>
    </row>
    <row r="75" ht="15.75" customHeight="1">
      <c r="A75" s="121"/>
      <c r="B75" s="121"/>
      <c r="C75" s="121"/>
      <c r="D75" s="133"/>
      <c r="Q75" s="121"/>
      <c r="R75" s="121"/>
      <c r="S75" s="121"/>
      <c r="T75" s="121"/>
    </row>
    <row r="76" ht="15.75" customHeight="1">
      <c r="A76" s="121"/>
      <c r="B76" s="121"/>
      <c r="C76" s="121"/>
      <c r="D76" s="133"/>
      <c r="Q76" s="121"/>
      <c r="R76" s="121"/>
      <c r="S76" s="121"/>
      <c r="T76" s="121"/>
    </row>
    <row r="77" ht="15.75" customHeight="1">
      <c r="A77" s="121"/>
      <c r="B77" s="121"/>
      <c r="C77" s="121"/>
      <c r="D77" s="133"/>
      <c r="Q77" s="121"/>
      <c r="R77" s="121"/>
      <c r="S77" s="121"/>
      <c r="T77" s="121"/>
    </row>
    <row r="78" ht="15.75" customHeight="1">
      <c r="A78" s="121"/>
      <c r="B78" s="121"/>
      <c r="C78" s="121"/>
      <c r="D78" s="133"/>
      <c r="Q78" s="121"/>
      <c r="R78" s="121"/>
      <c r="S78" s="121"/>
      <c r="T78" s="121"/>
    </row>
    <row r="79" ht="15.75" customHeight="1">
      <c r="A79" s="121"/>
      <c r="B79" s="121"/>
      <c r="C79" s="121"/>
      <c r="D79" s="133"/>
      <c r="Q79" s="121"/>
      <c r="R79" s="121"/>
      <c r="S79" s="121"/>
      <c r="T79" s="121"/>
    </row>
    <row r="80" ht="15.75" customHeight="1">
      <c r="A80" s="121"/>
      <c r="B80" s="121"/>
      <c r="C80" s="121"/>
      <c r="D80" s="133"/>
      <c r="Q80" s="121"/>
      <c r="R80" s="121"/>
      <c r="S80" s="121"/>
      <c r="T80" s="121"/>
    </row>
    <row r="81" ht="15.75" customHeight="1">
      <c r="A81" s="121"/>
      <c r="B81" s="121"/>
      <c r="C81" s="121"/>
      <c r="D81" s="133"/>
      <c r="Q81" s="121"/>
      <c r="R81" s="121"/>
      <c r="S81" s="121"/>
      <c r="T81" s="121"/>
    </row>
    <row r="82" ht="15.75" customHeight="1">
      <c r="A82" s="121"/>
      <c r="B82" s="121"/>
      <c r="C82" s="121"/>
      <c r="D82" s="133"/>
      <c r="Q82" s="121"/>
      <c r="R82" s="121"/>
      <c r="S82" s="121"/>
      <c r="T82" s="121"/>
    </row>
    <row r="83" ht="15.75" customHeight="1">
      <c r="A83" s="121"/>
      <c r="B83" s="121"/>
      <c r="C83" s="121"/>
      <c r="D83" s="133"/>
      <c r="Q83" s="121"/>
      <c r="R83" s="121"/>
      <c r="S83" s="121"/>
      <c r="T83" s="121"/>
    </row>
    <row r="84" ht="15.75" customHeight="1">
      <c r="A84" s="121"/>
      <c r="B84" s="121"/>
      <c r="C84" s="121"/>
      <c r="D84" s="133"/>
      <c r="Q84" s="121"/>
      <c r="R84" s="121"/>
      <c r="S84" s="121"/>
      <c r="T84" s="121"/>
    </row>
    <row r="85" ht="15.75" customHeight="1">
      <c r="A85" s="121"/>
      <c r="B85" s="121"/>
      <c r="C85" s="121"/>
      <c r="D85" s="133"/>
      <c r="Q85" s="121"/>
      <c r="R85" s="121"/>
      <c r="S85" s="121"/>
      <c r="T85" s="121"/>
    </row>
    <row r="86" ht="15.75" customHeight="1">
      <c r="A86" s="121"/>
      <c r="B86" s="121"/>
      <c r="C86" s="121"/>
      <c r="D86" s="133"/>
      <c r="Q86" s="121"/>
      <c r="R86" s="121"/>
      <c r="S86" s="121"/>
      <c r="T86" s="121"/>
    </row>
    <row r="87" ht="15.75" customHeight="1">
      <c r="A87" s="121"/>
      <c r="B87" s="121"/>
      <c r="C87" s="121"/>
      <c r="D87" s="133"/>
      <c r="Q87" s="121"/>
      <c r="R87" s="121"/>
      <c r="S87" s="121"/>
      <c r="T87" s="121"/>
    </row>
    <row r="88" ht="15.75" customHeight="1">
      <c r="A88" s="121"/>
      <c r="B88" s="121"/>
      <c r="C88" s="121"/>
      <c r="D88" s="133"/>
      <c r="Q88" s="121"/>
      <c r="R88" s="121"/>
      <c r="S88" s="121"/>
      <c r="T88" s="121"/>
    </row>
    <row r="89" ht="15.75" customHeight="1">
      <c r="A89" s="121"/>
      <c r="B89" s="121"/>
      <c r="C89" s="121"/>
      <c r="D89" s="133"/>
      <c r="Q89" s="121"/>
      <c r="R89" s="121"/>
      <c r="S89" s="121"/>
      <c r="T89" s="121"/>
    </row>
    <row r="90" ht="15.75" customHeight="1">
      <c r="A90" s="121"/>
      <c r="B90" s="121"/>
      <c r="C90" s="121"/>
      <c r="D90" s="133"/>
      <c r="Q90" s="121"/>
      <c r="R90" s="121"/>
      <c r="S90" s="121"/>
      <c r="T90" s="121"/>
    </row>
    <row r="91" ht="15.75" customHeight="1">
      <c r="A91" s="121"/>
      <c r="B91" s="121"/>
      <c r="C91" s="121"/>
      <c r="D91" s="133"/>
      <c r="Q91" s="121"/>
      <c r="R91" s="121"/>
      <c r="S91" s="121"/>
      <c r="T91" s="121"/>
    </row>
    <row r="92" ht="15.75" customHeight="1">
      <c r="A92" s="121"/>
      <c r="B92" s="121"/>
      <c r="C92" s="121"/>
      <c r="D92" s="133"/>
      <c r="Q92" s="121"/>
      <c r="R92" s="121"/>
      <c r="S92" s="121"/>
      <c r="T92" s="121"/>
    </row>
    <row r="93" ht="15.75" customHeight="1">
      <c r="A93" s="121"/>
      <c r="B93" s="121"/>
      <c r="C93" s="121"/>
      <c r="D93" s="133"/>
      <c r="Q93" s="121"/>
      <c r="R93" s="121"/>
      <c r="S93" s="121"/>
      <c r="T93" s="121"/>
    </row>
    <row r="94" ht="15.75" customHeight="1">
      <c r="A94" s="121"/>
      <c r="B94" s="121"/>
      <c r="C94" s="121"/>
      <c r="D94" s="133"/>
      <c r="Q94" s="121"/>
      <c r="R94" s="121"/>
      <c r="S94" s="121"/>
      <c r="T94" s="121"/>
    </row>
    <row r="95" ht="15.75" customHeight="1">
      <c r="A95" s="121"/>
      <c r="B95" s="121"/>
      <c r="C95" s="121"/>
      <c r="D95" s="133"/>
      <c r="Q95" s="121"/>
      <c r="R95" s="121"/>
      <c r="S95" s="121"/>
      <c r="T95" s="121"/>
    </row>
    <row r="96" ht="15.75" customHeight="1">
      <c r="A96" s="121"/>
      <c r="B96" s="121"/>
      <c r="C96" s="121"/>
      <c r="D96" s="133"/>
      <c r="Q96" s="121"/>
      <c r="R96" s="121"/>
      <c r="S96" s="121"/>
      <c r="T96" s="121"/>
    </row>
    <row r="97" ht="15.75" customHeight="1">
      <c r="A97" s="121"/>
      <c r="B97" s="121"/>
      <c r="C97" s="121"/>
      <c r="D97" s="133"/>
      <c r="Q97" s="121"/>
      <c r="R97" s="121"/>
      <c r="S97" s="121"/>
      <c r="T97" s="121"/>
    </row>
    <row r="98" ht="15.75" customHeight="1">
      <c r="A98" s="121"/>
      <c r="B98" s="121"/>
      <c r="C98" s="121"/>
      <c r="D98" s="133"/>
      <c r="Q98" s="121"/>
      <c r="R98" s="121"/>
      <c r="S98" s="121"/>
      <c r="T98" s="121"/>
    </row>
    <row r="99" ht="15.75" customHeight="1">
      <c r="A99" s="121"/>
      <c r="B99" s="121"/>
      <c r="C99" s="121"/>
      <c r="D99" s="133"/>
      <c r="Q99" s="121"/>
      <c r="R99" s="121"/>
      <c r="S99" s="121"/>
      <c r="T99" s="121"/>
    </row>
    <row r="100" ht="15.75" customHeight="1">
      <c r="A100" s="121"/>
      <c r="B100" s="121"/>
      <c r="C100" s="121"/>
      <c r="D100" s="133"/>
      <c r="Q100" s="121"/>
      <c r="R100" s="121"/>
      <c r="S100" s="121"/>
      <c r="T100" s="121"/>
    </row>
    <row r="101" ht="15.75" customHeight="1">
      <c r="A101" s="121"/>
      <c r="B101" s="121"/>
      <c r="C101" s="121"/>
      <c r="D101" s="133"/>
      <c r="Q101" s="121"/>
      <c r="R101" s="121"/>
      <c r="S101" s="121"/>
      <c r="T101" s="121"/>
    </row>
    <row r="102" ht="15.75" customHeight="1">
      <c r="A102" s="121"/>
      <c r="B102" s="121"/>
      <c r="C102" s="121"/>
      <c r="D102" s="133"/>
      <c r="Q102" s="121"/>
      <c r="R102" s="121"/>
      <c r="S102" s="121"/>
      <c r="T102" s="121"/>
    </row>
    <row r="103" ht="15.75" customHeight="1">
      <c r="A103" s="121"/>
      <c r="B103" s="121"/>
      <c r="C103" s="121"/>
      <c r="D103" s="133"/>
      <c r="Q103" s="121"/>
      <c r="R103" s="121"/>
      <c r="S103" s="121"/>
      <c r="T103" s="121"/>
    </row>
    <row r="104" ht="15.75" customHeight="1">
      <c r="A104" s="121"/>
      <c r="B104" s="121"/>
      <c r="C104" s="121"/>
      <c r="D104" s="133"/>
      <c r="Q104" s="121"/>
      <c r="R104" s="121"/>
      <c r="S104" s="121"/>
      <c r="T104" s="121"/>
    </row>
    <row r="105" ht="15.75" customHeight="1">
      <c r="A105" s="121"/>
      <c r="B105" s="121"/>
      <c r="C105" s="121"/>
      <c r="D105" s="133"/>
      <c r="Q105" s="121"/>
      <c r="R105" s="121"/>
      <c r="S105" s="121"/>
      <c r="T105" s="121"/>
    </row>
    <row r="106" ht="15.75" customHeight="1">
      <c r="A106" s="121"/>
      <c r="B106" s="121"/>
      <c r="C106" s="121"/>
      <c r="D106" s="133"/>
      <c r="Q106" s="121"/>
      <c r="R106" s="121"/>
      <c r="S106" s="121"/>
      <c r="T106" s="121"/>
    </row>
    <row r="107" ht="15.75" customHeight="1">
      <c r="A107" s="121"/>
      <c r="B107" s="121"/>
      <c r="C107" s="121"/>
      <c r="D107" s="133"/>
      <c r="Q107" s="121"/>
      <c r="R107" s="121"/>
      <c r="S107" s="121"/>
      <c r="T107" s="121"/>
    </row>
    <row r="108" ht="15.75" customHeight="1">
      <c r="A108" s="121"/>
      <c r="B108" s="121"/>
      <c r="C108" s="121"/>
      <c r="D108" s="133"/>
      <c r="Q108" s="121"/>
      <c r="R108" s="121"/>
      <c r="S108" s="121"/>
      <c r="T108" s="121"/>
    </row>
    <row r="109" ht="15.75" customHeight="1">
      <c r="A109" s="121"/>
      <c r="B109" s="121"/>
      <c r="C109" s="121"/>
      <c r="D109" s="133"/>
      <c r="Q109" s="121"/>
      <c r="R109" s="121"/>
      <c r="S109" s="121"/>
      <c r="T109" s="121"/>
    </row>
    <row r="110" ht="15.75" customHeight="1">
      <c r="A110" s="121"/>
      <c r="B110" s="121"/>
      <c r="C110" s="121"/>
      <c r="D110" s="133"/>
      <c r="Q110" s="121"/>
      <c r="R110" s="121"/>
      <c r="S110" s="121"/>
      <c r="T110" s="121"/>
    </row>
    <row r="111" ht="15.75" customHeight="1">
      <c r="A111" s="121"/>
      <c r="B111" s="121"/>
      <c r="C111" s="121"/>
      <c r="D111" s="133"/>
      <c r="Q111" s="121"/>
      <c r="R111" s="121"/>
      <c r="S111" s="121"/>
      <c r="T111" s="121"/>
    </row>
    <row r="112" ht="15.75" customHeight="1">
      <c r="A112" s="121"/>
      <c r="B112" s="121"/>
      <c r="C112" s="121"/>
      <c r="D112" s="133"/>
      <c r="Q112" s="121"/>
      <c r="R112" s="121"/>
      <c r="S112" s="121"/>
      <c r="T112" s="121"/>
    </row>
    <row r="113" ht="15.75" customHeight="1">
      <c r="A113" s="121"/>
      <c r="B113" s="121"/>
      <c r="C113" s="121"/>
      <c r="D113" s="133"/>
      <c r="Q113" s="121"/>
      <c r="R113" s="121"/>
      <c r="S113" s="121"/>
      <c r="T113" s="121"/>
    </row>
    <row r="114" ht="15.75" customHeight="1">
      <c r="A114" s="121"/>
      <c r="B114" s="121"/>
      <c r="C114" s="121"/>
      <c r="D114" s="133"/>
      <c r="Q114" s="121"/>
      <c r="R114" s="121"/>
      <c r="S114" s="121"/>
      <c r="T114" s="121"/>
    </row>
    <row r="115" ht="15.75" customHeight="1">
      <c r="A115" s="121"/>
      <c r="B115" s="121"/>
      <c r="C115" s="121"/>
      <c r="D115" s="133"/>
      <c r="Q115" s="121"/>
      <c r="R115" s="121"/>
      <c r="S115" s="121"/>
      <c r="T115" s="121"/>
    </row>
    <row r="116" ht="15.75" customHeight="1">
      <c r="A116" s="121"/>
      <c r="B116" s="121"/>
      <c r="C116" s="121"/>
      <c r="D116" s="133"/>
      <c r="Q116" s="121"/>
      <c r="R116" s="121"/>
      <c r="S116" s="121"/>
      <c r="T116" s="121"/>
    </row>
    <row r="117" ht="15.75" customHeight="1">
      <c r="A117" s="121"/>
      <c r="B117" s="121"/>
      <c r="C117" s="121"/>
      <c r="D117" s="133"/>
      <c r="Q117" s="121"/>
      <c r="R117" s="121"/>
      <c r="S117" s="121"/>
      <c r="T117" s="121"/>
    </row>
    <row r="118" ht="15.75" customHeight="1">
      <c r="A118" s="121"/>
      <c r="B118" s="121"/>
      <c r="C118" s="121"/>
      <c r="D118" s="133"/>
      <c r="Q118" s="121"/>
      <c r="R118" s="121"/>
      <c r="S118" s="121"/>
      <c r="T118" s="121"/>
    </row>
    <row r="119" ht="15.75" customHeight="1">
      <c r="A119" s="121"/>
      <c r="B119" s="121"/>
      <c r="C119" s="121"/>
      <c r="D119" s="133"/>
      <c r="Q119" s="121"/>
      <c r="R119" s="121"/>
      <c r="S119" s="121"/>
      <c r="T119" s="121"/>
    </row>
    <row r="120" ht="15.75" customHeight="1">
      <c r="A120" s="121"/>
      <c r="B120" s="121"/>
      <c r="C120" s="121"/>
      <c r="D120" s="133"/>
      <c r="Q120" s="121"/>
      <c r="R120" s="121"/>
      <c r="S120" s="121"/>
      <c r="T120" s="121"/>
    </row>
    <row r="121" ht="15.75" customHeight="1">
      <c r="A121" s="121"/>
      <c r="B121" s="121"/>
      <c r="C121" s="121"/>
      <c r="D121" s="133"/>
      <c r="Q121" s="121"/>
      <c r="R121" s="121"/>
      <c r="S121" s="121"/>
      <c r="T121" s="121"/>
    </row>
    <row r="122" ht="15.75" customHeight="1">
      <c r="A122" s="121"/>
      <c r="B122" s="121"/>
      <c r="C122" s="121"/>
      <c r="D122" s="133"/>
      <c r="Q122" s="121"/>
      <c r="R122" s="121"/>
      <c r="S122" s="121"/>
      <c r="T122" s="121"/>
    </row>
    <row r="123" ht="15.75" customHeight="1">
      <c r="A123" s="121"/>
      <c r="B123" s="121"/>
      <c r="C123" s="121"/>
      <c r="D123" s="133"/>
      <c r="Q123" s="121"/>
      <c r="R123" s="121"/>
      <c r="S123" s="121"/>
      <c r="T123" s="121"/>
    </row>
    <row r="124" ht="15.75" customHeight="1">
      <c r="A124" s="121"/>
      <c r="B124" s="121"/>
      <c r="C124" s="121"/>
      <c r="D124" s="133"/>
      <c r="Q124" s="121"/>
      <c r="R124" s="121"/>
      <c r="S124" s="121"/>
      <c r="T124" s="121"/>
    </row>
    <row r="125" ht="15.75" customHeight="1">
      <c r="A125" s="121"/>
      <c r="B125" s="121"/>
      <c r="C125" s="121"/>
      <c r="D125" s="133"/>
      <c r="Q125" s="121"/>
      <c r="R125" s="121"/>
      <c r="S125" s="121"/>
      <c r="T125" s="121"/>
    </row>
    <row r="126" ht="15.75" customHeight="1">
      <c r="A126" s="121"/>
      <c r="B126" s="121"/>
      <c r="C126" s="121"/>
      <c r="D126" s="133"/>
      <c r="Q126" s="121"/>
      <c r="R126" s="121"/>
      <c r="S126" s="121"/>
      <c r="T126" s="121"/>
    </row>
    <row r="127" ht="15.75" customHeight="1">
      <c r="A127" s="121"/>
      <c r="B127" s="121"/>
      <c r="C127" s="121"/>
      <c r="D127" s="133"/>
      <c r="Q127" s="121"/>
      <c r="R127" s="121"/>
      <c r="S127" s="121"/>
      <c r="T127" s="121"/>
    </row>
    <row r="128" ht="15.75" customHeight="1">
      <c r="A128" s="121"/>
      <c r="B128" s="121"/>
      <c r="C128" s="121"/>
      <c r="D128" s="133"/>
      <c r="Q128" s="121"/>
      <c r="R128" s="121"/>
      <c r="S128" s="121"/>
      <c r="T128" s="121"/>
    </row>
    <row r="129" ht="15.75" customHeight="1">
      <c r="A129" s="121"/>
      <c r="B129" s="121"/>
      <c r="C129" s="121"/>
      <c r="D129" s="133"/>
      <c r="Q129" s="121"/>
      <c r="R129" s="121"/>
      <c r="S129" s="121"/>
      <c r="T129" s="121"/>
    </row>
    <row r="130" ht="15.75" customHeight="1">
      <c r="A130" s="121"/>
      <c r="B130" s="121"/>
      <c r="C130" s="121"/>
      <c r="D130" s="133"/>
      <c r="Q130" s="121"/>
      <c r="R130" s="121"/>
      <c r="S130" s="121"/>
      <c r="T130" s="121"/>
    </row>
    <row r="131" ht="15.75" customHeight="1">
      <c r="A131" s="121"/>
      <c r="B131" s="121"/>
      <c r="C131" s="121"/>
      <c r="D131" s="133"/>
      <c r="Q131" s="121"/>
      <c r="R131" s="121"/>
      <c r="S131" s="121"/>
      <c r="T131" s="121"/>
    </row>
    <row r="132" ht="15.75" customHeight="1">
      <c r="A132" s="121"/>
      <c r="B132" s="121"/>
      <c r="C132" s="121"/>
      <c r="D132" s="133"/>
      <c r="Q132" s="121"/>
      <c r="R132" s="121"/>
      <c r="S132" s="121"/>
      <c r="T132" s="121"/>
    </row>
    <row r="133" ht="15.75" customHeight="1">
      <c r="A133" s="121"/>
      <c r="B133" s="121"/>
      <c r="C133" s="121"/>
      <c r="D133" s="133"/>
      <c r="Q133" s="121"/>
      <c r="R133" s="121"/>
      <c r="S133" s="121"/>
      <c r="T133" s="121"/>
    </row>
    <row r="134" ht="15.75" customHeight="1">
      <c r="A134" s="121"/>
      <c r="B134" s="121"/>
      <c r="C134" s="121"/>
      <c r="D134" s="133"/>
      <c r="Q134" s="121"/>
      <c r="R134" s="121"/>
      <c r="S134" s="121"/>
      <c r="T134" s="121"/>
    </row>
    <row r="135" ht="15.75" customHeight="1">
      <c r="A135" s="121"/>
      <c r="B135" s="121"/>
      <c r="C135" s="121"/>
      <c r="D135" s="133"/>
      <c r="Q135" s="121"/>
      <c r="R135" s="121"/>
      <c r="S135" s="121"/>
      <c r="T135" s="121"/>
    </row>
    <row r="136" ht="15.75" customHeight="1">
      <c r="A136" s="121"/>
      <c r="B136" s="121"/>
      <c r="C136" s="121"/>
      <c r="D136" s="133"/>
      <c r="Q136" s="121"/>
      <c r="R136" s="121"/>
      <c r="S136" s="121"/>
      <c r="T136" s="121"/>
    </row>
    <row r="137" ht="15.75" customHeight="1">
      <c r="A137" s="121"/>
      <c r="B137" s="121"/>
      <c r="C137" s="121"/>
      <c r="D137" s="133"/>
      <c r="Q137" s="121"/>
      <c r="R137" s="121"/>
      <c r="S137" s="121"/>
      <c r="T137" s="121"/>
    </row>
    <row r="138" ht="15.75" customHeight="1">
      <c r="A138" s="121"/>
      <c r="B138" s="121"/>
      <c r="C138" s="121"/>
      <c r="D138" s="133"/>
      <c r="Q138" s="121"/>
      <c r="R138" s="121"/>
      <c r="S138" s="121"/>
      <c r="T138" s="121"/>
    </row>
    <row r="139" ht="15.75" customHeight="1">
      <c r="A139" s="121"/>
      <c r="B139" s="121"/>
      <c r="C139" s="121"/>
      <c r="D139" s="133"/>
      <c r="Q139" s="121"/>
      <c r="R139" s="121"/>
      <c r="S139" s="121"/>
      <c r="T139" s="121"/>
    </row>
    <row r="140" ht="15.75" customHeight="1">
      <c r="A140" s="121"/>
      <c r="B140" s="121"/>
      <c r="C140" s="121"/>
      <c r="D140" s="133"/>
      <c r="Q140" s="121"/>
      <c r="R140" s="121"/>
      <c r="S140" s="121"/>
      <c r="T140" s="121"/>
    </row>
    <row r="141" ht="15.75" customHeight="1">
      <c r="A141" s="121"/>
      <c r="B141" s="121"/>
      <c r="C141" s="121"/>
      <c r="D141" s="133"/>
      <c r="Q141" s="121"/>
      <c r="R141" s="121"/>
      <c r="S141" s="121"/>
      <c r="T141" s="121"/>
    </row>
    <row r="142" ht="15.75" customHeight="1">
      <c r="A142" s="121"/>
      <c r="B142" s="121"/>
      <c r="C142" s="121"/>
      <c r="D142" s="133"/>
      <c r="Q142" s="121"/>
      <c r="R142" s="121"/>
      <c r="S142" s="121"/>
      <c r="T142" s="121"/>
    </row>
    <row r="143" ht="15.75" customHeight="1">
      <c r="A143" s="121"/>
      <c r="B143" s="121"/>
      <c r="C143" s="121"/>
      <c r="D143" s="133"/>
      <c r="Q143" s="121"/>
      <c r="R143" s="121"/>
      <c r="S143" s="121"/>
      <c r="T143" s="121"/>
    </row>
    <row r="144" ht="15.75" customHeight="1">
      <c r="A144" s="121"/>
      <c r="B144" s="121"/>
      <c r="C144" s="121"/>
      <c r="D144" s="133"/>
      <c r="Q144" s="121"/>
      <c r="R144" s="121"/>
      <c r="S144" s="121"/>
      <c r="T144" s="121"/>
    </row>
    <row r="145" ht="15.75" customHeight="1">
      <c r="A145" s="121"/>
      <c r="B145" s="121"/>
      <c r="C145" s="121"/>
      <c r="D145" s="133"/>
      <c r="Q145" s="121"/>
      <c r="R145" s="121"/>
      <c r="S145" s="121"/>
      <c r="T145" s="121"/>
    </row>
    <row r="146" ht="15.75" customHeight="1">
      <c r="A146" s="121"/>
      <c r="B146" s="121"/>
      <c r="C146" s="121"/>
      <c r="D146" s="133"/>
      <c r="Q146" s="121"/>
      <c r="R146" s="121"/>
      <c r="S146" s="121"/>
      <c r="T146" s="121"/>
    </row>
    <row r="147" ht="15.75" customHeight="1">
      <c r="A147" s="121"/>
      <c r="B147" s="121"/>
      <c r="C147" s="121"/>
      <c r="D147" s="133"/>
      <c r="Q147" s="121"/>
      <c r="R147" s="121"/>
      <c r="S147" s="121"/>
      <c r="T147" s="121"/>
    </row>
    <row r="148" ht="15.75" customHeight="1">
      <c r="A148" s="121"/>
      <c r="B148" s="121"/>
      <c r="C148" s="121"/>
      <c r="D148" s="133"/>
      <c r="Q148" s="121"/>
      <c r="R148" s="121"/>
      <c r="S148" s="121"/>
      <c r="T148" s="121"/>
    </row>
    <row r="149" ht="15.75" customHeight="1">
      <c r="A149" s="121"/>
      <c r="B149" s="121"/>
      <c r="C149" s="121"/>
      <c r="D149" s="133"/>
      <c r="Q149" s="121"/>
      <c r="R149" s="121"/>
      <c r="S149" s="121"/>
      <c r="T149" s="121"/>
    </row>
    <row r="150" ht="15.75" customHeight="1">
      <c r="A150" s="121"/>
      <c r="B150" s="121"/>
      <c r="C150" s="121"/>
      <c r="D150" s="133"/>
      <c r="Q150" s="121"/>
      <c r="R150" s="121"/>
      <c r="S150" s="121"/>
      <c r="T150" s="121"/>
    </row>
    <row r="151" ht="15.75" customHeight="1">
      <c r="A151" s="121"/>
      <c r="B151" s="121"/>
      <c r="C151" s="121"/>
      <c r="D151" s="133"/>
      <c r="Q151" s="121"/>
      <c r="R151" s="121"/>
      <c r="S151" s="121"/>
      <c r="T151" s="121"/>
    </row>
    <row r="152" ht="15.75" customHeight="1">
      <c r="A152" s="121"/>
      <c r="B152" s="121"/>
      <c r="C152" s="121"/>
      <c r="D152" s="133"/>
      <c r="Q152" s="121"/>
      <c r="R152" s="121"/>
      <c r="S152" s="121"/>
      <c r="T152" s="121"/>
    </row>
    <row r="153" ht="15.75" customHeight="1">
      <c r="A153" s="121"/>
      <c r="B153" s="121"/>
      <c r="C153" s="121"/>
      <c r="D153" s="133"/>
      <c r="Q153" s="121"/>
      <c r="R153" s="121"/>
      <c r="S153" s="121"/>
      <c r="T153" s="121"/>
    </row>
    <row r="154" ht="15.75" customHeight="1">
      <c r="A154" s="121"/>
      <c r="B154" s="121"/>
      <c r="C154" s="121"/>
      <c r="D154" s="133"/>
      <c r="Q154" s="121"/>
      <c r="R154" s="121"/>
      <c r="S154" s="121"/>
      <c r="T154" s="121"/>
    </row>
    <row r="155" ht="15.75" customHeight="1">
      <c r="A155" s="121"/>
      <c r="B155" s="121"/>
      <c r="C155" s="121"/>
      <c r="D155" s="133"/>
      <c r="Q155" s="121"/>
      <c r="R155" s="121"/>
      <c r="S155" s="121"/>
      <c r="T155" s="121"/>
    </row>
    <row r="156" ht="15.75" customHeight="1">
      <c r="A156" s="121"/>
      <c r="B156" s="121"/>
      <c r="C156" s="121"/>
      <c r="D156" s="133"/>
      <c r="Q156" s="121"/>
      <c r="R156" s="121"/>
      <c r="S156" s="121"/>
      <c r="T156" s="121"/>
    </row>
    <row r="157" ht="15.75" customHeight="1">
      <c r="A157" s="121"/>
      <c r="B157" s="121"/>
      <c r="C157" s="121"/>
      <c r="D157" s="133"/>
      <c r="Q157" s="121"/>
      <c r="R157" s="121"/>
      <c r="S157" s="121"/>
      <c r="T157" s="121"/>
    </row>
    <row r="158" ht="15.75" customHeight="1">
      <c r="A158" s="121"/>
      <c r="B158" s="121"/>
      <c r="C158" s="121"/>
      <c r="D158" s="133"/>
      <c r="Q158" s="121"/>
      <c r="R158" s="121"/>
      <c r="S158" s="121"/>
      <c r="T158" s="121"/>
    </row>
    <row r="159" ht="15.75" customHeight="1">
      <c r="A159" s="121"/>
      <c r="B159" s="121"/>
      <c r="C159" s="121"/>
      <c r="D159" s="133"/>
      <c r="Q159" s="121"/>
      <c r="R159" s="121"/>
      <c r="S159" s="121"/>
      <c r="T159" s="121"/>
    </row>
    <row r="160" ht="15.75" customHeight="1">
      <c r="A160" s="121"/>
      <c r="B160" s="121"/>
      <c r="C160" s="121"/>
      <c r="D160" s="133"/>
      <c r="Q160" s="121"/>
      <c r="R160" s="121"/>
      <c r="S160" s="121"/>
      <c r="T160" s="121"/>
    </row>
    <row r="161" ht="15.75" customHeight="1">
      <c r="A161" s="121"/>
      <c r="B161" s="121"/>
      <c r="C161" s="121"/>
      <c r="D161" s="133"/>
      <c r="Q161" s="121"/>
      <c r="R161" s="121"/>
      <c r="S161" s="121"/>
      <c r="T161" s="121"/>
    </row>
    <row r="162" ht="15.75" customHeight="1">
      <c r="A162" s="121"/>
      <c r="B162" s="121"/>
      <c r="C162" s="121"/>
      <c r="D162" s="133"/>
      <c r="Q162" s="121"/>
      <c r="R162" s="121"/>
      <c r="S162" s="121"/>
      <c r="T162" s="121"/>
    </row>
    <row r="163" ht="15.75" customHeight="1">
      <c r="A163" s="121"/>
      <c r="B163" s="121"/>
      <c r="C163" s="121"/>
      <c r="D163" s="133"/>
      <c r="Q163" s="121"/>
      <c r="R163" s="121"/>
      <c r="S163" s="121"/>
      <c r="T163" s="121"/>
    </row>
    <row r="164" ht="15.75" customHeight="1">
      <c r="A164" s="121"/>
      <c r="B164" s="121"/>
      <c r="C164" s="121"/>
      <c r="D164" s="133"/>
      <c r="Q164" s="121"/>
      <c r="R164" s="121"/>
      <c r="S164" s="121"/>
      <c r="T164" s="121"/>
    </row>
    <row r="165" ht="15.75" customHeight="1">
      <c r="A165" s="121"/>
      <c r="B165" s="121"/>
      <c r="C165" s="121"/>
      <c r="D165" s="133"/>
      <c r="Q165" s="121"/>
      <c r="R165" s="121"/>
      <c r="S165" s="121"/>
      <c r="T165" s="121"/>
    </row>
    <row r="166" ht="15.75" customHeight="1">
      <c r="A166" s="121"/>
      <c r="B166" s="121"/>
      <c r="C166" s="121"/>
      <c r="D166" s="133"/>
      <c r="Q166" s="121"/>
      <c r="R166" s="121"/>
      <c r="S166" s="121"/>
      <c r="T166" s="121"/>
    </row>
    <row r="167" ht="15.75" customHeight="1">
      <c r="A167" s="121"/>
      <c r="B167" s="121"/>
      <c r="C167" s="121"/>
      <c r="D167" s="133"/>
      <c r="Q167" s="121"/>
      <c r="R167" s="121"/>
      <c r="S167" s="121"/>
      <c r="T167" s="121"/>
    </row>
    <row r="168" ht="15.75" customHeight="1">
      <c r="A168" s="121"/>
      <c r="B168" s="121"/>
      <c r="C168" s="121"/>
      <c r="D168" s="133"/>
      <c r="Q168" s="121"/>
      <c r="R168" s="121"/>
      <c r="S168" s="121"/>
      <c r="T168" s="121"/>
    </row>
    <row r="169" ht="15.75" customHeight="1">
      <c r="A169" s="121"/>
      <c r="B169" s="121"/>
      <c r="C169" s="121"/>
      <c r="D169" s="133"/>
      <c r="Q169" s="121"/>
      <c r="R169" s="121"/>
      <c r="S169" s="121"/>
      <c r="T169" s="121"/>
    </row>
    <row r="170" ht="15.75" customHeight="1">
      <c r="A170" s="121"/>
      <c r="B170" s="121"/>
      <c r="C170" s="121"/>
      <c r="D170" s="133"/>
      <c r="Q170" s="121"/>
      <c r="R170" s="121"/>
      <c r="S170" s="121"/>
      <c r="T170" s="121"/>
    </row>
    <row r="171" ht="15.75" customHeight="1">
      <c r="A171" s="121"/>
      <c r="B171" s="121"/>
      <c r="C171" s="121"/>
      <c r="D171" s="133"/>
      <c r="Q171" s="121"/>
      <c r="R171" s="121"/>
      <c r="S171" s="121"/>
      <c r="T171" s="121"/>
    </row>
    <row r="172" ht="15.75" customHeight="1">
      <c r="A172" s="121"/>
      <c r="B172" s="121"/>
      <c r="C172" s="121"/>
      <c r="D172" s="133"/>
      <c r="Q172" s="121"/>
      <c r="R172" s="121"/>
      <c r="S172" s="121"/>
      <c r="T172" s="121"/>
    </row>
    <row r="173" ht="15.75" customHeight="1">
      <c r="A173" s="121"/>
      <c r="B173" s="121"/>
      <c r="C173" s="121"/>
      <c r="D173" s="133"/>
      <c r="Q173" s="121"/>
      <c r="R173" s="121"/>
      <c r="S173" s="121"/>
      <c r="T173" s="121"/>
    </row>
    <row r="174" ht="15.75" customHeight="1">
      <c r="A174" s="121"/>
      <c r="B174" s="121"/>
      <c r="C174" s="121"/>
      <c r="D174" s="133"/>
      <c r="Q174" s="121"/>
      <c r="R174" s="121"/>
      <c r="S174" s="121"/>
      <c r="T174" s="121"/>
    </row>
    <row r="175" ht="15.75" customHeight="1">
      <c r="A175" s="121"/>
      <c r="B175" s="121"/>
      <c r="C175" s="121"/>
      <c r="D175" s="133"/>
      <c r="Q175" s="121"/>
      <c r="R175" s="121"/>
      <c r="S175" s="121"/>
      <c r="T175" s="121"/>
    </row>
    <row r="176" ht="15.75" customHeight="1">
      <c r="A176" s="121"/>
      <c r="B176" s="121"/>
      <c r="C176" s="121"/>
      <c r="D176" s="133"/>
      <c r="Q176" s="121"/>
      <c r="R176" s="121"/>
      <c r="S176" s="121"/>
      <c r="T176" s="121"/>
    </row>
    <row r="177" ht="15.75" customHeight="1">
      <c r="A177" s="121"/>
      <c r="B177" s="121"/>
      <c r="C177" s="121"/>
      <c r="D177" s="133"/>
      <c r="Q177" s="121"/>
      <c r="R177" s="121"/>
      <c r="S177" s="121"/>
      <c r="T177" s="121"/>
    </row>
    <row r="178" ht="15.75" customHeight="1">
      <c r="A178" s="121"/>
      <c r="B178" s="121"/>
      <c r="C178" s="121"/>
      <c r="D178" s="133"/>
      <c r="Q178" s="121"/>
      <c r="R178" s="121"/>
      <c r="S178" s="121"/>
      <c r="T178" s="121"/>
    </row>
    <row r="179" ht="15.75" customHeight="1">
      <c r="A179" s="121"/>
      <c r="B179" s="121"/>
      <c r="C179" s="121"/>
      <c r="D179" s="133"/>
      <c r="Q179" s="121"/>
      <c r="R179" s="121"/>
      <c r="S179" s="121"/>
      <c r="T179" s="121"/>
    </row>
    <row r="180" ht="15.75" customHeight="1">
      <c r="A180" s="121"/>
      <c r="B180" s="121"/>
      <c r="C180" s="121"/>
      <c r="D180" s="133"/>
      <c r="Q180" s="121"/>
      <c r="R180" s="121"/>
      <c r="S180" s="121"/>
      <c r="T180" s="121"/>
    </row>
    <row r="181" ht="15.75" customHeight="1">
      <c r="A181" s="121"/>
      <c r="B181" s="121"/>
      <c r="C181" s="121"/>
      <c r="D181" s="133"/>
      <c r="Q181" s="121"/>
      <c r="R181" s="121"/>
      <c r="S181" s="121"/>
      <c r="T181" s="121"/>
    </row>
    <row r="182" ht="15.75" customHeight="1">
      <c r="A182" s="121"/>
      <c r="B182" s="121"/>
      <c r="C182" s="121"/>
      <c r="D182" s="133"/>
      <c r="Q182" s="121"/>
      <c r="R182" s="121"/>
      <c r="S182" s="121"/>
      <c r="T182" s="121"/>
    </row>
    <row r="183" ht="15.75" customHeight="1">
      <c r="A183" s="121"/>
      <c r="B183" s="121"/>
      <c r="C183" s="121"/>
      <c r="D183" s="133"/>
      <c r="Q183" s="121"/>
      <c r="R183" s="121"/>
      <c r="S183" s="121"/>
      <c r="T183" s="121"/>
    </row>
    <row r="184" ht="15.75" customHeight="1">
      <c r="A184" s="121"/>
      <c r="B184" s="121"/>
      <c r="C184" s="121"/>
      <c r="D184" s="133"/>
      <c r="Q184" s="121"/>
      <c r="R184" s="121"/>
      <c r="S184" s="121"/>
      <c r="T184" s="121"/>
    </row>
    <row r="185" ht="15.75" customHeight="1">
      <c r="A185" s="121"/>
      <c r="B185" s="121"/>
      <c r="C185" s="121"/>
      <c r="D185" s="133"/>
      <c r="Q185" s="121"/>
      <c r="R185" s="121"/>
      <c r="S185" s="121"/>
      <c r="T185" s="121"/>
    </row>
    <row r="186" ht="15.75" customHeight="1">
      <c r="A186" s="121"/>
      <c r="B186" s="121"/>
      <c r="C186" s="121"/>
      <c r="D186" s="133"/>
      <c r="Q186" s="121"/>
      <c r="R186" s="121"/>
      <c r="S186" s="121"/>
      <c r="T186" s="121"/>
    </row>
    <row r="187" ht="15.75" customHeight="1">
      <c r="A187" s="121"/>
      <c r="B187" s="121"/>
      <c r="C187" s="121"/>
      <c r="D187" s="133"/>
      <c r="Q187" s="121"/>
      <c r="R187" s="121"/>
      <c r="S187" s="121"/>
      <c r="T187" s="121"/>
    </row>
    <row r="188" ht="15.75" customHeight="1">
      <c r="A188" s="121"/>
      <c r="B188" s="121"/>
      <c r="C188" s="121"/>
      <c r="D188" s="133"/>
      <c r="Q188" s="121"/>
      <c r="R188" s="121"/>
      <c r="S188" s="121"/>
      <c r="T188" s="121"/>
    </row>
    <row r="189" ht="15.75" customHeight="1">
      <c r="A189" s="121"/>
      <c r="B189" s="121"/>
      <c r="C189" s="121"/>
      <c r="D189" s="133"/>
      <c r="Q189" s="121"/>
      <c r="R189" s="121"/>
      <c r="S189" s="121"/>
      <c r="T189" s="121"/>
    </row>
    <row r="190" ht="15.75" customHeight="1">
      <c r="A190" s="121"/>
      <c r="B190" s="121"/>
      <c r="C190" s="121"/>
      <c r="D190" s="133"/>
      <c r="Q190" s="121"/>
      <c r="R190" s="121"/>
      <c r="S190" s="121"/>
      <c r="T190" s="121"/>
    </row>
    <row r="191" ht="15.75" customHeight="1">
      <c r="A191" s="121"/>
      <c r="B191" s="121"/>
      <c r="C191" s="121"/>
      <c r="D191" s="133"/>
      <c r="Q191" s="121"/>
      <c r="R191" s="121"/>
      <c r="S191" s="121"/>
      <c r="T191" s="121"/>
    </row>
    <row r="192" ht="15.75" customHeight="1">
      <c r="A192" s="121"/>
      <c r="B192" s="121"/>
      <c r="C192" s="121"/>
      <c r="D192" s="133"/>
      <c r="Q192" s="121"/>
      <c r="R192" s="121"/>
      <c r="S192" s="121"/>
      <c r="T192" s="121"/>
    </row>
    <row r="193" ht="15.75" customHeight="1">
      <c r="A193" s="121"/>
      <c r="B193" s="121"/>
      <c r="C193" s="121"/>
      <c r="D193" s="133"/>
      <c r="Q193" s="121"/>
      <c r="R193" s="121"/>
      <c r="S193" s="121"/>
      <c r="T193" s="121"/>
    </row>
    <row r="194" ht="15.75" customHeight="1">
      <c r="A194" s="121"/>
      <c r="B194" s="121"/>
      <c r="C194" s="121"/>
      <c r="D194" s="133"/>
      <c r="Q194" s="121"/>
      <c r="R194" s="121"/>
      <c r="S194" s="121"/>
      <c r="T194" s="121"/>
    </row>
    <row r="195" ht="15.75" customHeight="1">
      <c r="A195" s="121"/>
      <c r="B195" s="121"/>
      <c r="C195" s="121"/>
      <c r="D195" s="133"/>
      <c r="Q195" s="121"/>
      <c r="R195" s="121"/>
      <c r="S195" s="121"/>
      <c r="T195" s="121"/>
    </row>
    <row r="196" ht="15.75" customHeight="1">
      <c r="A196" s="121"/>
      <c r="B196" s="121"/>
      <c r="C196" s="121"/>
      <c r="D196" s="133"/>
      <c r="Q196" s="121"/>
      <c r="R196" s="121"/>
      <c r="S196" s="121"/>
      <c r="T196" s="121"/>
    </row>
    <row r="197" ht="15.75" customHeight="1">
      <c r="A197" s="121"/>
      <c r="B197" s="121"/>
      <c r="C197" s="121"/>
      <c r="D197" s="133"/>
      <c r="Q197" s="121"/>
      <c r="R197" s="121"/>
      <c r="S197" s="121"/>
      <c r="T197" s="121"/>
    </row>
    <row r="198" ht="15.75" customHeight="1">
      <c r="A198" s="121"/>
      <c r="B198" s="121"/>
      <c r="C198" s="121"/>
      <c r="D198" s="133"/>
      <c r="Q198" s="121"/>
      <c r="R198" s="121"/>
      <c r="S198" s="121"/>
      <c r="T198" s="121"/>
    </row>
    <row r="199" ht="15.75" customHeight="1">
      <c r="A199" s="121"/>
      <c r="B199" s="121"/>
      <c r="C199" s="121"/>
      <c r="D199" s="133"/>
      <c r="Q199" s="121"/>
      <c r="R199" s="121"/>
      <c r="S199" s="121"/>
      <c r="T199" s="121"/>
    </row>
    <row r="200" ht="15.75" customHeight="1">
      <c r="A200" s="121"/>
      <c r="B200" s="121"/>
      <c r="C200" s="121"/>
      <c r="D200" s="133"/>
      <c r="Q200" s="121"/>
      <c r="R200" s="121"/>
      <c r="S200" s="121"/>
      <c r="T200" s="121"/>
    </row>
    <row r="201" ht="15.75" customHeight="1">
      <c r="A201" s="121"/>
      <c r="B201" s="121"/>
      <c r="C201" s="121"/>
      <c r="D201" s="133"/>
      <c r="Q201" s="121"/>
      <c r="R201" s="121"/>
      <c r="S201" s="121"/>
      <c r="T201" s="121"/>
    </row>
    <row r="202" ht="15.75" customHeight="1">
      <c r="A202" s="121"/>
      <c r="B202" s="121"/>
      <c r="C202" s="121"/>
      <c r="D202" s="133"/>
      <c r="Q202" s="121"/>
      <c r="R202" s="121"/>
      <c r="S202" s="121"/>
      <c r="T202" s="121"/>
    </row>
    <row r="203" ht="15.75" customHeight="1">
      <c r="A203" s="121"/>
      <c r="B203" s="121"/>
      <c r="C203" s="121"/>
      <c r="D203" s="133"/>
      <c r="Q203" s="121"/>
      <c r="R203" s="121"/>
      <c r="S203" s="121"/>
      <c r="T203" s="121"/>
    </row>
    <row r="204" ht="15.75" customHeight="1">
      <c r="A204" s="121"/>
      <c r="B204" s="121"/>
      <c r="C204" s="121"/>
      <c r="D204" s="133"/>
      <c r="Q204" s="121"/>
      <c r="R204" s="121"/>
      <c r="S204" s="121"/>
      <c r="T204" s="121"/>
    </row>
    <row r="205" ht="15.75" customHeight="1">
      <c r="A205" s="121"/>
      <c r="B205" s="121"/>
      <c r="C205" s="121"/>
      <c r="D205" s="133"/>
      <c r="Q205" s="121"/>
      <c r="R205" s="121"/>
      <c r="S205" s="121"/>
      <c r="T205" s="121"/>
    </row>
    <row r="206" ht="15.75" customHeight="1">
      <c r="A206" s="121"/>
      <c r="B206" s="121"/>
      <c r="C206" s="121"/>
      <c r="D206" s="133"/>
      <c r="Q206" s="121"/>
      <c r="R206" s="121"/>
      <c r="S206" s="121"/>
      <c r="T206" s="121"/>
    </row>
    <row r="207" ht="15.75" customHeight="1">
      <c r="A207" s="121"/>
      <c r="B207" s="121"/>
      <c r="C207" s="121"/>
      <c r="D207" s="133"/>
      <c r="Q207" s="121"/>
      <c r="R207" s="121"/>
      <c r="S207" s="121"/>
      <c r="T207" s="121"/>
    </row>
    <row r="208" ht="15.75" customHeight="1">
      <c r="A208" s="121"/>
      <c r="B208" s="121"/>
      <c r="C208" s="121"/>
      <c r="D208" s="133"/>
      <c r="Q208" s="121"/>
      <c r="R208" s="121"/>
      <c r="S208" s="121"/>
      <c r="T208" s="121"/>
    </row>
    <row r="209" ht="15.75" customHeight="1">
      <c r="A209" s="121"/>
      <c r="B209" s="121"/>
      <c r="C209" s="121"/>
      <c r="D209" s="133"/>
      <c r="Q209" s="121"/>
      <c r="R209" s="121"/>
      <c r="S209" s="121"/>
      <c r="T209" s="121"/>
    </row>
    <row r="210" ht="15.75" customHeight="1">
      <c r="A210" s="121"/>
      <c r="B210" s="121"/>
      <c r="C210" s="121"/>
      <c r="D210" s="133"/>
      <c r="Q210" s="121"/>
      <c r="R210" s="121"/>
      <c r="S210" s="121"/>
      <c r="T210" s="121"/>
    </row>
    <row r="211" ht="15.75" customHeight="1">
      <c r="A211" s="121"/>
      <c r="B211" s="121"/>
      <c r="C211" s="121"/>
      <c r="D211" s="133"/>
      <c r="Q211" s="121"/>
      <c r="R211" s="121"/>
      <c r="S211" s="121"/>
      <c r="T211" s="121"/>
    </row>
    <row r="212" ht="15.75" customHeight="1">
      <c r="A212" s="121"/>
      <c r="B212" s="121"/>
      <c r="C212" s="121"/>
      <c r="D212" s="133"/>
      <c r="Q212" s="121"/>
      <c r="R212" s="121"/>
      <c r="S212" s="121"/>
      <c r="T212" s="121"/>
    </row>
    <row r="213" ht="15.75" customHeight="1">
      <c r="A213" s="121"/>
      <c r="B213" s="121"/>
      <c r="C213" s="121"/>
      <c r="D213" s="133"/>
      <c r="Q213" s="121"/>
      <c r="R213" s="121"/>
      <c r="S213" s="121"/>
      <c r="T213" s="121"/>
    </row>
    <row r="214" ht="15.75" customHeight="1">
      <c r="A214" s="121"/>
      <c r="B214" s="121"/>
      <c r="C214" s="121"/>
      <c r="D214" s="133"/>
      <c r="Q214" s="121"/>
      <c r="R214" s="121"/>
      <c r="S214" s="121"/>
      <c r="T214" s="121"/>
    </row>
    <row r="215" ht="15.75" customHeight="1">
      <c r="A215" s="121"/>
      <c r="B215" s="121"/>
      <c r="C215" s="121"/>
      <c r="D215" s="133"/>
      <c r="Q215" s="121"/>
      <c r="R215" s="121"/>
      <c r="S215" s="121"/>
      <c r="T215" s="121"/>
    </row>
    <row r="216" ht="15.75" customHeight="1">
      <c r="A216" s="121"/>
      <c r="B216" s="121"/>
      <c r="C216" s="121"/>
      <c r="D216" s="133"/>
      <c r="Q216" s="121"/>
      <c r="R216" s="121"/>
      <c r="S216" s="121"/>
      <c r="T216" s="121"/>
    </row>
    <row r="217" ht="15.75" customHeight="1">
      <c r="A217" s="121"/>
      <c r="B217" s="121"/>
      <c r="C217" s="121"/>
      <c r="D217" s="133"/>
      <c r="Q217" s="121"/>
      <c r="R217" s="121"/>
      <c r="S217" s="121"/>
      <c r="T217" s="121"/>
    </row>
    <row r="218" ht="15.75" customHeight="1">
      <c r="A218" s="121"/>
      <c r="B218" s="121"/>
      <c r="C218" s="121"/>
      <c r="D218" s="133"/>
      <c r="Q218" s="121"/>
      <c r="R218" s="121"/>
      <c r="S218" s="121"/>
      <c r="T218" s="121"/>
    </row>
    <row r="219" ht="15.75" customHeight="1">
      <c r="A219" s="121"/>
      <c r="B219" s="121"/>
      <c r="C219" s="121"/>
      <c r="D219" s="133"/>
      <c r="Q219" s="121"/>
      <c r="R219" s="121"/>
      <c r="S219" s="121"/>
      <c r="T219" s="121"/>
    </row>
    <row r="220" ht="15.75" customHeight="1">
      <c r="A220" s="121"/>
      <c r="B220" s="121"/>
      <c r="C220" s="121"/>
      <c r="D220" s="133"/>
      <c r="Q220" s="121"/>
      <c r="R220" s="121"/>
      <c r="S220" s="121"/>
      <c r="T220" s="121"/>
    </row>
    <row r="221" ht="15.75" customHeight="1">
      <c r="A221" s="121"/>
      <c r="B221" s="121"/>
      <c r="C221" s="121"/>
      <c r="D221" s="133"/>
      <c r="Q221" s="121"/>
      <c r="R221" s="121"/>
      <c r="S221" s="121"/>
      <c r="T221" s="121"/>
    </row>
    <row r="222" ht="15.75" customHeight="1">
      <c r="A222" s="121"/>
      <c r="B222" s="121"/>
      <c r="C222" s="121"/>
      <c r="D222" s="133"/>
      <c r="Q222" s="121"/>
      <c r="R222" s="121"/>
      <c r="S222" s="121"/>
      <c r="T222" s="121"/>
    </row>
    <row r="223" ht="15.75" customHeight="1">
      <c r="A223" s="121"/>
      <c r="B223" s="121"/>
      <c r="C223" s="121"/>
      <c r="D223" s="133"/>
      <c r="Q223" s="121"/>
      <c r="R223" s="121"/>
      <c r="S223" s="121"/>
      <c r="T223" s="121"/>
    </row>
    <row r="224" ht="15.75" customHeight="1">
      <c r="A224" s="121"/>
      <c r="B224" s="121"/>
      <c r="C224" s="121"/>
      <c r="D224" s="133"/>
      <c r="Q224" s="121"/>
      <c r="R224" s="121"/>
      <c r="S224" s="121"/>
      <c r="T224" s="121"/>
    </row>
    <row r="225" ht="15.75" customHeight="1">
      <c r="A225" s="121"/>
      <c r="B225" s="121"/>
      <c r="C225" s="121"/>
      <c r="D225" s="133"/>
      <c r="Q225" s="121"/>
      <c r="R225" s="121"/>
      <c r="S225" s="121"/>
      <c r="T225" s="121"/>
    </row>
    <row r="226" ht="15.75" customHeight="1">
      <c r="A226" s="121"/>
      <c r="B226" s="121"/>
      <c r="C226" s="121"/>
      <c r="D226" s="133"/>
      <c r="Q226" s="121"/>
      <c r="R226" s="121"/>
      <c r="S226" s="121"/>
      <c r="T226" s="121"/>
    </row>
    <row r="227" ht="15.75" customHeight="1">
      <c r="A227" s="121"/>
      <c r="B227" s="121"/>
      <c r="C227" s="121"/>
      <c r="D227" s="133"/>
      <c r="Q227" s="121"/>
      <c r="R227" s="121"/>
      <c r="S227" s="121"/>
      <c r="T227" s="121"/>
    </row>
    <row r="228" ht="15.75" customHeight="1">
      <c r="A228" s="121"/>
      <c r="B228" s="121"/>
      <c r="C228" s="121"/>
      <c r="D228" s="133"/>
      <c r="Q228" s="121"/>
      <c r="R228" s="121"/>
      <c r="S228" s="121"/>
      <c r="T228" s="121"/>
    </row>
    <row r="229" ht="15.75" customHeight="1">
      <c r="A229" s="121"/>
      <c r="B229" s="121"/>
      <c r="C229" s="121"/>
      <c r="D229" s="133"/>
      <c r="Q229" s="121"/>
      <c r="R229" s="121"/>
      <c r="S229" s="121"/>
      <c r="T229" s="121"/>
    </row>
    <row r="230" ht="15.75" customHeight="1">
      <c r="A230" s="121"/>
      <c r="B230" s="121"/>
      <c r="C230" s="121"/>
      <c r="D230" s="133"/>
      <c r="Q230" s="121"/>
      <c r="R230" s="121"/>
      <c r="S230" s="121"/>
      <c r="T230" s="121"/>
    </row>
    <row r="231" ht="15.75" customHeight="1">
      <c r="A231" s="121"/>
      <c r="B231" s="121"/>
      <c r="C231" s="121"/>
      <c r="D231" s="133"/>
      <c r="Q231" s="121"/>
      <c r="R231" s="121"/>
      <c r="S231" s="121"/>
      <c r="T231" s="121"/>
    </row>
    <row r="232" ht="15.75" customHeight="1">
      <c r="A232" s="121"/>
      <c r="B232" s="121"/>
      <c r="C232" s="121"/>
      <c r="D232" s="133"/>
      <c r="Q232" s="121"/>
      <c r="R232" s="121"/>
      <c r="S232" s="121"/>
      <c r="T232" s="121"/>
    </row>
    <row r="233" ht="15.75" customHeight="1">
      <c r="A233" s="121"/>
      <c r="B233" s="121"/>
      <c r="C233" s="121"/>
      <c r="D233" s="133"/>
      <c r="Q233" s="121"/>
      <c r="R233" s="121"/>
      <c r="S233" s="121"/>
      <c r="T233" s="121"/>
    </row>
    <row r="234" ht="15.75" customHeight="1">
      <c r="A234" s="121"/>
      <c r="B234" s="121"/>
      <c r="C234" s="121"/>
      <c r="D234" s="133"/>
      <c r="Q234" s="121"/>
      <c r="R234" s="121"/>
      <c r="S234" s="121"/>
      <c r="T234" s="121"/>
    </row>
    <row r="235" ht="15.75" customHeight="1">
      <c r="A235" s="121"/>
      <c r="B235" s="121"/>
      <c r="C235" s="121"/>
      <c r="D235" s="133"/>
      <c r="Q235" s="121"/>
      <c r="R235" s="121"/>
      <c r="S235" s="121"/>
      <c r="T235" s="121"/>
    </row>
    <row r="236" ht="15.75" customHeight="1">
      <c r="A236" s="121"/>
      <c r="B236" s="121"/>
      <c r="C236" s="121"/>
      <c r="D236" s="133"/>
      <c r="Q236" s="121"/>
      <c r="R236" s="121"/>
      <c r="S236" s="121"/>
      <c r="T236" s="121"/>
    </row>
    <row r="237" ht="15.75" customHeight="1">
      <c r="A237" s="121"/>
      <c r="B237" s="121"/>
      <c r="C237" s="121"/>
      <c r="D237" s="133"/>
      <c r="Q237" s="121"/>
      <c r="R237" s="121"/>
      <c r="S237" s="121"/>
      <c r="T237" s="121"/>
    </row>
    <row r="238" ht="15.75" customHeight="1">
      <c r="A238" s="121"/>
      <c r="B238" s="121"/>
      <c r="C238" s="121"/>
      <c r="D238" s="133"/>
      <c r="Q238" s="121"/>
      <c r="R238" s="121"/>
      <c r="S238" s="121"/>
      <c r="T238" s="121"/>
    </row>
    <row r="239" ht="15.75" customHeight="1">
      <c r="A239" s="121"/>
      <c r="B239" s="121"/>
      <c r="C239" s="121"/>
      <c r="D239" s="133"/>
      <c r="Q239" s="121"/>
      <c r="R239" s="121"/>
      <c r="S239" s="121"/>
      <c r="T239" s="121"/>
    </row>
    <row r="240" ht="15.75" customHeight="1">
      <c r="A240" s="121"/>
      <c r="B240" s="121"/>
      <c r="C240" s="121"/>
      <c r="D240" s="133"/>
      <c r="Q240" s="121"/>
      <c r="R240" s="121"/>
      <c r="S240" s="121"/>
      <c r="T240" s="121"/>
    </row>
    <row r="241" ht="15.75" customHeight="1">
      <c r="A241" s="121"/>
      <c r="B241" s="121"/>
      <c r="C241" s="121"/>
      <c r="D241" s="133"/>
      <c r="Q241" s="121"/>
      <c r="R241" s="121"/>
      <c r="S241" s="121"/>
      <c r="T241" s="121"/>
    </row>
    <row r="242" ht="15.75" customHeight="1">
      <c r="A242" s="121"/>
      <c r="B242" s="121"/>
      <c r="C242" s="121"/>
      <c r="D242" s="133"/>
      <c r="Q242" s="121"/>
      <c r="R242" s="121"/>
      <c r="S242" s="121"/>
      <c r="T242" s="121"/>
    </row>
    <row r="243" ht="15.75" customHeight="1">
      <c r="A243" s="121"/>
      <c r="B243" s="121"/>
      <c r="C243" s="121"/>
      <c r="D243" s="133"/>
      <c r="Q243" s="121"/>
      <c r="R243" s="121"/>
      <c r="S243" s="121"/>
      <c r="T243" s="121"/>
    </row>
    <row r="244" ht="15.75" customHeight="1">
      <c r="A244" s="121"/>
      <c r="B244" s="121"/>
      <c r="C244" s="121"/>
      <c r="D244" s="133"/>
      <c r="Q244" s="121"/>
      <c r="R244" s="121"/>
      <c r="S244" s="121"/>
      <c r="T244" s="121"/>
    </row>
    <row r="245" ht="15.75" customHeight="1">
      <c r="A245" s="121"/>
      <c r="B245" s="121"/>
      <c r="C245" s="121"/>
      <c r="D245" s="133"/>
      <c r="Q245" s="121"/>
      <c r="R245" s="121"/>
      <c r="S245" s="121"/>
      <c r="T245" s="121"/>
    </row>
    <row r="246" ht="15.75" customHeight="1">
      <c r="A246" s="121"/>
      <c r="B246" s="121"/>
      <c r="C246" s="121"/>
      <c r="D246" s="133"/>
      <c r="Q246" s="121"/>
      <c r="R246" s="121"/>
      <c r="S246" s="121"/>
      <c r="T246" s="121"/>
    </row>
    <row r="247" ht="15.75" customHeight="1">
      <c r="A247" s="121"/>
      <c r="B247" s="121"/>
      <c r="C247" s="121"/>
      <c r="D247" s="133"/>
      <c r="Q247" s="121"/>
      <c r="R247" s="121"/>
      <c r="S247" s="121"/>
      <c r="T247" s="121"/>
    </row>
    <row r="248" ht="15.75" customHeight="1">
      <c r="A248" s="121"/>
      <c r="B248" s="121"/>
      <c r="C248" s="121"/>
      <c r="D248" s="133"/>
      <c r="Q248" s="121"/>
      <c r="R248" s="121"/>
      <c r="S248" s="121"/>
      <c r="T248" s="121"/>
    </row>
    <row r="249" ht="15.75" customHeight="1">
      <c r="A249" s="121"/>
      <c r="B249" s="121"/>
      <c r="C249" s="121"/>
      <c r="D249" s="133"/>
      <c r="Q249" s="121"/>
      <c r="R249" s="121"/>
      <c r="S249" s="121"/>
      <c r="T249" s="121"/>
    </row>
    <row r="250" ht="15.75" customHeight="1">
      <c r="A250" s="121"/>
      <c r="B250" s="121"/>
      <c r="C250" s="121"/>
      <c r="D250" s="133"/>
      <c r="Q250" s="121"/>
      <c r="R250" s="121"/>
      <c r="S250" s="121"/>
      <c r="T250" s="121"/>
    </row>
    <row r="251" ht="15.75" customHeight="1">
      <c r="A251" s="121"/>
      <c r="B251" s="121"/>
      <c r="C251" s="121"/>
      <c r="D251" s="133"/>
      <c r="Q251" s="121"/>
      <c r="R251" s="121"/>
      <c r="S251" s="121"/>
      <c r="T251" s="121"/>
    </row>
    <row r="252" ht="15.75" customHeight="1">
      <c r="A252" s="121"/>
      <c r="B252" s="121"/>
      <c r="C252" s="121"/>
      <c r="D252" s="133"/>
      <c r="Q252" s="121"/>
      <c r="R252" s="121"/>
      <c r="S252" s="121"/>
      <c r="T252" s="121"/>
    </row>
    <row r="253" ht="15.75" customHeight="1">
      <c r="A253" s="121"/>
      <c r="B253" s="121"/>
      <c r="C253" s="121"/>
      <c r="D253" s="133"/>
      <c r="Q253" s="121"/>
      <c r="R253" s="121"/>
      <c r="S253" s="121"/>
      <c r="T253" s="121"/>
    </row>
    <row r="254" ht="15.75" customHeight="1">
      <c r="A254" s="121"/>
      <c r="B254" s="121"/>
      <c r="C254" s="121"/>
      <c r="D254" s="133"/>
      <c r="Q254" s="121"/>
      <c r="R254" s="121"/>
      <c r="S254" s="121"/>
      <c r="T254" s="121"/>
    </row>
    <row r="255" ht="15.75" customHeight="1">
      <c r="A255" s="121"/>
      <c r="B255" s="121"/>
      <c r="C255" s="121"/>
      <c r="D255" s="133"/>
      <c r="Q255" s="121"/>
      <c r="R255" s="121"/>
      <c r="S255" s="121"/>
      <c r="T255" s="121"/>
    </row>
    <row r="256" ht="15.75" customHeight="1">
      <c r="A256" s="121"/>
      <c r="B256" s="121"/>
      <c r="C256" s="121"/>
      <c r="D256" s="133"/>
      <c r="Q256" s="121"/>
      <c r="R256" s="121"/>
      <c r="S256" s="121"/>
      <c r="T256" s="121"/>
    </row>
    <row r="257" ht="15.75" customHeight="1">
      <c r="A257" s="121"/>
      <c r="B257" s="121"/>
      <c r="C257" s="121"/>
      <c r="D257" s="133"/>
      <c r="Q257" s="121"/>
      <c r="R257" s="121"/>
      <c r="S257" s="121"/>
      <c r="T257" s="121"/>
    </row>
    <row r="258" ht="15.75" customHeight="1">
      <c r="A258" s="121"/>
      <c r="B258" s="121"/>
      <c r="C258" s="121"/>
      <c r="D258" s="133"/>
      <c r="Q258" s="121"/>
      <c r="R258" s="121"/>
      <c r="S258" s="121"/>
      <c r="T258" s="121"/>
    </row>
    <row r="259" ht="15.75" customHeight="1">
      <c r="A259" s="121"/>
      <c r="B259" s="121"/>
      <c r="C259" s="121"/>
      <c r="D259" s="133"/>
      <c r="Q259" s="121"/>
      <c r="R259" s="121"/>
      <c r="S259" s="121"/>
      <c r="T259" s="121"/>
    </row>
    <row r="260" ht="15.75" customHeight="1">
      <c r="A260" s="121"/>
      <c r="B260" s="121"/>
      <c r="C260" s="121"/>
      <c r="D260" s="133"/>
      <c r="Q260" s="121"/>
      <c r="R260" s="121"/>
      <c r="S260" s="121"/>
      <c r="T260" s="121"/>
    </row>
    <row r="261" ht="15.75" customHeight="1">
      <c r="A261" s="121"/>
      <c r="B261" s="121"/>
      <c r="C261" s="121"/>
      <c r="D261" s="133"/>
      <c r="Q261" s="121"/>
      <c r="R261" s="121"/>
      <c r="S261" s="121"/>
      <c r="T261" s="121"/>
    </row>
    <row r="262" ht="15.75" customHeight="1">
      <c r="A262" s="121"/>
      <c r="B262" s="121"/>
      <c r="C262" s="121"/>
      <c r="D262" s="133"/>
      <c r="Q262" s="121"/>
      <c r="R262" s="121"/>
      <c r="S262" s="121"/>
      <c r="T262" s="121"/>
    </row>
    <row r="263" ht="15.75" customHeight="1">
      <c r="A263" s="121"/>
      <c r="B263" s="121"/>
      <c r="C263" s="121"/>
      <c r="D263" s="133"/>
      <c r="Q263" s="121"/>
      <c r="R263" s="121"/>
      <c r="S263" s="121"/>
      <c r="T263" s="121"/>
    </row>
    <row r="264" ht="15.75" customHeight="1">
      <c r="A264" s="121"/>
      <c r="B264" s="121"/>
      <c r="C264" s="121"/>
      <c r="D264" s="133"/>
      <c r="Q264" s="121"/>
      <c r="R264" s="121"/>
      <c r="S264" s="121"/>
      <c r="T264" s="121"/>
    </row>
    <row r="265" ht="15.75" customHeight="1">
      <c r="A265" s="121"/>
      <c r="B265" s="121"/>
      <c r="C265" s="121"/>
      <c r="D265" s="133"/>
      <c r="Q265" s="121"/>
      <c r="R265" s="121"/>
      <c r="S265" s="121"/>
      <c r="T265" s="121"/>
    </row>
    <row r="266" ht="15.75" customHeight="1">
      <c r="A266" s="121"/>
      <c r="B266" s="121"/>
      <c r="C266" s="121"/>
      <c r="D266" s="133"/>
      <c r="Q266" s="121"/>
      <c r="R266" s="121"/>
      <c r="S266" s="121"/>
      <c r="T266" s="121"/>
    </row>
    <row r="267" ht="15.75" customHeight="1">
      <c r="A267" s="121"/>
      <c r="B267" s="121"/>
      <c r="C267" s="121"/>
      <c r="D267" s="133"/>
      <c r="Q267" s="121"/>
      <c r="R267" s="121"/>
      <c r="S267" s="121"/>
      <c r="T267" s="121"/>
    </row>
    <row r="268" ht="15.75" customHeight="1">
      <c r="A268" s="121"/>
      <c r="B268" s="121"/>
      <c r="C268" s="121"/>
      <c r="D268" s="133"/>
      <c r="Q268" s="121"/>
      <c r="R268" s="121"/>
      <c r="S268" s="121"/>
      <c r="T268" s="121"/>
    </row>
    <row r="269" ht="15.75" customHeight="1">
      <c r="A269" s="121"/>
      <c r="B269" s="121"/>
      <c r="C269" s="121"/>
      <c r="D269" s="133"/>
      <c r="Q269" s="121"/>
      <c r="R269" s="121"/>
      <c r="S269" s="121"/>
      <c r="T269" s="121"/>
    </row>
    <row r="270" ht="15.75" customHeight="1">
      <c r="A270" s="121"/>
      <c r="B270" s="121"/>
      <c r="C270" s="121"/>
      <c r="D270" s="133"/>
      <c r="Q270" s="121"/>
      <c r="R270" s="121"/>
      <c r="S270" s="121"/>
      <c r="T270" s="121"/>
    </row>
    <row r="271" ht="15.75" customHeight="1">
      <c r="A271" s="121"/>
      <c r="B271" s="121"/>
      <c r="C271" s="121"/>
      <c r="D271" s="133"/>
      <c r="Q271" s="121"/>
      <c r="R271" s="121"/>
      <c r="S271" s="121"/>
      <c r="T271" s="121"/>
    </row>
    <row r="272" ht="15.75" customHeight="1">
      <c r="A272" s="121"/>
      <c r="B272" s="121"/>
      <c r="C272" s="121"/>
      <c r="D272" s="133"/>
      <c r="Q272" s="121"/>
      <c r="R272" s="121"/>
      <c r="S272" s="121"/>
      <c r="T272" s="121"/>
    </row>
    <row r="273" ht="15.75" customHeight="1">
      <c r="A273" s="121"/>
      <c r="B273" s="121"/>
      <c r="C273" s="121"/>
      <c r="D273" s="133"/>
      <c r="Q273" s="121"/>
      <c r="R273" s="121"/>
      <c r="S273" s="121"/>
      <c r="T273" s="121"/>
    </row>
    <row r="274" ht="15.75" customHeight="1">
      <c r="A274" s="121"/>
      <c r="B274" s="121"/>
      <c r="C274" s="121"/>
      <c r="D274" s="133"/>
      <c r="Q274" s="121"/>
      <c r="R274" s="121"/>
      <c r="S274" s="121"/>
      <c r="T274" s="121"/>
    </row>
    <row r="275" ht="15.75" customHeight="1">
      <c r="A275" s="121"/>
      <c r="B275" s="121"/>
      <c r="C275" s="121"/>
      <c r="D275" s="133"/>
      <c r="Q275" s="121"/>
      <c r="R275" s="121"/>
      <c r="S275" s="121"/>
      <c r="T275" s="121"/>
    </row>
    <row r="276" ht="15.75" customHeight="1">
      <c r="A276" s="121"/>
      <c r="B276" s="121"/>
      <c r="C276" s="121"/>
      <c r="D276" s="133"/>
      <c r="Q276" s="121"/>
      <c r="R276" s="121"/>
      <c r="S276" s="121"/>
      <c r="T276" s="121"/>
    </row>
    <row r="277" ht="15.75" customHeight="1">
      <c r="A277" s="121"/>
      <c r="B277" s="121"/>
      <c r="C277" s="121"/>
      <c r="D277" s="133"/>
      <c r="Q277" s="121"/>
      <c r="R277" s="121"/>
      <c r="S277" s="121"/>
      <c r="T277" s="121"/>
    </row>
    <row r="278" ht="15.75" customHeight="1">
      <c r="A278" s="121"/>
      <c r="B278" s="121"/>
      <c r="C278" s="121"/>
      <c r="D278" s="133"/>
      <c r="Q278" s="121"/>
      <c r="R278" s="121"/>
      <c r="S278" s="121"/>
      <c r="T278" s="121"/>
    </row>
    <row r="279" ht="15.75" customHeight="1">
      <c r="A279" s="121"/>
      <c r="B279" s="121"/>
      <c r="C279" s="121"/>
      <c r="D279" s="133"/>
      <c r="Q279" s="121"/>
      <c r="R279" s="121"/>
      <c r="S279" s="121"/>
      <c r="T279" s="121"/>
    </row>
    <row r="280" ht="15.75" customHeight="1">
      <c r="A280" s="121"/>
      <c r="B280" s="121"/>
      <c r="C280" s="121"/>
      <c r="D280" s="133"/>
      <c r="Q280" s="121"/>
      <c r="R280" s="121"/>
      <c r="S280" s="121"/>
      <c r="T280" s="121"/>
    </row>
    <row r="281" ht="15.75" customHeight="1">
      <c r="A281" s="121"/>
      <c r="B281" s="121"/>
      <c r="C281" s="121"/>
      <c r="D281" s="133"/>
      <c r="Q281" s="121"/>
      <c r="R281" s="121"/>
      <c r="S281" s="121"/>
      <c r="T281" s="121"/>
    </row>
    <row r="282" ht="15.75" customHeight="1">
      <c r="A282" s="121"/>
      <c r="B282" s="121"/>
      <c r="C282" s="121"/>
      <c r="D282" s="133"/>
      <c r="Q282" s="121"/>
      <c r="R282" s="121"/>
      <c r="S282" s="121"/>
      <c r="T282" s="121"/>
    </row>
    <row r="283" ht="15.75" customHeight="1">
      <c r="A283" s="121"/>
      <c r="B283" s="121"/>
      <c r="C283" s="121"/>
      <c r="D283" s="133"/>
      <c r="Q283" s="121"/>
      <c r="R283" s="121"/>
      <c r="S283" s="121"/>
      <c r="T283" s="121"/>
    </row>
    <row r="284" ht="15.75" customHeight="1">
      <c r="A284" s="121"/>
      <c r="B284" s="121"/>
      <c r="C284" s="121"/>
      <c r="D284" s="133"/>
      <c r="Q284" s="121"/>
      <c r="R284" s="121"/>
      <c r="S284" s="121"/>
      <c r="T284" s="121"/>
    </row>
    <row r="285" ht="15.75" customHeight="1">
      <c r="A285" s="121"/>
      <c r="B285" s="121"/>
      <c r="C285" s="121"/>
      <c r="D285" s="133"/>
      <c r="Q285" s="121"/>
      <c r="R285" s="121"/>
      <c r="S285" s="121"/>
      <c r="T285" s="121"/>
    </row>
    <row r="286" ht="15.75" customHeight="1">
      <c r="A286" s="121"/>
      <c r="B286" s="121"/>
      <c r="C286" s="121"/>
      <c r="D286" s="133"/>
      <c r="Q286" s="121"/>
      <c r="R286" s="121"/>
      <c r="S286" s="121"/>
      <c r="T286" s="121"/>
    </row>
    <row r="287" ht="15.75" customHeight="1">
      <c r="A287" s="121"/>
      <c r="B287" s="121"/>
      <c r="C287" s="121"/>
      <c r="D287" s="133"/>
      <c r="Q287" s="121"/>
      <c r="R287" s="121"/>
      <c r="S287" s="121"/>
      <c r="T287" s="121"/>
    </row>
    <row r="288" ht="15.75" customHeight="1">
      <c r="A288" s="121"/>
      <c r="B288" s="121"/>
      <c r="C288" s="121"/>
      <c r="D288" s="133"/>
      <c r="Q288" s="121"/>
      <c r="R288" s="121"/>
      <c r="S288" s="121"/>
      <c r="T288" s="121"/>
    </row>
    <row r="289" ht="15.75" customHeight="1">
      <c r="A289" s="121"/>
      <c r="B289" s="121"/>
      <c r="C289" s="121"/>
      <c r="D289" s="133"/>
      <c r="Q289" s="121"/>
      <c r="R289" s="121"/>
      <c r="S289" s="121"/>
      <c r="T289" s="121"/>
    </row>
    <row r="290" ht="15.75" customHeight="1">
      <c r="A290" s="121"/>
      <c r="B290" s="121"/>
      <c r="C290" s="121"/>
      <c r="D290" s="133"/>
      <c r="Q290" s="121"/>
      <c r="R290" s="121"/>
      <c r="S290" s="121"/>
      <c r="T290" s="121"/>
    </row>
    <row r="291" ht="15.75" customHeight="1">
      <c r="A291" s="121"/>
      <c r="B291" s="121"/>
      <c r="C291" s="121"/>
      <c r="D291" s="133"/>
      <c r="Q291" s="121"/>
      <c r="R291" s="121"/>
      <c r="S291" s="121"/>
      <c r="T291" s="121"/>
    </row>
    <row r="292" ht="15.75" customHeight="1">
      <c r="A292" s="121"/>
      <c r="B292" s="121"/>
      <c r="C292" s="121"/>
      <c r="D292" s="133"/>
      <c r="Q292" s="121"/>
      <c r="R292" s="121"/>
      <c r="S292" s="121"/>
      <c r="T292" s="121"/>
    </row>
    <row r="293" ht="15.75" customHeight="1">
      <c r="A293" s="121"/>
      <c r="B293" s="121"/>
      <c r="C293" s="121"/>
      <c r="D293" s="133"/>
      <c r="Q293" s="121"/>
      <c r="R293" s="121"/>
      <c r="S293" s="121"/>
      <c r="T293" s="121"/>
    </row>
    <row r="294" ht="15.75" customHeight="1">
      <c r="A294" s="121"/>
      <c r="B294" s="121"/>
      <c r="C294" s="121"/>
      <c r="D294" s="133"/>
      <c r="Q294" s="121"/>
      <c r="R294" s="121"/>
      <c r="S294" s="121"/>
      <c r="T294" s="121"/>
    </row>
    <row r="295" ht="15.75" customHeight="1">
      <c r="A295" s="121"/>
      <c r="B295" s="121"/>
      <c r="C295" s="121"/>
      <c r="D295" s="133"/>
      <c r="Q295" s="121"/>
      <c r="R295" s="121"/>
      <c r="S295" s="121"/>
      <c r="T295" s="121"/>
    </row>
    <row r="296" ht="15.75" customHeight="1">
      <c r="A296" s="121"/>
      <c r="B296" s="121"/>
      <c r="C296" s="121"/>
      <c r="D296" s="133"/>
      <c r="Q296" s="121"/>
      <c r="R296" s="121"/>
      <c r="S296" s="121"/>
      <c r="T296" s="121"/>
    </row>
    <row r="297" ht="15.75" customHeight="1">
      <c r="A297" s="121"/>
      <c r="B297" s="121"/>
      <c r="C297" s="121"/>
      <c r="D297" s="133"/>
      <c r="Q297" s="121"/>
      <c r="R297" s="121"/>
      <c r="S297" s="121"/>
      <c r="T297" s="121"/>
    </row>
    <row r="298" ht="15.75" customHeight="1">
      <c r="A298" s="121"/>
      <c r="B298" s="121"/>
      <c r="C298" s="121"/>
      <c r="D298" s="133"/>
      <c r="Q298" s="121"/>
      <c r="R298" s="121"/>
      <c r="S298" s="121"/>
      <c r="T298" s="121"/>
    </row>
    <row r="299" ht="15.75" customHeight="1">
      <c r="A299" s="121"/>
      <c r="B299" s="121"/>
      <c r="C299" s="121"/>
      <c r="D299" s="133"/>
      <c r="Q299" s="121"/>
      <c r="R299" s="121"/>
      <c r="S299" s="121"/>
      <c r="T299" s="121"/>
    </row>
    <row r="300" ht="15.75" customHeight="1">
      <c r="A300" s="121"/>
      <c r="B300" s="121"/>
      <c r="C300" s="121"/>
      <c r="D300" s="133"/>
      <c r="Q300" s="121"/>
      <c r="R300" s="121"/>
      <c r="S300" s="121"/>
      <c r="T300" s="121"/>
    </row>
    <row r="301" ht="15.75" customHeight="1">
      <c r="A301" s="121"/>
      <c r="B301" s="121"/>
      <c r="C301" s="121"/>
      <c r="D301" s="133"/>
      <c r="Q301" s="121"/>
      <c r="R301" s="121"/>
      <c r="S301" s="121"/>
      <c r="T301" s="121"/>
    </row>
    <row r="302" ht="15.75" customHeight="1">
      <c r="A302" s="121"/>
      <c r="B302" s="121"/>
      <c r="C302" s="121"/>
      <c r="D302" s="133"/>
      <c r="Q302" s="121"/>
      <c r="R302" s="121"/>
      <c r="S302" s="121"/>
      <c r="T302" s="121"/>
    </row>
    <row r="303" ht="15.75" customHeight="1">
      <c r="A303" s="121"/>
      <c r="B303" s="121"/>
      <c r="C303" s="121"/>
      <c r="D303" s="133"/>
      <c r="Q303" s="121"/>
      <c r="R303" s="121"/>
      <c r="S303" s="121"/>
      <c r="T303" s="121"/>
    </row>
    <row r="304" ht="15.75" customHeight="1">
      <c r="A304" s="121"/>
      <c r="B304" s="121"/>
      <c r="C304" s="121"/>
      <c r="D304" s="133"/>
      <c r="Q304" s="121"/>
      <c r="R304" s="121"/>
      <c r="S304" s="121"/>
      <c r="T304" s="121"/>
    </row>
    <row r="305" ht="15.75" customHeight="1">
      <c r="A305" s="121"/>
      <c r="B305" s="121"/>
      <c r="C305" s="121"/>
      <c r="D305" s="133"/>
      <c r="Q305" s="121"/>
      <c r="R305" s="121"/>
      <c r="S305" s="121"/>
      <c r="T305" s="121"/>
    </row>
    <row r="306" ht="15.75" customHeight="1">
      <c r="A306" s="121"/>
      <c r="B306" s="121"/>
      <c r="C306" s="121"/>
      <c r="D306" s="133"/>
      <c r="Q306" s="121"/>
      <c r="R306" s="121"/>
      <c r="S306" s="121"/>
      <c r="T306" s="121"/>
    </row>
    <row r="307" ht="15.75" customHeight="1">
      <c r="A307" s="121"/>
      <c r="B307" s="121"/>
      <c r="C307" s="121"/>
      <c r="D307" s="133"/>
      <c r="Q307" s="121"/>
      <c r="R307" s="121"/>
      <c r="S307" s="121"/>
      <c r="T307" s="121"/>
    </row>
    <row r="308" ht="15.75" customHeight="1">
      <c r="A308" s="121"/>
      <c r="B308" s="121"/>
      <c r="C308" s="121"/>
      <c r="D308" s="133"/>
      <c r="Q308" s="121"/>
      <c r="R308" s="121"/>
      <c r="S308" s="121"/>
      <c r="T308" s="121"/>
    </row>
    <row r="309" ht="15.75" customHeight="1">
      <c r="A309" s="121"/>
      <c r="B309" s="121"/>
      <c r="C309" s="121"/>
      <c r="D309" s="133"/>
      <c r="Q309" s="121"/>
      <c r="R309" s="121"/>
      <c r="S309" s="121"/>
      <c r="T309" s="121"/>
    </row>
    <row r="310" ht="15.75" customHeight="1">
      <c r="A310" s="121"/>
      <c r="B310" s="121"/>
      <c r="C310" s="121"/>
      <c r="D310" s="133"/>
      <c r="Q310" s="121"/>
      <c r="R310" s="121"/>
      <c r="S310" s="121"/>
      <c r="T310" s="121"/>
    </row>
    <row r="311" ht="15.75" customHeight="1">
      <c r="A311" s="121"/>
      <c r="B311" s="121"/>
      <c r="C311" s="121"/>
      <c r="D311" s="133"/>
      <c r="Q311" s="121"/>
      <c r="R311" s="121"/>
      <c r="S311" s="121"/>
      <c r="T311" s="121"/>
    </row>
    <row r="312" ht="15.75" customHeight="1">
      <c r="A312" s="121"/>
      <c r="B312" s="121"/>
      <c r="C312" s="121"/>
      <c r="D312" s="133"/>
      <c r="Q312" s="121"/>
      <c r="R312" s="121"/>
      <c r="S312" s="121"/>
      <c r="T312" s="121"/>
    </row>
    <row r="313" ht="15.75" customHeight="1">
      <c r="A313" s="121"/>
      <c r="B313" s="121"/>
      <c r="C313" s="121"/>
      <c r="D313" s="133"/>
      <c r="Q313" s="121"/>
      <c r="R313" s="121"/>
      <c r="S313" s="121"/>
      <c r="T313" s="121"/>
    </row>
    <row r="314" ht="15.75" customHeight="1">
      <c r="A314" s="121"/>
      <c r="B314" s="121"/>
      <c r="C314" s="121"/>
      <c r="D314" s="133"/>
      <c r="Q314" s="121"/>
      <c r="R314" s="121"/>
      <c r="S314" s="121"/>
      <c r="T314" s="121"/>
    </row>
    <row r="315" ht="15.75" customHeight="1">
      <c r="A315" s="121"/>
      <c r="B315" s="121"/>
      <c r="C315" s="121"/>
      <c r="D315" s="133"/>
      <c r="Q315" s="121"/>
      <c r="R315" s="121"/>
      <c r="S315" s="121"/>
      <c r="T315" s="121"/>
    </row>
    <row r="316" ht="15.75" customHeight="1">
      <c r="A316" s="121"/>
      <c r="B316" s="121"/>
      <c r="C316" s="121"/>
      <c r="D316" s="133"/>
      <c r="Q316" s="121"/>
      <c r="R316" s="121"/>
      <c r="S316" s="121"/>
      <c r="T316" s="121"/>
    </row>
    <row r="317" ht="15.75" customHeight="1">
      <c r="A317" s="121"/>
      <c r="B317" s="121"/>
      <c r="C317" s="121"/>
      <c r="D317" s="133"/>
      <c r="Q317" s="121"/>
      <c r="R317" s="121"/>
      <c r="S317" s="121"/>
      <c r="T317" s="121"/>
    </row>
    <row r="318" ht="15.75" customHeight="1">
      <c r="A318" s="121"/>
      <c r="B318" s="121"/>
      <c r="C318" s="121"/>
      <c r="D318" s="133"/>
      <c r="Q318" s="121"/>
      <c r="R318" s="121"/>
      <c r="S318" s="121"/>
      <c r="T318" s="121"/>
    </row>
    <row r="319" ht="15.75" customHeight="1">
      <c r="A319" s="121"/>
      <c r="B319" s="121"/>
      <c r="C319" s="121"/>
      <c r="D319" s="133"/>
      <c r="Q319" s="121"/>
      <c r="R319" s="121"/>
      <c r="S319" s="121"/>
      <c r="T319" s="121"/>
    </row>
    <row r="320" ht="15.75" customHeight="1">
      <c r="A320" s="121"/>
      <c r="B320" s="121"/>
      <c r="C320" s="121"/>
      <c r="D320" s="133"/>
      <c r="Q320" s="121"/>
      <c r="R320" s="121"/>
      <c r="S320" s="121"/>
      <c r="T320" s="121"/>
    </row>
    <row r="321" ht="15.75" customHeight="1">
      <c r="A321" s="121"/>
      <c r="B321" s="121"/>
      <c r="C321" s="121"/>
      <c r="D321" s="133"/>
      <c r="Q321" s="121"/>
      <c r="R321" s="121"/>
      <c r="S321" s="121"/>
      <c r="T321" s="121"/>
    </row>
    <row r="322" ht="15.75" customHeight="1">
      <c r="A322" s="121"/>
      <c r="B322" s="121"/>
      <c r="C322" s="121"/>
      <c r="D322" s="133"/>
      <c r="Q322" s="121"/>
      <c r="R322" s="121"/>
      <c r="S322" s="121"/>
      <c r="T322" s="121"/>
    </row>
    <row r="323" ht="15.75" customHeight="1">
      <c r="A323" s="121"/>
      <c r="B323" s="121"/>
      <c r="C323" s="121"/>
      <c r="D323" s="133"/>
      <c r="Q323" s="121"/>
      <c r="R323" s="121"/>
      <c r="S323" s="121"/>
      <c r="T323" s="121"/>
    </row>
    <row r="324" ht="15.75" customHeight="1">
      <c r="A324" s="121"/>
      <c r="B324" s="121"/>
      <c r="C324" s="121"/>
      <c r="D324" s="133"/>
      <c r="Q324" s="121"/>
      <c r="R324" s="121"/>
      <c r="S324" s="121"/>
      <c r="T324" s="121"/>
    </row>
    <row r="325" ht="15.75" customHeight="1">
      <c r="A325" s="121"/>
      <c r="B325" s="121"/>
      <c r="C325" s="121"/>
      <c r="D325" s="133"/>
      <c r="Q325" s="121"/>
      <c r="R325" s="121"/>
      <c r="S325" s="121"/>
      <c r="T325" s="121"/>
    </row>
    <row r="326" ht="15.75" customHeight="1">
      <c r="A326" s="121"/>
      <c r="B326" s="121"/>
      <c r="C326" s="121"/>
      <c r="D326" s="133"/>
      <c r="Q326" s="121"/>
      <c r="R326" s="121"/>
      <c r="S326" s="121"/>
      <c r="T326" s="121"/>
    </row>
    <row r="327" ht="15.75" customHeight="1">
      <c r="A327" s="121"/>
      <c r="B327" s="121"/>
      <c r="C327" s="121"/>
      <c r="D327" s="133"/>
      <c r="Q327" s="121"/>
      <c r="R327" s="121"/>
      <c r="S327" s="121"/>
      <c r="T327" s="121"/>
    </row>
    <row r="328" ht="15.75" customHeight="1">
      <c r="A328" s="121"/>
      <c r="B328" s="121"/>
      <c r="C328" s="121"/>
      <c r="D328" s="133"/>
      <c r="Q328" s="121"/>
      <c r="R328" s="121"/>
      <c r="S328" s="121"/>
      <c r="T328" s="121"/>
    </row>
    <row r="329" ht="15.75" customHeight="1">
      <c r="A329" s="121"/>
      <c r="B329" s="121"/>
      <c r="C329" s="121"/>
      <c r="D329" s="133"/>
      <c r="Q329" s="121"/>
      <c r="R329" s="121"/>
      <c r="S329" s="121"/>
      <c r="T329" s="121"/>
    </row>
    <row r="330" ht="15.75" customHeight="1">
      <c r="A330" s="121"/>
      <c r="B330" s="121"/>
      <c r="C330" s="121"/>
      <c r="D330" s="133"/>
      <c r="Q330" s="121"/>
      <c r="R330" s="121"/>
      <c r="S330" s="121"/>
      <c r="T330" s="121"/>
    </row>
    <row r="331" ht="15.75" customHeight="1">
      <c r="A331" s="121"/>
      <c r="B331" s="121"/>
      <c r="C331" s="121"/>
      <c r="D331" s="133"/>
      <c r="Q331" s="121"/>
      <c r="R331" s="121"/>
      <c r="S331" s="121"/>
      <c r="T331" s="121"/>
    </row>
    <row r="332" ht="15.75" customHeight="1">
      <c r="A332" s="121"/>
      <c r="B332" s="121"/>
      <c r="C332" s="121"/>
      <c r="D332" s="133"/>
      <c r="Q332" s="121"/>
      <c r="R332" s="121"/>
      <c r="S332" s="121"/>
      <c r="T332" s="121"/>
    </row>
    <row r="333" ht="15.75" customHeight="1">
      <c r="A333" s="121"/>
      <c r="B333" s="121"/>
      <c r="C333" s="121"/>
      <c r="D333" s="133"/>
      <c r="Q333" s="121"/>
      <c r="R333" s="121"/>
      <c r="S333" s="121"/>
      <c r="T333" s="121"/>
    </row>
    <row r="334" ht="15.75" customHeight="1">
      <c r="A334" s="121"/>
      <c r="B334" s="121"/>
      <c r="C334" s="121"/>
      <c r="D334" s="133"/>
      <c r="Q334" s="121"/>
      <c r="R334" s="121"/>
      <c r="S334" s="121"/>
      <c r="T334" s="121"/>
    </row>
    <row r="335" ht="15.75" customHeight="1">
      <c r="A335" s="121"/>
      <c r="B335" s="121"/>
      <c r="C335" s="121"/>
      <c r="D335" s="133"/>
      <c r="Q335" s="121"/>
      <c r="R335" s="121"/>
      <c r="S335" s="121"/>
      <c r="T335" s="121"/>
    </row>
    <row r="336" ht="15.75" customHeight="1">
      <c r="A336" s="121"/>
      <c r="B336" s="121"/>
      <c r="C336" s="121"/>
      <c r="D336" s="133"/>
      <c r="Q336" s="121"/>
      <c r="R336" s="121"/>
      <c r="S336" s="121"/>
      <c r="T336" s="121"/>
    </row>
    <row r="337" ht="15.75" customHeight="1">
      <c r="A337" s="121"/>
      <c r="B337" s="121"/>
      <c r="C337" s="121"/>
      <c r="D337" s="133"/>
      <c r="Q337" s="121"/>
      <c r="R337" s="121"/>
      <c r="S337" s="121"/>
      <c r="T337" s="121"/>
    </row>
    <row r="338" ht="15.75" customHeight="1">
      <c r="A338" s="121"/>
      <c r="B338" s="121"/>
      <c r="C338" s="121"/>
      <c r="D338" s="133"/>
      <c r="Q338" s="121"/>
      <c r="R338" s="121"/>
      <c r="S338" s="121"/>
      <c r="T338" s="121"/>
    </row>
    <row r="339" ht="15.75" customHeight="1">
      <c r="A339" s="121"/>
      <c r="B339" s="121"/>
      <c r="C339" s="121"/>
      <c r="D339" s="133"/>
      <c r="Q339" s="121"/>
      <c r="R339" s="121"/>
      <c r="S339" s="121"/>
      <c r="T339" s="121"/>
    </row>
    <row r="340" ht="15.75" customHeight="1">
      <c r="A340" s="121"/>
      <c r="B340" s="121"/>
      <c r="C340" s="121"/>
      <c r="D340" s="133"/>
      <c r="Q340" s="121"/>
      <c r="R340" s="121"/>
      <c r="S340" s="121"/>
      <c r="T340" s="121"/>
    </row>
    <row r="341" ht="15.75" customHeight="1">
      <c r="A341" s="121"/>
      <c r="B341" s="121"/>
      <c r="C341" s="121"/>
      <c r="D341" s="133"/>
      <c r="Q341" s="121"/>
      <c r="R341" s="121"/>
      <c r="S341" s="121"/>
      <c r="T341" s="121"/>
    </row>
    <row r="342" ht="15.75" customHeight="1">
      <c r="A342" s="121"/>
      <c r="B342" s="121"/>
      <c r="C342" s="121"/>
      <c r="D342" s="133"/>
      <c r="Q342" s="121"/>
      <c r="R342" s="121"/>
      <c r="S342" s="121"/>
      <c r="T342" s="121"/>
    </row>
    <row r="343" ht="15.75" customHeight="1">
      <c r="A343" s="121"/>
      <c r="B343" s="121"/>
      <c r="C343" s="121"/>
      <c r="D343" s="133"/>
      <c r="Q343" s="121"/>
      <c r="R343" s="121"/>
      <c r="S343" s="121"/>
      <c r="T343" s="121"/>
    </row>
    <row r="344" ht="15.75" customHeight="1">
      <c r="A344" s="121"/>
      <c r="B344" s="121"/>
      <c r="C344" s="121"/>
      <c r="D344" s="133"/>
      <c r="Q344" s="121"/>
      <c r="R344" s="121"/>
      <c r="S344" s="121"/>
      <c r="T344" s="121"/>
    </row>
    <row r="345" ht="15.75" customHeight="1">
      <c r="A345" s="121"/>
      <c r="B345" s="121"/>
      <c r="C345" s="121"/>
      <c r="D345" s="133"/>
      <c r="Q345" s="121"/>
      <c r="R345" s="121"/>
      <c r="S345" s="121"/>
      <c r="T345" s="121"/>
    </row>
    <row r="346" ht="15.75" customHeight="1">
      <c r="A346" s="121"/>
      <c r="B346" s="121"/>
      <c r="C346" s="121"/>
      <c r="D346" s="133"/>
      <c r="Q346" s="121"/>
      <c r="R346" s="121"/>
      <c r="S346" s="121"/>
      <c r="T346" s="121"/>
    </row>
    <row r="347" ht="15.75" customHeight="1">
      <c r="A347" s="121"/>
      <c r="B347" s="121"/>
      <c r="C347" s="121"/>
      <c r="D347" s="133"/>
      <c r="Q347" s="121"/>
      <c r="R347" s="121"/>
      <c r="S347" s="121"/>
      <c r="T347" s="121"/>
    </row>
    <row r="348" ht="15.75" customHeight="1">
      <c r="A348" s="121"/>
      <c r="B348" s="121"/>
      <c r="C348" s="121"/>
      <c r="D348" s="133"/>
      <c r="Q348" s="121"/>
      <c r="R348" s="121"/>
      <c r="S348" s="121"/>
      <c r="T348" s="121"/>
    </row>
    <row r="349" ht="15.75" customHeight="1">
      <c r="A349" s="121"/>
      <c r="B349" s="121"/>
      <c r="C349" s="121"/>
      <c r="D349" s="133"/>
      <c r="Q349" s="121"/>
      <c r="R349" s="121"/>
      <c r="S349" s="121"/>
      <c r="T349" s="121"/>
    </row>
    <row r="350" ht="15.75" customHeight="1">
      <c r="A350" s="121"/>
      <c r="B350" s="121"/>
      <c r="C350" s="121"/>
      <c r="D350" s="133"/>
      <c r="Q350" s="121"/>
      <c r="R350" s="121"/>
      <c r="S350" s="121"/>
      <c r="T350" s="121"/>
    </row>
    <row r="351" ht="15.75" customHeight="1">
      <c r="A351" s="121"/>
      <c r="B351" s="121"/>
      <c r="C351" s="121"/>
      <c r="D351" s="133"/>
      <c r="Q351" s="121"/>
      <c r="R351" s="121"/>
      <c r="S351" s="121"/>
      <c r="T351" s="121"/>
    </row>
    <row r="352" ht="15.75" customHeight="1">
      <c r="A352" s="121"/>
      <c r="B352" s="121"/>
      <c r="C352" s="121"/>
      <c r="D352" s="133"/>
      <c r="Q352" s="121"/>
      <c r="R352" s="121"/>
      <c r="S352" s="121"/>
      <c r="T352" s="121"/>
    </row>
    <row r="353" ht="15.75" customHeight="1">
      <c r="A353" s="121"/>
      <c r="B353" s="121"/>
      <c r="C353" s="121"/>
      <c r="D353" s="133"/>
      <c r="Q353" s="121"/>
      <c r="R353" s="121"/>
      <c r="S353" s="121"/>
      <c r="T353" s="121"/>
    </row>
    <row r="354" ht="15.75" customHeight="1">
      <c r="A354" s="121"/>
      <c r="B354" s="121"/>
      <c r="C354" s="121"/>
      <c r="D354" s="133"/>
      <c r="Q354" s="121"/>
      <c r="R354" s="121"/>
      <c r="S354" s="121"/>
      <c r="T354" s="121"/>
    </row>
    <row r="355" ht="15.75" customHeight="1">
      <c r="A355" s="121"/>
      <c r="B355" s="121"/>
      <c r="C355" s="121"/>
      <c r="D355" s="133"/>
      <c r="Q355" s="121"/>
      <c r="R355" s="121"/>
      <c r="S355" s="121"/>
      <c r="T355" s="121"/>
    </row>
    <row r="356" ht="15.75" customHeight="1">
      <c r="A356" s="121"/>
      <c r="B356" s="121"/>
      <c r="C356" s="121"/>
      <c r="D356" s="133"/>
      <c r="Q356" s="121"/>
      <c r="R356" s="121"/>
      <c r="S356" s="121"/>
      <c r="T356" s="121"/>
    </row>
    <row r="357" ht="15.75" customHeight="1">
      <c r="A357" s="121"/>
      <c r="B357" s="121"/>
      <c r="C357" s="121"/>
      <c r="D357" s="133"/>
      <c r="Q357" s="121"/>
      <c r="R357" s="121"/>
      <c r="S357" s="121"/>
      <c r="T357" s="121"/>
    </row>
    <row r="358" ht="15.75" customHeight="1">
      <c r="A358" s="121"/>
      <c r="B358" s="121"/>
      <c r="C358" s="121"/>
      <c r="D358" s="133"/>
      <c r="Q358" s="121"/>
      <c r="R358" s="121"/>
      <c r="S358" s="121"/>
      <c r="T358" s="121"/>
    </row>
    <row r="359" ht="15.75" customHeight="1">
      <c r="A359" s="121"/>
      <c r="B359" s="121"/>
      <c r="C359" s="121"/>
      <c r="D359" s="133"/>
      <c r="Q359" s="121"/>
      <c r="R359" s="121"/>
      <c r="S359" s="121"/>
      <c r="T359" s="121"/>
    </row>
    <row r="360" ht="15.75" customHeight="1">
      <c r="A360" s="121"/>
      <c r="B360" s="121"/>
      <c r="C360" s="121"/>
      <c r="D360" s="133"/>
      <c r="Q360" s="121"/>
      <c r="R360" s="121"/>
      <c r="S360" s="121"/>
      <c r="T360" s="121"/>
    </row>
    <row r="361" ht="15.75" customHeight="1">
      <c r="A361" s="121"/>
      <c r="B361" s="121"/>
      <c r="C361" s="121"/>
      <c r="D361" s="133"/>
      <c r="Q361" s="121"/>
      <c r="R361" s="121"/>
      <c r="S361" s="121"/>
      <c r="T361" s="121"/>
    </row>
    <row r="362" ht="15.75" customHeight="1">
      <c r="A362" s="121"/>
      <c r="B362" s="121"/>
      <c r="C362" s="121"/>
      <c r="D362" s="133"/>
      <c r="Q362" s="121"/>
      <c r="R362" s="121"/>
      <c r="S362" s="121"/>
      <c r="T362" s="121"/>
    </row>
    <row r="363" ht="15.75" customHeight="1">
      <c r="A363" s="121"/>
      <c r="B363" s="121"/>
      <c r="C363" s="121"/>
      <c r="D363" s="133"/>
      <c r="Q363" s="121"/>
      <c r="R363" s="121"/>
      <c r="S363" s="121"/>
      <c r="T363" s="121"/>
    </row>
    <row r="364" ht="15.75" customHeight="1">
      <c r="A364" s="121"/>
      <c r="B364" s="121"/>
      <c r="C364" s="121"/>
      <c r="D364" s="133"/>
      <c r="Q364" s="121"/>
      <c r="R364" s="121"/>
      <c r="S364" s="121"/>
      <c r="T364" s="121"/>
    </row>
    <row r="365" ht="15.75" customHeight="1">
      <c r="A365" s="121"/>
      <c r="B365" s="121"/>
      <c r="C365" s="121"/>
      <c r="D365" s="133"/>
      <c r="Q365" s="121"/>
      <c r="R365" s="121"/>
      <c r="S365" s="121"/>
      <c r="T365" s="121"/>
    </row>
    <row r="366" ht="15.75" customHeight="1">
      <c r="A366" s="121"/>
      <c r="B366" s="121"/>
      <c r="C366" s="121"/>
      <c r="D366" s="133"/>
      <c r="Q366" s="121"/>
      <c r="R366" s="121"/>
      <c r="S366" s="121"/>
      <c r="T366" s="121"/>
    </row>
    <row r="367" ht="15.75" customHeight="1">
      <c r="A367" s="121"/>
      <c r="B367" s="121"/>
      <c r="C367" s="121"/>
      <c r="D367" s="133"/>
      <c r="Q367" s="121"/>
      <c r="R367" s="121"/>
      <c r="S367" s="121"/>
      <c r="T367" s="121"/>
    </row>
    <row r="368" ht="15.75" customHeight="1">
      <c r="A368" s="121"/>
      <c r="B368" s="121"/>
      <c r="C368" s="121"/>
      <c r="D368" s="133"/>
      <c r="Q368" s="121"/>
      <c r="R368" s="121"/>
      <c r="S368" s="121"/>
      <c r="T368" s="121"/>
    </row>
    <row r="369" ht="15.75" customHeight="1">
      <c r="A369" s="121"/>
      <c r="B369" s="121"/>
      <c r="C369" s="121"/>
      <c r="D369" s="133"/>
      <c r="Q369" s="121"/>
      <c r="R369" s="121"/>
      <c r="S369" s="121"/>
      <c r="T369" s="121"/>
    </row>
    <row r="370" ht="15.75" customHeight="1">
      <c r="A370" s="121"/>
      <c r="B370" s="121"/>
      <c r="C370" s="121"/>
      <c r="D370" s="133"/>
      <c r="Q370" s="121"/>
      <c r="R370" s="121"/>
      <c r="S370" s="121"/>
      <c r="T370" s="121"/>
    </row>
    <row r="371" ht="15.75" customHeight="1">
      <c r="A371" s="121"/>
      <c r="B371" s="121"/>
      <c r="C371" s="121"/>
      <c r="D371" s="133"/>
      <c r="Q371" s="121"/>
      <c r="R371" s="121"/>
      <c r="S371" s="121"/>
      <c r="T371" s="121"/>
    </row>
    <row r="372" ht="15.75" customHeight="1">
      <c r="A372" s="121"/>
      <c r="B372" s="121"/>
      <c r="C372" s="121"/>
      <c r="D372" s="133"/>
      <c r="Q372" s="121"/>
      <c r="R372" s="121"/>
      <c r="S372" s="121"/>
      <c r="T372" s="121"/>
    </row>
    <row r="373" ht="15.75" customHeight="1">
      <c r="A373" s="121"/>
      <c r="B373" s="121"/>
      <c r="C373" s="121"/>
      <c r="D373" s="133"/>
      <c r="Q373" s="121"/>
      <c r="R373" s="121"/>
      <c r="S373" s="121"/>
      <c r="T373" s="121"/>
    </row>
    <row r="374" ht="15.75" customHeight="1">
      <c r="A374" s="121"/>
      <c r="B374" s="121"/>
      <c r="C374" s="121"/>
      <c r="D374" s="133"/>
      <c r="Q374" s="121"/>
      <c r="R374" s="121"/>
      <c r="S374" s="121"/>
      <c r="T374" s="121"/>
    </row>
    <row r="375" ht="15.75" customHeight="1">
      <c r="A375" s="121"/>
      <c r="B375" s="121"/>
      <c r="C375" s="121"/>
      <c r="D375" s="133"/>
      <c r="Q375" s="121"/>
      <c r="R375" s="121"/>
      <c r="S375" s="121"/>
      <c r="T375" s="121"/>
    </row>
    <row r="376" ht="15.75" customHeight="1">
      <c r="A376" s="121"/>
      <c r="B376" s="121"/>
      <c r="C376" s="121"/>
      <c r="D376" s="133"/>
      <c r="Q376" s="121"/>
      <c r="R376" s="121"/>
      <c r="S376" s="121"/>
      <c r="T376" s="121"/>
    </row>
    <row r="377" ht="15.75" customHeight="1">
      <c r="A377" s="121"/>
      <c r="B377" s="121"/>
      <c r="C377" s="121"/>
      <c r="D377" s="133"/>
      <c r="Q377" s="121"/>
      <c r="R377" s="121"/>
      <c r="S377" s="121"/>
      <c r="T377" s="121"/>
    </row>
    <row r="378" ht="15.75" customHeight="1">
      <c r="A378" s="121"/>
      <c r="B378" s="121"/>
      <c r="C378" s="121"/>
      <c r="D378" s="133"/>
      <c r="Q378" s="121"/>
      <c r="R378" s="121"/>
      <c r="S378" s="121"/>
      <c r="T378" s="121"/>
    </row>
    <row r="379" ht="15.75" customHeight="1">
      <c r="A379" s="121"/>
      <c r="B379" s="121"/>
      <c r="C379" s="121"/>
      <c r="D379" s="133"/>
      <c r="Q379" s="121"/>
      <c r="R379" s="121"/>
      <c r="S379" s="121"/>
      <c r="T379" s="121"/>
    </row>
    <row r="380" ht="15.75" customHeight="1">
      <c r="A380" s="121"/>
      <c r="B380" s="121"/>
      <c r="C380" s="121"/>
      <c r="D380" s="133"/>
      <c r="Q380" s="121"/>
      <c r="R380" s="121"/>
      <c r="S380" s="121"/>
      <c r="T380" s="121"/>
    </row>
    <row r="381" ht="15.75" customHeight="1">
      <c r="A381" s="121"/>
      <c r="B381" s="121"/>
      <c r="C381" s="121"/>
      <c r="D381" s="133"/>
      <c r="Q381" s="121"/>
      <c r="R381" s="121"/>
      <c r="S381" s="121"/>
      <c r="T381" s="121"/>
    </row>
    <row r="382" ht="15.75" customHeight="1">
      <c r="A382" s="121"/>
      <c r="B382" s="121"/>
      <c r="C382" s="121"/>
      <c r="D382" s="133"/>
      <c r="Q382" s="121"/>
      <c r="R382" s="121"/>
      <c r="S382" s="121"/>
      <c r="T382" s="121"/>
    </row>
    <row r="383" ht="15.75" customHeight="1">
      <c r="A383" s="121"/>
      <c r="B383" s="121"/>
      <c r="C383" s="121"/>
      <c r="D383" s="133"/>
      <c r="Q383" s="121"/>
      <c r="R383" s="121"/>
      <c r="S383" s="121"/>
      <c r="T383" s="121"/>
    </row>
    <row r="384" ht="15.75" customHeight="1">
      <c r="A384" s="121"/>
      <c r="B384" s="121"/>
      <c r="C384" s="121"/>
      <c r="D384" s="133"/>
      <c r="Q384" s="121"/>
      <c r="R384" s="121"/>
      <c r="S384" s="121"/>
      <c r="T384" s="121"/>
    </row>
    <row r="385" ht="15.75" customHeight="1">
      <c r="A385" s="121"/>
      <c r="B385" s="121"/>
      <c r="C385" s="121"/>
      <c r="D385" s="133"/>
      <c r="Q385" s="121"/>
      <c r="R385" s="121"/>
      <c r="S385" s="121"/>
      <c r="T385" s="121"/>
    </row>
    <row r="386" ht="15.75" customHeight="1">
      <c r="A386" s="121"/>
      <c r="B386" s="121"/>
      <c r="C386" s="121"/>
      <c r="D386" s="133"/>
      <c r="Q386" s="121"/>
      <c r="R386" s="121"/>
      <c r="S386" s="121"/>
      <c r="T386" s="121"/>
    </row>
    <row r="387" ht="15.75" customHeight="1">
      <c r="A387" s="121"/>
      <c r="B387" s="121"/>
      <c r="C387" s="121"/>
      <c r="D387" s="133"/>
      <c r="Q387" s="121"/>
      <c r="R387" s="121"/>
      <c r="S387" s="121"/>
      <c r="T387" s="121"/>
    </row>
    <row r="388" ht="15.75" customHeight="1">
      <c r="A388" s="121"/>
      <c r="B388" s="121"/>
      <c r="C388" s="121"/>
      <c r="D388" s="133"/>
      <c r="Q388" s="121"/>
      <c r="R388" s="121"/>
      <c r="S388" s="121"/>
      <c r="T388" s="121"/>
    </row>
    <row r="389" ht="15.75" customHeight="1">
      <c r="A389" s="121"/>
      <c r="B389" s="121"/>
      <c r="C389" s="121"/>
      <c r="D389" s="133"/>
      <c r="Q389" s="121"/>
      <c r="R389" s="121"/>
      <c r="S389" s="121"/>
      <c r="T389" s="121"/>
    </row>
    <row r="390" ht="15.75" customHeight="1">
      <c r="A390" s="121"/>
      <c r="B390" s="121"/>
      <c r="C390" s="121"/>
      <c r="D390" s="133"/>
      <c r="Q390" s="121"/>
      <c r="R390" s="121"/>
      <c r="S390" s="121"/>
      <c r="T390" s="121"/>
    </row>
    <row r="391" ht="15.75" customHeight="1">
      <c r="A391" s="121"/>
      <c r="B391" s="121"/>
      <c r="C391" s="121"/>
      <c r="D391" s="133"/>
      <c r="Q391" s="121"/>
      <c r="R391" s="121"/>
      <c r="S391" s="121"/>
      <c r="T391" s="121"/>
    </row>
    <row r="392" ht="15.75" customHeight="1">
      <c r="A392" s="121"/>
      <c r="B392" s="121"/>
      <c r="C392" s="121"/>
      <c r="D392" s="133"/>
      <c r="Q392" s="121"/>
      <c r="R392" s="121"/>
      <c r="S392" s="121"/>
      <c r="T392" s="121"/>
    </row>
    <row r="393" ht="15.75" customHeight="1">
      <c r="A393" s="121"/>
      <c r="B393" s="121"/>
      <c r="C393" s="121"/>
      <c r="D393" s="133"/>
      <c r="Q393" s="121"/>
      <c r="R393" s="121"/>
      <c r="S393" s="121"/>
      <c r="T393" s="121"/>
    </row>
    <row r="394" ht="15.75" customHeight="1">
      <c r="A394" s="121"/>
      <c r="B394" s="121"/>
      <c r="C394" s="121"/>
      <c r="D394" s="133"/>
      <c r="Q394" s="121"/>
      <c r="R394" s="121"/>
      <c r="S394" s="121"/>
      <c r="T394" s="121"/>
    </row>
    <row r="395" ht="15.75" customHeight="1">
      <c r="A395" s="121"/>
      <c r="B395" s="121"/>
      <c r="C395" s="121"/>
      <c r="D395" s="133"/>
      <c r="Q395" s="121"/>
      <c r="R395" s="121"/>
      <c r="S395" s="121"/>
      <c r="T395" s="121"/>
    </row>
    <row r="396" ht="15.75" customHeight="1">
      <c r="A396" s="121"/>
      <c r="B396" s="121"/>
      <c r="C396" s="121"/>
      <c r="D396" s="133"/>
      <c r="Q396" s="121"/>
      <c r="R396" s="121"/>
      <c r="S396" s="121"/>
      <c r="T396" s="121"/>
    </row>
    <row r="397" ht="15.75" customHeight="1">
      <c r="A397" s="121"/>
      <c r="B397" s="121"/>
      <c r="C397" s="121"/>
      <c r="D397" s="133"/>
      <c r="Q397" s="121"/>
      <c r="R397" s="121"/>
      <c r="S397" s="121"/>
      <c r="T397" s="121"/>
    </row>
    <row r="398" ht="15.75" customHeight="1">
      <c r="A398" s="121"/>
      <c r="B398" s="121"/>
      <c r="C398" s="121"/>
      <c r="D398" s="133"/>
      <c r="Q398" s="121"/>
      <c r="R398" s="121"/>
      <c r="S398" s="121"/>
      <c r="T398" s="121"/>
    </row>
    <row r="399" ht="15.75" customHeight="1">
      <c r="A399" s="121"/>
      <c r="B399" s="121"/>
      <c r="C399" s="121"/>
      <c r="D399" s="133"/>
      <c r="Q399" s="121"/>
      <c r="R399" s="121"/>
      <c r="S399" s="121"/>
      <c r="T399" s="121"/>
    </row>
    <row r="400" ht="15.75" customHeight="1">
      <c r="A400" s="121"/>
      <c r="B400" s="121"/>
      <c r="C400" s="121"/>
      <c r="D400" s="133"/>
      <c r="Q400" s="121"/>
      <c r="R400" s="121"/>
      <c r="S400" s="121"/>
      <c r="T400" s="121"/>
    </row>
    <row r="401" ht="15.75" customHeight="1">
      <c r="A401" s="121"/>
      <c r="B401" s="121"/>
      <c r="C401" s="121"/>
      <c r="D401" s="133"/>
      <c r="Q401" s="121"/>
      <c r="R401" s="121"/>
      <c r="S401" s="121"/>
      <c r="T401" s="121"/>
    </row>
    <row r="402" ht="15.75" customHeight="1">
      <c r="A402" s="121"/>
      <c r="B402" s="121"/>
      <c r="C402" s="121"/>
      <c r="D402" s="133"/>
      <c r="Q402" s="121"/>
      <c r="R402" s="121"/>
      <c r="S402" s="121"/>
      <c r="T402" s="121"/>
    </row>
    <row r="403" ht="15.75" customHeight="1">
      <c r="A403" s="121"/>
      <c r="B403" s="121"/>
      <c r="C403" s="121"/>
      <c r="D403" s="133"/>
      <c r="Q403" s="121"/>
      <c r="R403" s="121"/>
      <c r="S403" s="121"/>
      <c r="T403" s="121"/>
    </row>
    <row r="404" ht="15.75" customHeight="1">
      <c r="A404" s="121"/>
      <c r="B404" s="121"/>
      <c r="C404" s="121"/>
      <c r="D404" s="133"/>
      <c r="Q404" s="121"/>
      <c r="R404" s="121"/>
      <c r="S404" s="121"/>
      <c r="T404" s="121"/>
    </row>
    <row r="405" ht="15.75" customHeight="1">
      <c r="A405" s="121"/>
      <c r="B405" s="121"/>
      <c r="C405" s="121"/>
      <c r="D405" s="133"/>
      <c r="Q405" s="121"/>
      <c r="R405" s="121"/>
      <c r="S405" s="121"/>
      <c r="T405" s="121"/>
    </row>
    <row r="406" ht="15.75" customHeight="1">
      <c r="A406" s="121"/>
      <c r="B406" s="121"/>
      <c r="C406" s="121"/>
      <c r="D406" s="133"/>
      <c r="Q406" s="121"/>
      <c r="R406" s="121"/>
      <c r="S406" s="121"/>
      <c r="T406" s="121"/>
    </row>
    <row r="407" ht="15.75" customHeight="1">
      <c r="A407" s="121"/>
      <c r="B407" s="121"/>
      <c r="C407" s="121"/>
      <c r="D407" s="133"/>
      <c r="Q407" s="121"/>
      <c r="R407" s="121"/>
      <c r="S407" s="121"/>
      <c r="T407" s="121"/>
    </row>
    <row r="408" ht="15.75" customHeight="1">
      <c r="A408" s="121"/>
      <c r="B408" s="121"/>
      <c r="C408" s="121"/>
      <c r="D408" s="133"/>
      <c r="Q408" s="121"/>
      <c r="R408" s="121"/>
      <c r="S408" s="121"/>
      <c r="T408" s="121"/>
    </row>
    <row r="409" ht="15.75" customHeight="1">
      <c r="A409" s="121"/>
      <c r="B409" s="121"/>
      <c r="C409" s="121"/>
      <c r="D409" s="133"/>
      <c r="Q409" s="121"/>
      <c r="R409" s="121"/>
      <c r="S409" s="121"/>
      <c r="T409" s="121"/>
    </row>
    <row r="410" ht="15.75" customHeight="1">
      <c r="A410" s="121"/>
      <c r="B410" s="121"/>
      <c r="C410" s="121"/>
      <c r="D410" s="133"/>
      <c r="Q410" s="121"/>
      <c r="R410" s="121"/>
      <c r="S410" s="121"/>
      <c r="T410" s="121"/>
    </row>
    <row r="411" ht="15.75" customHeight="1">
      <c r="A411" s="121"/>
      <c r="B411" s="121"/>
      <c r="C411" s="121"/>
      <c r="D411" s="133"/>
      <c r="Q411" s="121"/>
      <c r="R411" s="121"/>
      <c r="S411" s="121"/>
      <c r="T411" s="121"/>
    </row>
    <row r="412" ht="15.75" customHeight="1">
      <c r="A412" s="121"/>
      <c r="B412" s="121"/>
      <c r="C412" s="121"/>
      <c r="D412" s="133"/>
      <c r="Q412" s="121"/>
      <c r="R412" s="121"/>
      <c r="S412" s="121"/>
      <c r="T412" s="121"/>
    </row>
    <row r="413" ht="15.75" customHeight="1">
      <c r="A413" s="121"/>
      <c r="B413" s="121"/>
      <c r="C413" s="121"/>
      <c r="D413" s="133"/>
      <c r="Q413" s="121"/>
      <c r="R413" s="121"/>
      <c r="S413" s="121"/>
      <c r="T413" s="121"/>
    </row>
    <row r="414" ht="15.75" customHeight="1">
      <c r="A414" s="121"/>
      <c r="B414" s="121"/>
      <c r="C414" s="121"/>
      <c r="D414" s="133"/>
      <c r="Q414" s="121"/>
      <c r="R414" s="121"/>
      <c r="S414" s="121"/>
      <c r="T414" s="121"/>
    </row>
    <row r="415" ht="15.75" customHeight="1">
      <c r="A415" s="121"/>
      <c r="B415" s="121"/>
      <c r="C415" s="121"/>
      <c r="D415" s="133"/>
      <c r="Q415" s="121"/>
      <c r="R415" s="121"/>
      <c r="S415" s="121"/>
      <c r="T415" s="121"/>
    </row>
    <row r="416" ht="15.75" customHeight="1">
      <c r="A416" s="121"/>
      <c r="B416" s="121"/>
      <c r="C416" s="121"/>
      <c r="D416" s="133"/>
      <c r="Q416" s="121"/>
      <c r="R416" s="121"/>
      <c r="S416" s="121"/>
      <c r="T416" s="121"/>
    </row>
    <row r="417" ht="15.75" customHeight="1">
      <c r="A417" s="121"/>
      <c r="B417" s="121"/>
      <c r="C417" s="121"/>
      <c r="D417" s="133"/>
      <c r="Q417" s="121"/>
      <c r="R417" s="121"/>
      <c r="S417" s="121"/>
      <c r="T417" s="121"/>
    </row>
    <row r="418" ht="15.75" customHeight="1">
      <c r="A418" s="121"/>
      <c r="B418" s="121"/>
      <c r="C418" s="121"/>
      <c r="D418" s="133"/>
      <c r="Q418" s="121"/>
      <c r="R418" s="121"/>
      <c r="S418" s="121"/>
      <c r="T418" s="121"/>
    </row>
    <row r="419" ht="15.75" customHeight="1">
      <c r="A419" s="121"/>
      <c r="B419" s="121"/>
      <c r="C419" s="121"/>
      <c r="D419" s="133"/>
      <c r="Q419" s="121"/>
      <c r="R419" s="121"/>
      <c r="S419" s="121"/>
      <c r="T419" s="121"/>
    </row>
    <row r="420" ht="15.75" customHeight="1">
      <c r="A420" s="121"/>
      <c r="B420" s="121"/>
      <c r="C420" s="121"/>
      <c r="D420" s="133"/>
      <c r="Q420" s="121"/>
      <c r="R420" s="121"/>
      <c r="S420" s="121"/>
      <c r="T420" s="121"/>
    </row>
    <row r="421" ht="15.75" customHeight="1">
      <c r="A421" s="121"/>
      <c r="B421" s="121"/>
      <c r="C421" s="121"/>
      <c r="D421" s="133"/>
      <c r="Q421" s="121"/>
      <c r="R421" s="121"/>
      <c r="S421" s="121"/>
      <c r="T421" s="121"/>
    </row>
    <row r="422" ht="15.75" customHeight="1">
      <c r="A422" s="121"/>
      <c r="B422" s="121"/>
      <c r="C422" s="121"/>
      <c r="D422" s="133"/>
      <c r="Q422" s="121"/>
      <c r="R422" s="121"/>
      <c r="S422" s="121"/>
      <c r="T422" s="121"/>
    </row>
    <row r="423" ht="15.75" customHeight="1">
      <c r="A423" s="121"/>
      <c r="B423" s="121"/>
      <c r="C423" s="121"/>
      <c r="D423" s="133"/>
      <c r="Q423" s="121"/>
      <c r="R423" s="121"/>
      <c r="S423" s="121"/>
      <c r="T423" s="121"/>
    </row>
    <row r="424" ht="15.75" customHeight="1">
      <c r="A424" s="121"/>
      <c r="B424" s="121"/>
      <c r="C424" s="121"/>
      <c r="D424" s="133"/>
      <c r="Q424" s="121"/>
      <c r="R424" s="121"/>
      <c r="S424" s="121"/>
      <c r="T424" s="121"/>
    </row>
    <row r="425" ht="15.75" customHeight="1">
      <c r="A425" s="121"/>
      <c r="B425" s="121"/>
      <c r="C425" s="121"/>
      <c r="D425" s="133"/>
      <c r="Q425" s="121"/>
      <c r="R425" s="121"/>
      <c r="S425" s="121"/>
      <c r="T425" s="121"/>
    </row>
    <row r="426" ht="15.75" customHeight="1">
      <c r="A426" s="121"/>
      <c r="B426" s="121"/>
      <c r="C426" s="121"/>
      <c r="D426" s="133"/>
      <c r="Q426" s="121"/>
      <c r="R426" s="121"/>
      <c r="S426" s="121"/>
      <c r="T426" s="121"/>
    </row>
    <row r="427" ht="15.75" customHeight="1">
      <c r="A427" s="121"/>
      <c r="B427" s="121"/>
      <c r="C427" s="121"/>
      <c r="D427" s="133"/>
      <c r="Q427" s="121"/>
      <c r="R427" s="121"/>
      <c r="S427" s="121"/>
      <c r="T427" s="121"/>
    </row>
    <row r="428" ht="15.75" customHeight="1">
      <c r="A428" s="121"/>
      <c r="B428" s="121"/>
      <c r="C428" s="121"/>
      <c r="D428" s="133"/>
      <c r="Q428" s="121"/>
      <c r="R428" s="121"/>
      <c r="S428" s="121"/>
      <c r="T428" s="121"/>
    </row>
    <row r="429" ht="15.75" customHeight="1">
      <c r="A429" s="121"/>
      <c r="B429" s="121"/>
      <c r="C429" s="121"/>
      <c r="D429" s="133"/>
      <c r="Q429" s="121"/>
      <c r="R429" s="121"/>
      <c r="S429" s="121"/>
      <c r="T429" s="121"/>
    </row>
    <row r="430" ht="15.75" customHeight="1">
      <c r="A430" s="121"/>
      <c r="B430" s="121"/>
      <c r="C430" s="121"/>
      <c r="D430" s="133"/>
      <c r="Q430" s="121"/>
      <c r="R430" s="121"/>
      <c r="S430" s="121"/>
      <c r="T430" s="121"/>
    </row>
    <row r="431" ht="15.75" customHeight="1">
      <c r="A431" s="121"/>
      <c r="B431" s="121"/>
      <c r="C431" s="121"/>
      <c r="D431" s="133"/>
      <c r="Q431" s="121"/>
      <c r="R431" s="121"/>
      <c r="S431" s="121"/>
      <c r="T431" s="121"/>
    </row>
    <row r="432" ht="15.75" customHeight="1">
      <c r="A432" s="121"/>
      <c r="B432" s="121"/>
      <c r="C432" s="121"/>
      <c r="D432" s="133"/>
      <c r="Q432" s="121"/>
      <c r="R432" s="121"/>
      <c r="S432" s="121"/>
      <c r="T432" s="121"/>
    </row>
    <row r="433" ht="15.75" customHeight="1">
      <c r="A433" s="121"/>
      <c r="B433" s="121"/>
      <c r="C433" s="121"/>
      <c r="D433" s="133"/>
      <c r="Q433" s="121"/>
      <c r="R433" s="121"/>
      <c r="S433" s="121"/>
      <c r="T433" s="121"/>
    </row>
    <row r="434" ht="15.75" customHeight="1">
      <c r="A434" s="121"/>
      <c r="B434" s="121"/>
      <c r="C434" s="121"/>
      <c r="D434" s="133"/>
      <c r="Q434" s="121"/>
      <c r="R434" s="121"/>
      <c r="S434" s="121"/>
      <c r="T434" s="121"/>
    </row>
    <row r="435" ht="15.75" customHeight="1">
      <c r="A435" s="121"/>
      <c r="B435" s="121"/>
      <c r="C435" s="121"/>
      <c r="D435" s="133"/>
      <c r="Q435" s="121"/>
      <c r="R435" s="121"/>
      <c r="S435" s="121"/>
      <c r="T435" s="121"/>
    </row>
    <row r="436" ht="15.75" customHeight="1">
      <c r="A436" s="121"/>
      <c r="B436" s="121"/>
      <c r="C436" s="121"/>
      <c r="D436" s="133"/>
      <c r="Q436" s="121"/>
      <c r="R436" s="121"/>
      <c r="S436" s="121"/>
      <c r="T436" s="121"/>
    </row>
    <row r="437" ht="15.75" customHeight="1">
      <c r="A437" s="121"/>
      <c r="B437" s="121"/>
      <c r="C437" s="121"/>
      <c r="D437" s="133"/>
      <c r="Q437" s="121"/>
      <c r="R437" s="121"/>
      <c r="S437" s="121"/>
      <c r="T437" s="121"/>
    </row>
    <row r="438" ht="15.75" customHeight="1">
      <c r="A438" s="121"/>
      <c r="B438" s="121"/>
      <c r="C438" s="121"/>
      <c r="D438" s="133"/>
      <c r="Q438" s="121"/>
      <c r="R438" s="121"/>
      <c r="S438" s="121"/>
      <c r="T438" s="121"/>
    </row>
    <row r="439" ht="15.75" customHeight="1">
      <c r="A439" s="121"/>
      <c r="B439" s="121"/>
      <c r="C439" s="121"/>
      <c r="D439" s="133"/>
      <c r="Q439" s="121"/>
      <c r="R439" s="121"/>
      <c r="S439" s="121"/>
      <c r="T439" s="121"/>
    </row>
    <row r="440" ht="15.75" customHeight="1">
      <c r="A440" s="121"/>
      <c r="B440" s="121"/>
      <c r="C440" s="121"/>
      <c r="D440" s="133"/>
      <c r="Q440" s="121"/>
      <c r="R440" s="121"/>
      <c r="S440" s="121"/>
      <c r="T440" s="121"/>
    </row>
    <row r="441" ht="15.75" customHeight="1">
      <c r="A441" s="121"/>
      <c r="B441" s="121"/>
      <c r="C441" s="121"/>
      <c r="D441" s="133"/>
      <c r="Q441" s="121"/>
      <c r="R441" s="121"/>
      <c r="S441" s="121"/>
      <c r="T441" s="121"/>
    </row>
    <row r="442" ht="15.75" customHeight="1">
      <c r="A442" s="121"/>
      <c r="B442" s="121"/>
      <c r="C442" s="121"/>
      <c r="D442" s="133"/>
      <c r="Q442" s="121"/>
      <c r="R442" s="121"/>
      <c r="S442" s="121"/>
      <c r="T442" s="121"/>
    </row>
    <row r="443" ht="15.75" customHeight="1">
      <c r="A443" s="121"/>
      <c r="B443" s="121"/>
      <c r="C443" s="121"/>
      <c r="D443" s="133"/>
      <c r="Q443" s="121"/>
      <c r="R443" s="121"/>
      <c r="S443" s="121"/>
      <c r="T443" s="121"/>
    </row>
    <row r="444" ht="15.75" customHeight="1">
      <c r="A444" s="121"/>
      <c r="B444" s="121"/>
      <c r="C444" s="121"/>
      <c r="D444" s="133"/>
      <c r="Q444" s="121"/>
      <c r="R444" s="121"/>
      <c r="S444" s="121"/>
      <c r="T444" s="121"/>
    </row>
    <row r="445" ht="15.75" customHeight="1">
      <c r="A445" s="121"/>
      <c r="B445" s="121"/>
      <c r="C445" s="121"/>
      <c r="D445" s="133"/>
      <c r="Q445" s="121"/>
      <c r="R445" s="121"/>
      <c r="S445" s="121"/>
      <c r="T445" s="121"/>
    </row>
    <row r="446" ht="15.75" customHeight="1">
      <c r="A446" s="121"/>
      <c r="B446" s="121"/>
      <c r="C446" s="121"/>
      <c r="D446" s="133"/>
      <c r="Q446" s="121"/>
      <c r="R446" s="121"/>
      <c r="S446" s="121"/>
      <c r="T446" s="121"/>
    </row>
    <row r="447" ht="15.75" customHeight="1">
      <c r="A447" s="121"/>
      <c r="B447" s="121"/>
      <c r="C447" s="121"/>
      <c r="D447" s="133"/>
      <c r="Q447" s="121"/>
      <c r="R447" s="121"/>
      <c r="S447" s="121"/>
      <c r="T447" s="121"/>
    </row>
    <row r="448" ht="15.75" customHeight="1">
      <c r="A448" s="121"/>
      <c r="B448" s="121"/>
      <c r="C448" s="121"/>
      <c r="D448" s="133"/>
      <c r="Q448" s="121"/>
      <c r="R448" s="121"/>
      <c r="S448" s="121"/>
      <c r="T448" s="121"/>
    </row>
    <row r="449" ht="15.75" customHeight="1">
      <c r="A449" s="121"/>
      <c r="B449" s="121"/>
      <c r="C449" s="121"/>
      <c r="D449" s="133"/>
      <c r="Q449" s="121"/>
      <c r="R449" s="121"/>
      <c r="S449" s="121"/>
      <c r="T449" s="121"/>
    </row>
    <row r="450" ht="15.75" customHeight="1">
      <c r="A450" s="121"/>
      <c r="B450" s="121"/>
      <c r="C450" s="121"/>
      <c r="D450" s="133"/>
      <c r="Q450" s="121"/>
      <c r="R450" s="121"/>
      <c r="S450" s="121"/>
      <c r="T450" s="121"/>
    </row>
    <row r="451" ht="15.75" customHeight="1">
      <c r="A451" s="121"/>
      <c r="B451" s="121"/>
      <c r="C451" s="121"/>
      <c r="D451" s="133"/>
      <c r="Q451" s="121"/>
      <c r="R451" s="121"/>
      <c r="S451" s="121"/>
      <c r="T451" s="121"/>
    </row>
    <row r="452" ht="15.75" customHeight="1">
      <c r="A452" s="121"/>
      <c r="B452" s="121"/>
      <c r="C452" s="121"/>
      <c r="D452" s="133"/>
      <c r="Q452" s="121"/>
      <c r="R452" s="121"/>
      <c r="S452" s="121"/>
      <c r="T452" s="121"/>
    </row>
    <row r="453" ht="15.75" customHeight="1">
      <c r="A453" s="121"/>
      <c r="B453" s="121"/>
      <c r="C453" s="121"/>
      <c r="D453" s="133"/>
      <c r="Q453" s="121"/>
      <c r="R453" s="121"/>
      <c r="S453" s="121"/>
      <c r="T453" s="121"/>
    </row>
    <row r="454" ht="15.75" customHeight="1">
      <c r="A454" s="121"/>
      <c r="B454" s="121"/>
      <c r="C454" s="121"/>
      <c r="D454" s="133"/>
      <c r="Q454" s="121"/>
      <c r="R454" s="121"/>
      <c r="S454" s="121"/>
      <c r="T454" s="121"/>
    </row>
    <row r="455" ht="15.75" customHeight="1">
      <c r="A455" s="121"/>
      <c r="B455" s="121"/>
      <c r="C455" s="121"/>
      <c r="D455" s="133"/>
      <c r="Q455" s="121"/>
      <c r="R455" s="121"/>
      <c r="S455" s="121"/>
      <c r="T455" s="121"/>
    </row>
    <row r="456" ht="15.75" customHeight="1">
      <c r="A456" s="121"/>
      <c r="B456" s="121"/>
      <c r="C456" s="121"/>
      <c r="D456" s="133"/>
      <c r="Q456" s="121"/>
      <c r="R456" s="121"/>
      <c r="S456" s="121"/>
      <c r="T456" s="121"/>
    </row>
    <row r="457" ht="15.75" customHeight="1">
      <c r="A457" s="121"/>
      <c r="B457" s="121"/>
      <c r="C457" s="121"/>
      <c r="D457" s="133"/>
      <c r="Q457" s="121"/>
      <c r="R457" s="121"/>
      <c r="S457" s="121"/>
      <c r="T457" s="121"/>
    </row>
    <row r="458" ht="15.75" customHeight="1">
      <c r="A458" s="121"/>
      <c r="B458" s="121"/>
      <c r="C458" s="121"/>
      <c r="D458" s="133"/>
      <c r="Q458" s="121"/>
      <c r="R458" s="121"/>
      <c r="S458" s="121"/>
      <c r="T458" s="121"/>
    </row>
    <row r="459" ht="15.75" customHeight="1">
      <c r="A459" s="121"/>
      <c r="B459" s="121"/>
      <c r="C459" s="121"/>
      <c r="D459" s="133"/>
      <c r="Q459" s="121"/>
      <c r="R459" s="121"/>
      <c r="S459" s="121"/>
      <c r="T459" s="121"/>
    </row>
    <row r="460" ht="15.75" customHeight="1">
      <c r="A460" s="121"/>
      <c r="B460" s="121"/>
      <c r="C460" s="121"/>
      <c r="D460" s="133"/>
      <c r="Q460" s="121"/>
      <c r="R460" s="121"/>
      <c r="S460" s="121"/>
      <c r="T460" s="121"/>
    </row>
    <row r="461" ht="15.75" customHeight="1">
      <c r="A461" s="121"/>
      <c r="B461" s="121"/>
      <c r="C461" s="121"/>
      <c r="D461" s="133"/>
      <c r="Q461" s="121"/>
      <c r="R461" s="121"/>
      <c r="S461" s="121"/>
      <c r="T461" s="121"/>
    </row>
    <row r="462" ht="15.75" customHeight="1">
      <c r="A462" s="121"/>
      <c r="B462" s="121"/>
      <c r="C462" s="121"/>
      <c r="D462" s="133"/>
      <c r="Q462" s="121"/>
      <c r="R462" s="121"/>
      <c r="S462" s="121"/>
      <c r="T462" s="121"/>
    </row>
    <row r="463" ht="15.75" customHeight="1">
      <c r="A463" s="121"/>
      <c r="B463" s="121"/>
      <c r="C463" s="121"/>
      <c r="D463" s="133"/>
      <c r="Q463" s="121"/>
      <c r="R463" s="121"/>
      <c r="S463" s="121"/>
      <c r="T463" s="121"/>
    </row>
    <row r="464" ht="15.75" customHeight="1">
      <c r="A464" s="121"/>
      <c r="B464" s="121"/>
      <c r="C464" s="121"/>
      <c r="D464" s="133"/>
      <c r="Q464" s="121"/>
      <c r="R464" s="121"/>
      <c r="S464" s="121"/>
      <c r="T464" s="121"/>
    </row>
    <row r="465" ht="15.75" customHeight="1">
      <c r="A465" s="121"/>
      <c r="B465" s="121"/>
      <c r="C465" s="121"/>
      <c r="D465" s="133"/>
      <c r="Q465" s="121"/>
      <c r="R465" s="121"/>
      <c r="S465" s="121"/>
      <c r="T465" s="121"/>
    </row>
    <row r="466" ht="15.75" customHeight="1">
      <c r="A466" s="121"/>
      <c r="B466" s="121"/>
      <c r="C466" s="121"/>
      <c r="D466" s="133"/>
      <c r="Q466" s="121"/>
      <c r="R466" s="121"/>
      <c r="S466" s="121"/>
      <c r="T466" s="121"/>
    </row>
    <row r="467" ht="15.75" customHeight="1">
      <c r="A467" s="121"/>
      <c r="B467" s="121"/>
      <c r="C467" s="121"/>
      <c r="D467" s="133"/>
      <c r="Q467" s="121"/>
      <c r="R467" s="121"/>
      <c r="S467" s="121"/>
      <c r="T467" s="121"/>
    </row>
    <row r="468" ht="15.75" customHeight="1">
      <c r="A468" s="121"/>
      <c r="B468" s="121"/>
      <c r="C468" s="121"/>
      <c r="D468" s="133"/>
      <c r="Q468" s="121"/>
      <c r="R468" s="121"/>
      <c r="S468" s="121"/>
      <c r="T468" s="121"/>
    </row>
    <row r="469" ht="15.75" customHeight="1">
      <c r="A469" s="121"/>
      <c r="B469" s="121"/>
      <c r="C469" s="121"/>
      <c r="D469" s="133"/>
      <c r="Q469" s="121"/>
      <c r="R469" s="121"/>
      <c r="S469" s="121"/>
      <c r="T469" s="121"/>
    </row>
    <row r="470" ht="15.75" customHeight="1">
      <c r="A470" s="121"/>
      <c r="B470" s="121"/>
      <c r="C470" s="121"/>
      <c r="D470" s="133"/>
      <c r="Q470" s="121"/>
      <c r="R470" s="121"/>
      <c r="S470" s="121"/>
      <c r="T470" s="121"/>
    </row>
    <row r="471" ht="15.75" customHeight="1">
      <c r="A471" s="121"/>
      <c r="B471" s="121"/>
      <c r="C471" s="121"/>
      <c r="D471" s="133"/>
      <c r="Q471" s="121"/>
      <c r="R471" s="121"/>
      <c r="S471" s="121"/>
      <c r="T471" s="121"/>
    </row>
    <row r="472" ht="15.75" customHeight="1">
      <c r="A472" s="121"/>
      <c r="B472" s="121"/>
      <c r="C472" s="121"/>
      <c r="D472" s="133"/>
      <c r="Q472" s="121"/>
      <c r="R472" s="121"/>
      <c r="S472" s="121"/>
      <c r="T472" s="121"/>
    </row>
    <row r="473" ht="15.75" customHeight="1">
      <c r="A473" s="121"/>
      <c r="B473" s="121"/>
      <c r="C473" s="121"/>
      <c r="D473" s="133"/>
      <c r="Q473" s="121"/>
      <c r="R473" s="121"/>
      <c r="S473" s="121"/>
      <c r="T473" s="121"/>
    </row>
    <row r="474" ht="15.75" customHeight="1">
      <c r="A474" s="121"/>
      <c r="B474" s="121"/>
      <c r="C474" s="121"/>
      <c r="D474" s="133"/>
      <c r="Q474" s="121"/>
      <c r="R474" s="121"/>
      <c r="S474" s="121"/>
      <c r="T474" s="121"/>
    </row>
    <row r="475" ht="15.75" customHeight="1">
      <c r="A475" s="121"/>
      <c r="B475" s="121"/>
      <c r="C475" s="121"/>
      <c r="D475" s="133"/>
      <c r="Q475" s="121"/>
      <c r="R475" s="121"/>
      <c r="S475" s="121"/>
      <c r="T475" s="121"/>
    </row>
    <row r="476" ht="15.75" customHeight="1">
      <c r="A476" s="121"/>
      <c r="B476" s="121"/>
      <c r="C476" s="121"/>
      <c r="D476" s="133"/>
      <c r="Q476" s="121"/>
      <c r="R476" s="121"/>
      <c r="S476" s="121"/>
      <c r="T476" s="121"/>
    </row>
    <row r="477" ht="15.75" customHeight="1">
      <c r="A477" s="121"/>
      <c r="B477" s="121"/>
      <c r="C477" s="121"/>
      <c r="D477" s="133"/>
      <c r="Q477" s="121"/>
      <c r="R477" s="121"/>
      <c r="S477" s="121"/>
      <c r="T477" s="121"/>
    </row>
    <row r="478" ht="15.75" customHeight="1">
      <c r="A478" s="121"/>
      <c r="B478" s="121"/>
      <c r="C478" s="121"/>
      <c r="D478" s="133"/>
      <c r="Q478" s="121"/>
      <c r="R478" s="121"/>
      <c r="S478" s="121"/>
      <c r="T478" s="121"/>
    </row>
    <row r="479" ht="15.75" customHeight="1">
      <c r="A479" s="121"/>
      <c r="B479" s="121"/>
      <c r="C479" s="121"/>
      <c r="D479" s="133"/>
      <c r="Q479" s="121"/>
      <c r="R479" s="121"/>
      <c r="S479" s="121"/>
      <c r="T479" s="121"/>
    </row>
    <row r="480" ht="15.75" customHeight="1">
      <c r="A480" s="121"/>
      <c r="B480" s="121"/>
      <c r="C480" s="121"/>
      <c r="D480" s="133"/>
      <c r="Q480" s="121"/>
      <c r="R480" s="121"/>
      <c r="S480" s="121"/>
      <c r="T480" s="121"/>
    </row>
    <row r="481" ht="15.75" customHeight="1">
      <c r="A481" s="121"/>
      <c r="B481" s="121"/>
      <c r="C481" s="121"/>
      <c r="D481" s="133"/>
      <c r="Q481" s="121"/>
      <c r="R481" s="121"/>
      <c r="S481" s="121"/>
      <c r="T481" s="121"/>
    </row>
    <row r="482" ht="15.75" customHeight="1">
      <c r="A482" s="121"/>
      <c r="B482" s="121"/>
      <c r="C482" s="121"/>
      <c r="D482" s="133"/>
      <c r="Q482" s="121"/>
      <c r="R482" s="121"/>
      <c r="S482" s="121"/>
      <c r="T482" s="121"/>
    </row>
    <row r="483" ht="15.75" customHeight="1">
      <c r="A483" s="121"/>
      <c r="B483" s="121"/>
      <c r="C483" s="121"/>
      <c r="D483" s="133"/>
      <c r="Q483" s="121"/>
      <c r="R483" s="121"/>
      <c r="S483" s="121"/>
      <c r="T483" s="121"/>
    </row>
    <row r="484" ht="15.75" customHeight="1">
      <c r="A484" s="121"/>
      <c r="B484" s="121"/>
      <c r="C484" s="121"/>
      <c r="D484" s="133"/>
      <c r="Q484" s="121"/>
      <c r="R484" s="121"/>
      <c r="S484" s="121"/>
      <c r="T484" s="121"/>
    </row>
    <row r="485" ht="15.75" customHeight="1">
      <c r="A485" s="121"/>
      <c r="B485" s="121"/>
      <c r="C485" s="121"/>
      <c r="D485" s="133"/>
      <c r="Q485" s="121"/>
      <c r="R485" s="121"/>
      <c r="S485" s="121"/>
      <c r="T485" s="121"/>
    </row>
    <row r="486" ht="15.75" customHeight="1">
      <c r="A486" s="121"/>
      <c r="B486" s="121"/>
      <c r="C486" s="121"/>
      <c r="D486" s="133"/>
      <c r="Q486" s="121"/>
      <c r="R486" s="121"/>
      <c r="S486" s="121"/>
      <c r="T486" s="121"/>
    </row>
    <row r="487" ht="15.75" customHeight="1">
      <c r="A487" s="121"/>
      <c r="B487" s="121"/>
      <c r="C487" s="121"/>
      <c r="D487" s="133"/>
      <c r="Q487" s="121"/>
      <c r="R487" s="121"/>
      <c r="S487" s="121"/>
      <c r="T487" s="121"/>
    </row>
    <row r="488" ht="15.75" customHeight="1">
      <c r="A488" s="121"/>
      <c r="B488" s="121"/>
      <c r="C488" s="121"/>
      <c r="D488" s="133"/>
      <c r="Q488" s="121"/>
      <c r="R488" s="121"/>
      <c r="S488" s="121"/>
      <c r="T488" s="121"/>
    </row>
    <row r="489" ht="15.75" customHeight="1">
      <c r="A489" s="121"/>
      <c r="B489" s="121"/>
      <c r="C489" s="121"/>
      <c r="D489" s="133"/>
      <c r="Q489" s="121"/>
      <c r="R489" s="121"/>
      <c r="S489" s="121"/>
      <c r="T489" s="121"/>
    </row>
    <row r="490" ht="15.75" customHeight="1">
      <c r="A490" s="121"/>
      <c r="B490" s="121"/>
      <c r="C490" s="121"/>
      <c r="D490" s="133"/>
      <c r="Q490" s="121"/>
      <c r="R490" s="121"/>
      <c r="S490" s="121"/>
      <c r="T490" s="121"/>
    </row>
    <row r="491" ht="15.75" customHeight="1">
      <c r="A491" s="121"/>
      <c r="B491" s="121"/>
      <c r="C491" s="121"/>
      <c r="D491" s="133"/>
      <c r="Q491" s="121"/>
      <c r="R491" s="121"/>
      <c r="S491" s="121"/>
      <c r="T491" s="121"/>
    </row>
    <row r="492" ht="15.75" customHeight="1">
      <c r="A492" s="121"/>
      <c r="B492" s="121"/>
      <c r="C492" s="121"/>
      <c r="D492" s="133"/>
      <c r="Q492" s="121"/>
      <c r="R492" s="121"/>
      <c r="S492" s="121"/>
      <c r="T492" s="121"/>
    </row>
    <row r="493" ht="15.75" customHeight="1">
      <c r="A493" s="121"/>
      <c r="B493" s="121"/>
      <c r="C493" s="121"/>
      <c r="D493" s="133"/>
      <c r="Q493" s="121"/>
      <c r="R493" s="121"/>
      <c r="S493" s="121"/>
      <c r="T493" s="121"/>
    </row>
    <row r="494" ht="15.75" customHeight="1">
      <c r="A494" s="121"/>
      <c r="B494" s="121"/>
      <c r="C494" s="121"/>
      <c r="D494" s="133"/>
      <c r="Q494" s="121"/>
      <c r="R494" s="121"/>
      <c r="S494" s="121"/>
      <c r="T494" s="121"/>
    </row>
    <row r="495" ht="15.75" customHeight="1">
      <c r="A495" s="121"/>
      <c r="B495" s="121"/>
      <c r="C495" s="121"/>
      <c r="D495" s="133"/>
      <c r="Q495" s="121"/>
      <c r="R495" s="121"/>
      <c r="S495" s="121"/>
      <c r="T495" s="121"/>
    </row>
    <row r="496" ht="15.75" customHeight="1">
      <c r="A496" s="121"/>
      <c r="B496" s="121"/>
      <c r="C496" s="121"/>
      <c r="D496" s="133"/>
      <c r="Q496" s="121"/>
      <c r="R496" s="121"/>
      <c r="S496" s="121"/>
      <c r="T496" s="121"/>
    </row>
    <row r="497" ht="15.75" customHeight="1">
      <c r="A497" s="121"/>
      <c r="B497" s="121"/>
      <c r="C497" s="121"/>
      <c r="D497" s="133"/>
      <c r="Q497" s="121"/>
      <c r="R497" s="121"/>
      <c r="S497" s="121"/>
      <c r="T497" s="121"/>
    </row>
    <row r="498" ht="15.75" customHeight="1">
      <c r="A498" s="121"/>
      <c r="B498" s="121"/>
      <c r="C498" s="121"/>
      <c r="D498" s="133"/>
      <c r="Q498" s="121"/>
      <c r="R498" s="121"/>
      <c r="S498" s="121"/>
      <c r="T498" s="121"/>
    </row>
    <row r="499" ht="15.75" customHeight="1">
      <c r="A499" s="121"/>
      <c r="B499" s="121"/>
      <c r="C499" s="121"/>
      <c r="D499" s="133"/>
      <c r="Q499" s="121"/>
      <c r="R499" s="121"/>
      <c r="S499" s="121"/>
      <c r="T499" s="121"/>
    </row>
    <row r="500" ht="15.75" customHeight="1">
      <c r="A500" s="121"/>
      <c r="B500" s="121"/>
      <c r="C500" s="121"/>
      <c r="D500" s="133"/>
      <c r="Q500" s="121"/>
      <c r="R500" s="121"/>
      <c r="S500" s="121"/>
      <c r="T500" s="121"/>
    </row>
    <row r="501" ht="15.75" customHeight="1">
      <c r="A501" s="121"/>
      <c r="B501" s="121"/>
      <c r="C501" s="121"/>
      <c r="D501" s="133"/>
      <c r="Q501" s="121"/>
      <c r="R501" s="121"/>
      <c r="S501" s="121"/>
      <c r="T501" s="121"/>
    </row>
    <row r="502" ht="15.75" customHeight="1">
      <c r="A502" s="121"/>
      <c r="B502" s="121"/>
      <c r="C502" s="121"/>
      <c r="D502" s="133"/>
      <c r="Q502" s="121"/>
      <c r="R502" s="121"/>
      <c r="S502" s="121"/>
      <c r="T502" s="121"/>
    </row>
    <row r="503" ht="15.75" customHeight="1">
      <c r="A503" s="121"/>
      <c r="B503" s="121"/>
      <c r="C503" s="121"/>
      <c r="D503" s="133"/>
      <c r="Q503" s="121"/>
      <c r="R503" s="121"/>
      <c r="S503" s="121"/>
      <c r="T503" s="121"/>
    </row>
    <row r="504" ht="15.75" customHeight="1">
      <c r="A504" s="121"/>
      <c r="B504" s="121"/>
      <c r="C504" s="121"/>
      <c r="D504" s="133"/>
      <c r="Q504" s="121"/>
      <c r="R504" s="121"/>
      <c r="S504" s="121"/>
      <c r="T504" s="121"/>
    </row>
    <row r="505" ht="15.75" customHeight="1">
      <c r="A505" s="121"/>
      <c r="B505" s="121"/>
      <c r="C505" s="121"/>
      <c r="D505" s="133"/>
      <c r="Q505" s="121"/>
      <c r="R505" s="121"/>
      <c r="S505" s="121"/>
      <c r="T505" s="121"/>
    </row>
    <row r="506" ht="15.75" customHeight="1">
      <c r="A506" s="121"/>
      <c r="B506" s="121"/>
      <c r="C506" s="121"/>
      <c r="D506" s="133"/>
      <c r="Q506" s="121"/>
      <c r="R506" s="121"/>
      <c r="S506" s="121"/>
      <c r="T506" s="121"/>
    </row>
    <row r="507" ht="15.75" customHeight="1">
      <c r="A507" s="121"/>
      <c r="B507" s="121"/>
      <c r="C507" s="121"/>
      <c r="D507" s="133"/>
      <c r="Q507" s="121"/>
      <c r="R507" s="121"/>
      <c r="S507" s="121"/>
      <c r="T507" s="121"/>
    </row>
    <row r="508" ht="15.75" customHeight="1">
      <c r="A508" s="121"/>
      <c r="B508" s="121"/>
      <c r="C508" s="121"/>
      <c r="D508" s="133"/>
      <c r="Q508" s="121"/>
      <c r="R508" s="121"/>
      <c r="S508" s="121"/>
      <c r="T508" s="121"/>
    </row>
    <row r="509" ht="15.75" customHeight="1">
      <c r="A509" s="121"/>
      <c r="B509" s="121"/>
      <c r="C509" s="121"/>
      <c r="D509" s="133"/>
      <c r="Q509" s="121"/>
      <c r="R509" s="121"/>
      <c r="S509" s="121"/>
      <c r="T509" s="121"/>
    </row>
    <row r="510" ht="15.75" customHeight="1">
      <c r="A510" s="121"/>
      <c r="B510" s="121"/>
      <c r="C510" s="121"/>
      <c r="D510" s="133"/>
      <c r="Q510" s="121"/>
      <c r="R510" s="121"/>
      <c r="S510" s="121"/>
      <c r="T510" s="121"/>
    </row>
    <row r="511" ht="15.75" customHeight="1">
      <c r="A511" s="121"/>
      <c r="B511" s="121"/>
      <c r="C511" s="121"/>
      <c r="D511" s="133"/>
      <c r="Q511" s="121"/>
      <c r="R511" s="121"/>
      <c r="S511" s="121"/>
      <c r="T511" s="121"/>
    </row>
    <row r="512" ht="15.75" customHeight="1">
      <c r="A512" s="121"/>
      <c r="B512" s="121"/>
      <c r="C512" s="121"/>
      <c r="D512" s="133"/>
      <c r="Q512" s="121"/>
      <c r="R512" s="121"/>
      <c r="S512" s="121"/>
      <c r="T512" s="121"/>
    </row>
    <row r="513" ht="15.75" customHeight="1">
      <c r="A513" s="121"/>
      <c r="B513" s="121"/>
      <c r="C513" s="121"/>
      <c r="D513" s="133"/>
      <c r="Q513" s="121"/>
      <c r="R513" s="121"/>
      <c r="S513" s="121"/>
      <c r="T513" s="121"/>
    </row>
    <row r="514" ht="15.75" customHeight="1">
      <c r="A514" s="121"/>
      <c r="B514" s="121"/>
      <c r="C514" s="121"/>
      <c r="D514" s="133"/>
      <c r="Q514" s="121"/>
      <c r="R514" s="121"/>
      <c r="S514" s="121"/>
      <c r="T514" s="121"/>
    </row>
    <row r="515" ht="15.75" customHeight="1">
      <c r="A515" s="121"/>
      <c r="B515" s="121"/>
      <c r="C515" s="121"/>
      <c r="D515" s="133"/>
      <c r="Q515" s="121"/>
      <c r="R515" s="121"/>
      <c r="S515" s="121"/>
      <c r="T515" s="121"/>
    </row>
    <row r="516" ht="15.75" customHeight="1">
      <c r="A516" s="121"/>
      <c r="B516" s="121"/>
      <c r="C516" s="121"/>
      <c r="D516" s="133"/>
      <c r="Q516" s="121"/>
      <c r="R516" s="121"/>
      <c r="S516" s="121"/>
      <c r="T516" s="121"/>
    </row>
    <row r="517" ht="15.75" customHeight="1">
      <c r="A517" s="121"/>
      <c r="B517" s="121"/>
      <c r="C517" s="121"/>
      <c r="D517" s="133"/>
      <c r="Q517" s="121"/>
      <c r="R517" s="121"/>
      <c r="S517" s="121"/>
      <c r="T517" s="121"/>
    </row>
    <row r="518" ht="15.75" customHeight="1">
      <c r="A518" s="121"/>
      <c r="B518" s="121"/>
      <c r="C518" s="121"/>
      <c r="D518" s="133"/>
      <c r="Q518" s="121"/>
      <c r="R518" s="121"/>
      <c r="S518" s="121"/>
      <c r="T518" s="121"/>
    </row>
    <row r="519" ht="15.75" customHeight="1">
      <c r="A519" s="121"/>
      <c r="B519" s="121"/>
      <c r="C519" s="121"/>
      <c r="D519" s="133"/>
      <c r="Q519" s="121"/>
      <c r="R519" s="121"/>
      <c r="S519" s="121"/>
      <c r="T519" s="121"/>
    </row>
    <row r="520" ht="15.75" customHeight="1">
      <c r="A520" s="121"/>
      <c r="B520" s="121"/>
      <c r="C520" s="121"/>
      <c r="D520" s="133"/>
      <c r="Q520" s="121"/>
      <c r="R520" s="121"/>
      <c r="S520" s="121"/>
      <c r="T520" s="121"/>
    </row>
    <row r="521" ht="15.75" customHeight="1">
      <c r="A521" s="121"/>
      <c r="B521" s="121"/>
      <c r="C521" s="121"/>
      <c r="D521" s="133"/>
      <c r="Q521" s="121"/>
      <c r="R521" s="121"/>
      <c r="S521" s="121"/>
      <c r="T521" s="121"/>
    </row>
    <row r="522" ht="15.75" customHeight="1">
      <c r="A522" s="121"/>
      <c r="B522" s="121"/>
      <c r="C522" s="121"/>
      <c r="D522" s="133"/>
      <c r="Q522" s="121"/>
      <c r="R522" s="121"/>
      <c r="S522" s="121"/>
      <c r="T522" s="121"/>
    </row>
    <row r="523" ht="15.75" customHeight="1">
      <c r="A523" s="121"/>
      <c r="B523" s="121"/>
      <c r="C523" s="121"/>
      <c r="D523" s="133"/>
      <c r="Q523" s="121"/>
      <c r="R523" s="121"/>
      <c r="S523" s="121"/>
      <c r="T523" s="121"/>
    </row>
    <row r="524" ht="15.75" customHeight="1">
      <c r="A524" s="121"/>
      <c r="B524" s="121"/>
      <c r="C524" s="121"/>
      <c r="D524" s="133"/>
      <c r="Q524" s="121"/>
      <c r="R524" s="121"/>
      <c r="S524" s="121"/>
      <c r="T524" s="121"/>
    </row>
    <row r="525" ht="15.75" customHeight="1">
      <c r="A525" s="121"/>
      <c r="B525" s="121"/>
      <c r="C525" s="121"/>
      <c r="D525" s="133"/>
      <c r="Q525" s="121"/>
      <c r="R525" s="121"/>
      <c r="S525" s="121"/>
      <c r="T525" s="121"/>
    </row>
    <row r="526" ht="15.75" customHeight="1">
      <c r="A526" s="121"/>
      <c r="B526" s="121"/>
      <c r="C526" s="121"/>
      <c r="D526" s="133"/>
      <c r="Q526" s="121"/>
      <c r="R526" s="121"/>
      <c r="S526" s="121"/>
      <c r="T526" s="121"/>
    </row>
    <row r="527" ht="15.75" customHeight="1">
      <c r="A527" s="121"/>
      <c r="B527" s="121"/>
      <c r="C527" s="121"/>
      <c r="D527" s="133"/>
      <c r="Q527" s="121"/>
      <c r="R527" s="121"/>
      <c r="S527" s="121"/>
      <c r="T527" s="121"/>
    </row>
    <row r="528" ht="15.75" customHeight="1">
      <c r="A528" s="121"/>
      <c r="B528" s="121"/>
      <c r="C528" s="121"/>
      <c r="D528" s="133"/>
      <c r="Q528" s="121"/>
      <c r="R528" s="121"/>
      <c r="S528" s="121"/>
      <c r="T528" s="121"/>
    </row>
    <row r="529" ht="15.75" customHeight="1">
      <c r="A529" s="121"/>
      <c r="B529" s="121"/>
      <c r="C529" s="121"/>
      <c r="D529" s="133"/>
      <c r="Q529" s="121"/>
      <c r="R529" s="121"/>
      <c r="S529" s="121"/>
      <c r="T529" s="121"/>
    </row>
    <row r="530" ht="15.75" customHeight="1">
      <c r="A530" s="121"/>
      <c r="B530" s="121"/>
      <c r="C530" s="121"/>
      <c r="D530" s="133"/>
      <c r="Q530" s="121"/>
      <c r="R530" s="121"/>
      <c r="S530" s="121"/>
      <c r="T530" s="121"/>
    </row>
    <row r="531" ht="15.75" customHeight="1">
      <c r="A531" s="121"/>
      <c r="B531" s="121"/>
      <c r="C531" s="121"/>
      <c r="D531" s="133"/>
      <c r="Q531" s="121"/>
      <c r="R531" s="121"/>
      <c r="S531" s="121"/>
      <c r="T531" s="121"/>
    </row>
    <row r="532" ht="15.75" customHeight="1">
      <c r="A532" s="121"/>
      <c r="B532" s="121"/>
      <c r="C532" s="121"/>
      <c r="D532" s="133"/>
      <c r="Q532" s="121"/>
      <c r="R532" s="121"/>
      <c r="S532" s="121"/>
      <c r="T532" s="121"/>
    </row>
    <row r="533" ht="15.75" customHeight="1">
      <c r="A533" s="121"/>
      <c r="B533" s="121"/>
      <c r="C533" s="121"/>
      <c r="D533" s="133"/>
      <c r="Q533" s="121"/>
      <c r="R533" s="121"/>
      <c r="S533" s="121"/>
      <c r="T533" s="121"/>
    </row>
    <row r="534" ht="15.75" customHeight="1">
      <c r="A534" s="121"/>
      <c r="B534" s="121"/>
      <c r="C534" s="121"/>
      <c r="D534" s="133"/>
      <c r="Q534" s="121"/>
      <c r="R534" s="121"/>
      <c r="S534" s="121"/>
      <c r="T534" s="121"/>
    </row>
    <row r="535" ht="15.75" customHeight="1">
      <c r="A535" s="121"/>
      <c r="B535" s="121"/>
      <c r="C535" s="121"/>
      <c r="D535" s="133"/>
      <c r="Q535" s="121"/>
      <c r="R535" s="121"/>
      <c r="S535" s="121"/>
      <c r="T535" s="121"/>
    </row>
    <row r="536" ht="15.75" customHeight="1">
      <c r="A536" s="121"/>
      <c r="B536" s="121"/>
      <c r="C536" s="121"/>
      <c r="D536" s="133"/>
      <c r="Q536" s="121"/>
      <c r="R536" s="121"/>
      <c r="S536" s="121"/>
      <c r="T536" s="121"/>
    </row>
    <row r="537" ht="15.75" customHeight="1">
      <c r="A537" s="121"/>
      <c r="B537" s="121"/>
      <c r="C537" s="121"/>
      <c r="D537" s="133"/>
      <c r="Q537" s="121"/>
      <c r="R537" s="121"/>
      <c r="S537" s="121"/>
      <c r="T537" s="121"/>
    </row>
    <row r="538" ht="15.75" customHeight="1">
      <c r="A538" s="121"/>
      <c r="B538" s="121"/>
      <c r="C538" s="121"/>
      <c r="D538" s="133"/>
      <c r="Q538" s="121"/>
      <c r="R538" s="121"/>
      <c r="S538" s="121"/>
      <c r="T538" s="121"/>
    </row>
    <row r="539" ht="15.75" customHeight="1">
      <c r="A539" s="121"/>
      <c r="B539" s="121"/>
      <c r="C539" s="121"/>
      <c r="D539" s="133"/>
      <c r="Q539" s="121"/>
      <c r="R539" s="121"/>
      <c r="S539" s="121"/>
      <c r="T539" s="121"/>
    </row>
    <row r="540" ht="15.75" customHeight="1">
      <c r="A540" s="121"/>
      <c r="B540" s="121"/>
      <c r="C540" s="121"/>
      <c r="D540" s="133"/>
      <c r="Q540" s="121"/>
      <c r="R540" s="121"/>
      <c r="S540" s="121"/>
      <c r="T540" s="121"/>
    </row>
    <row r="541" ht="15.75" customHeight="1">
      <c r="A541" s="121"/>
      <c r="B541" s="121"/>
      <c r="C541" s="121"/>
      <c r="D541" s="133"/>
      <c r="Q541" s="121"/>
      <c r="R541" s="121"/>
      <c r="S541" s="121"/>
      <c r="T541" s="121"/>
    </row>
    <row r="542" ht="15.75" customHeight="1">
      <c r="A542" s="121"/>
      <c r="B542" s="121"/>
      <c r="C542" s="121"/>
      <c r="D542" s="133"/>
      <c r="Q542" s="121"/>
      <c r="R542" s="121"/>
      <c r="S542" s="121"/>
      <c r="T542" s="121"/>
    </row>
    <row r="543" ht="15.75" customHeight="1">
      <c r="A543" s="121"/>
      <c r="B543" s="121"/>
      <c r="C543" s="121"/>
      <c r="D543" s="133"/>
      <c r="Q543" s="121"/>
      <c r="R543" s="121"/>
      <c r="S543" s="121"/>
      <c r="T543" s="121"/>
    </row>
    <row r="544" ht="15.75" customHeight="1">
      <c r="A544" s="121"/>
      <c r="B544" s="121"/>
      <c r="C544" s="121"/>
      <c r="D544" s="133"/>
      <c r="Q544" s="121"/>
      <c r="R544" s="121"/>
      <c r="S544" s="121"/>
      <c r="T544" s="121"/>
    </row>
    <row r="545" ht="15.75" customHeight="1">
      <c r="A545" s="121"/>
      <c r="B545" s="121"/>
      <c r="C545" s="121"/>
      <c r="D545" s="133"/>
      <c r="Q545" s="121"/>
      <c r="R545" s="121"/>
      <c r="S545" s="121"/>
      <c r="T545" s="121"/>
    </row>
    <row r="546" ht="15.75" customHeight="1">
      <c r="A546" s="121"/>
      <c r="B546" s="121"/>
      <c r="C546" s="121"/>
      <c r="D546" s="133"/>
      <c r="Q546" s="121"/>
      <c r="R546" s="121"/>
      <c r="S546" s="121"/>
      <c r="T546" s="121"/>
    </row>
    <row r="547" ht="15.75" customHeight="1">
      <c r="A547" s="121"/>
      <c r="B547" s="121"/>
      <c r="C547" s="121"/>
      <c r="D547" s="133"/>
      <c r="Q547" s="121"/>
      <c r="R547" s="121"/>
      <c r="S547" s="121"/>
      <c r="T547" s="121"/>
    </row>
    <row r="548" ht="15.75" customHeight="1">
      <c r="A548" s="121"/>
      <c r="B548" s="121"/>
      <c r="C548" s="121"/>
      <c r="D548" s="133"/>
      <c r="Q548" s="121"/>
      <c r="R548" s="121"/>
      <c r="S548" s="121"/>
      <c r="T548" s="121"/>
    </row>
    <row r="549" ht="15.75" customHeight="1">
      <c r="A549" s="121"/>
      <c r="B549" s="121"/>
      <c r="C549" s="121"/>
      <c r="D549" s="133"/>
      <c r="Q549" s="121"/>
      <c r="R549" s="121"/>
      <c r="S549" s="121"/>
      <c r="T549" s="121"/>
    </row>
    <row r="550" ht="15.75" customHeight="1">
      <c r="A550" s="121"/>
      <c r="B550" s="121"/>
      <c r="C550" s="121"/>
      <c r="D550" s="133"/>
      <c r="Q550" s="121"/>
      <c r="R550" s="121"/>
      <c r="S550" s="121"/>
      <c r="T550" s="121"/>
    </row>
    <row r="551" ht="15.75" customHeight="1">
      <c r="A551" s="121"/>
      <c r="B551" s="121"/>
      <c r="C551" s="121"/>
      <c r="D551" s="133"/>
      <c r="Q551" s="121"/>
      <c r="R551" s="121"/>
      <c r="S551" s="121"/>
      <c r="T551" s="121"/>
    </row>
    <row r="552" ht="15.75" customHeight="1">
      <c r="A552" s="121"/>
      <c r="B552" s="121"/>
      <c r="C552" s="121"/>
      <c r="D552" s="133"/>
      <c r="Q552" s="121"/>
      <c r="R552" s="121"/>
      <c r="S552" s="121"/>
      <c r="T552" s="121"/>
    </row>
    <row r="553" ht="15.75" customHeight="1">
      <c r="A553" s="121"/>
      <c r="B553" s="121"/>
      <c r="C553" s="121"/>
      <c r="D553" s="133"/>
      <c r="Q553" s="121"/>
      <c r="R553" s="121"/>
      <c r="S553" s="121"/>
      <c r="T553" s="121"/>
    </row>
    <row r="554" ht="15.75" customHeight="1">
      <c r="A554" s="121"/>
      <c r="B554" s="121"/>
      <c r="C554" s="121"/>
      <c r="D554" s="133"/>
      <c r="Q554" s="121"/>
      <c r="R554" s="121"/>
      <c r="S554" s="121"/>
      <c r="T554" s="121"/>
    </row>
    <row r="555" ht="15.75" customHeight="1">
      <c r="A555" s="121"/>
      <c r="B555" s="121"/>
      <c r="C555" s="121"/>
      <c r="D555" s="133"/>
      <c r="Q555" s="121"/>
      <c r="R555" s="121"/>
      <c r="S555" s="121"/>
      <c r="T555" s="121"/>
    </row>
    <row r="556" ht="15.75" customHeight="1">
      <c r="A556" s="121"/>
      <c r="B556" s="121"/>
      <c r="C556" s="121"/>
      <c r="D556" s="133"/>
      <c r="Q556" s="121"/>
      <c r="R556" s="121"/>
      <c r="S556" s="121"/>
      <c r="T556" s="121"/>
    </row>
    <row r="557" ht="15.75" customHeight="1">
      <c r="A557" s="121"/>
      <c r="B557" s="121"/>
      <c r="C557" s="121"/>
      <c r="D557" s="133"/>
      <c r="Q557" s="121"/>
      <c r="R557" s="121"/>
      <c r="S557" s="121"/>
      <c r="T557" s="121"/>
    </row>
    <row r="558" ht="15.75" customHeight="1">
      <c r="A558" s="121"/>
      <c r="B558" s="121"/>
      <c r="C558" s="121"/>
      <c r="D558" s="133"/>
      <c r="Q558" s="121"/>
      <c r="R558" s="121"/>
      <c r="S558" s="121"/>
      <c r="T558" s="121"/>
    </row>
    <row r="559" ht="15.75" customHeight="1">
      <c r="A559" s="121"/>
      <c r="B559" s="121"/>
      <c r="C559" s="121"/>
      <c r="D559" s="133"/>
      <c r="Q559" s="121"/>
      <c r="R559" s="121"/>
      <c r="S559" s="121"/>
      <c r="T559" s="121"/>
    </row>
    <row r="560" ht="15.75" customHeight="1">
      <c r="A560" s="121"/>
      <c r="B560" s="121"/>
      <c r="C560" s="121"/>
      <c r="D560" s="133"/>
      <c r="Q560" s="121"/>
      <c r="R560" s="121"/>
      <c r="S560" s="121"/>
      <c r="T560" s="121"/>
    </row>
    <row r="561" ht="15.75" customHeight="1">
      <c r="A561" s="121"/>
      <c r="B561" s="121"/>
      <c r="C561" s="121"/>
      <c r="D561" s="133"/>
      <c r="Q561" s="121"/>
      <c r="R561" s="121"/>
      <c r="S561" s="121"/>
      <c r="T561" s="121"/>
    </row>
    <row r="562" ht="15.75" customHeight="1">
      <c r="A562" s="121"/>
      <c r="B562" s="121"/>
      <c r="C562" s="121"/>
      <c r="D562" s="133"/>
      <c r="Q562" s="121"/>
      <c r="R562" s="121"/>
      <c r="S562" s="121"/>
      <c r="T562" s="121"/>
    </row>
    <row r="563" ht="15.75" customHeight="1">
      <c r="A563" s="121"/>
      <c r="B563" s="121"/>
      <c r="C563" s="121"/>
      <c r="D563" s="133"/>
      <c r="Q563" s="121"/>
      <c r="R563" s="121"/>
      <c r="S563" s="121"/>
      <c r="T563" s="121"/>
    </row>
    <row r="564" ht="15.75" customHeight="1">
      <c r="A564" s="121"/>
      <c r="B564" s="121"/>
      <c r="C564" s="121"/>
      <c r="D564" s="133"/>
      <c r="Q564" s="121"/>
      <c r="R564" s="121"/>
      <c r="S564" s="121"/>
      <c r="T564" s="121"/>
    </row>
    <row r="565" ht="15.75" customHeight="1">
      <c r="A565" s="121"/>
      <c r="B565" s="121"/>
      <c r="C565" s="121"/>
      <c r="D565" s="133"/>
      <c r="Q565" s="121"/>
      <c r="R565" s="121"/>
      <c r="S565" s="121"/>
      <c r="T565" s="121"/>
    </row>
    <row r="566" ht="15.75" customHeight="1">
      <c r="A566" s="121"/>
      <c r="B566" s="121"/>
      <c r="C566" s="121"/>
      <c r="D566" s="133"/>
      <c r="Q566" s="121"/>
      <c r="R566" s="121"/>
      <c r="S566" s="121"/>
      <c r="T566" s="121"/>
    </row>
    <row r="567" ht="15.75" customHeight="1">
      <c r="A567" s="121"/>
      <c r="B567" s="121"/>
      <c r="C567" s="121"/>
      <c r="D567" s="133"/>
      <c r="Q567" s="121"/>
      <c r="R567" s="121"/>
      <c r="S567" s="121"/>
      <c r="T567" s="121"/>
    </row>
    <row r="568" ht="15.75" customHeight="1">
      <c r="A568" s="121"/>
      <c r="B568" s="121"/>
      <c r="C568" s="121"/>
      <c r="D568" s="133"/>
      <c r="Q568" s="121"/>
      <c r="R568" s="121"/>
      <c r="S568" s="121"/>
      <c r="T568" s="121"/>
    </row>
    <row r="569" ht="15.75" customHeight="1">
      <c r="A569" s="121"/>
      <c r="B569" s="121"/>
      <c r="C569" s="121"/>
      <c r="D569" s="133"/>
      <c r="Q569" s="121"/>
      <c r="R569" s="121"/>
      <c r="S569" s="121"/>
      <c r="T569" s="121"/>
    </row>
    <row r="570" ht="15.75" customHeight="1">
      <c r="A570" s="121"/>
      <c r="B570" s="121"/>
      <c r="C570" s="121"/>
      <c r="D570" s="133"/>
      <c r="Q570" s="121"/>
      <c r="R570" s="121"/>
      <c r="S570" s="121"/>
      <c r="T570" s="121"/>
    </row>
    <row r="571" ht="15.75" customHeight="1">
      <c r="A571" s="121"/>
      <c r="B571" s="121"/>
      <c r="C571" s="121"/>
      <c r="D571" s="133"/>
      <c r="Q571" s="121"/>
      <c r="R571" s="121"/>
      <c r="S571" s="121"/>
      <c r="T571" s="121"/>
    </row>
    <row r="572" ht="15.75" customHeight="1">
      <c r="A572" s="121"/>
      <c r="B572" s="121"/>
      <c r="C572" s="121"/>
      <c r="D572" s="133"/>
      <c r="Q572" s="121"/>
      <c r="R572" s="121"/>
      <c r="S572" s="121"/>
      <c r="T572" s="121"/>
    </row>
    <row r="573" ht="15.75" customHeight="1">
      <c r="A573" s="121"/>
      <c r="B573" s="121"/>
      <c r="C573" s="121"/>
      <c r="D573" s="133"/>
      <c r="Q573" s="121"/>
      <c r="R573" s="121"/>
      <c r="S573" s="121"/>
      <c r="T573" s="121"/>
    </row>
    <row r="574" ht="15.75" customHeight="1">
      <c r="A574" s="121"/>
      <c r="B574" s="121"/>
      <c r="C574" s="121"/>
      <c r="D574" s="133"/>
      <c r="Q574" s="121"/>
      <c r="R574" s="121"/>
      <c r="S574" s="121"/>
      <c r="T574" s="121"/>
    </row>
    <row r="575" ht="15.75" customHeight="1">
      <c r="A575" s="121"/>
      <c r="B575" s="121"/>
      <c r="C575" s="121"/>
      <c r="D575" s="133"/>
      <c r="Q575" s="121"/>
      <c r="R575" s="121"/>
      <c r="S575" s="121"/>
      <c r="T575" s="121"/>
    </row>
    <row r="576" ht="15.75" customHeight="1">
      <c r="A576" s="121"/>
      <c r="B576" s="121"/>
      <c r="C576" s="121"/>
      <c r="D576" s="133"/>
      <c r="Q576" s="121"/>
      <c r="R576" s="121"/>
      <c r="S576" s="121"/>
      <c r="T576" s="121"/>
    </row>
    <row r="577" ht="15.75" customHeight="1">
      <c r="A577" s="121"/>
      <c r="B577" s="121"/>
      <c r="C577" s="121"/>
      <c r="D577" s="133"/>
      <c r="Q577" s="121"/>
      <c r="R577" s="121"/>
      <c r="S577" s="121"/>
      <c r="T577" s="121"/>
    </row>
    <row r="578" ht="15.75" customHeight="1">
      <c r="A578" s="121"/>
      <c r="B578" s="121"/>
      <c r="C578" s="121"/>
      <c r="D578" s="133"/>
      <c r="Q578" s="121"/>
      <c r="R578" s="121"/>
      <c r="S578" s="121"/>
      <c r="T578" s="121"/>
    </row>
    <row r="579" ht="15.75" customHeight="1">
      <c r="A579" s="121"/>
      <c r="B579" s="121"/>
      <c r="C579" s="121"/>
      <c r="D579" s="133"/>
      <c r="Q579" s="121"/>
      <c r="R579" s="121"/>
      <c r="S579" s="121"/>
      <c r="T579" s="121"/>
    </row>
    <row r="580" ht="15.75" customHeight="1">
      <c r="A580" s="121"/>
      <c r="B580" s="121"/>
      <c r="C580" s="121"/>
      <c r="D580" s="133"/>
      <c r="Q580" s="121"/>
      <c r="R580" s="121"/>
      <c r="S580" s="121"/>
      <c r="T580" s="121"/>
    </row>
    <row r="581" ht="15.75" customHeight="1">
      <c r="A581" s="121"/>
      <c r="B581" s="121"/>
      <c r="C581" s="121"/>
      <c r="D581" s="133"/>
      <c r="Q581" s="121"/>
      <c r="R581" s="121"/>
      <c r="S581" s="121"/>
      <c r="T581" s="121"/>
    </row>
    <row r="582" ht="15.75" customHeight="1">
      <c r="A582" s="121"/>
      <c r="B582" s="121"/>
      <c r="C582" s="121"/>
      <c r="D582" s="133"/>
      <c r="Q582" s="121"/>
      <c r="R582" s="121"/>
      <c r="S582" s="121"/>
      <c r="T582" s="121"/>
    </row>
    <row r="583" ht="15.75" customHeight="1">
      <c r="A583" s="121"/>
      <c r="B583" s="121"/>
      <c r="C583" s="121"/>
      <c r="D583" s="133"/>
      <c r="Q583" s="121"/>
      <c r="R583" s="121"/>
      <c r="S583" s="121"/>
      <c r="T583" s="121"/>
    </row>
    <row r="584" ht="15.75" customHeight="1">
      <c r="A584" s="121"/>
      <c r="B584" s="121"/>
      <c r="C584" s="121"/>
      <c r="D584" s="133"/>
      <c r="Q584" s="121"/>
      <c r="R584" s="121"/>
      <c r="S584" s="121"/>
      <c r="T584" s="121"/>
    </row>
    <row r="585" ht="15.75" customHeight="1">
      <c r="A585" s="121"/>
      <c r="B585" s="121"/>
      <c r="C585" s="121"/>
      <c r="D585" s="133"/>
      <c r="Q585" s="121"/>
      <c r="R585" s="121"/>
      <c r="S585" s="121"/>
      <c r="T585" s="121"/>
    </row>
    <row r="586" ht="15.75" customHeight="1">
      <c r="A586" s="121"/>
      <c r="B586" s="121"/>
      <c r="C586" s="121"/>
      <c r="D586" s="133"/>
      <c r="Q586" s="121"/>
      <c r="R586" s="121"/>
      <c r="S586" s="121"/>
      <c r="T586" s="121"/>
    </row>
    <row r="587" ht="15.75" customHeight="1">
      <c r="A587" s="121"/>
      <c r="B587" s="121"/>
      <c r="C587" s="121"/>
      <c r="D587" s="133"/>
      <c r="Q587" s="121"/>
      <c r="R587" s="121"/>
      <c r="S587" s="121"/>
      <c r="T587" s="121"/>
    </row>
    <row r="588" ht="15.75" customHeight="1">
      <c r="A588" s="121"/>
      <c r="B588" s="121"/>
      <c r="C588" s="121"/>
      <c r="D588" s="133"/>
      <c r="Q588" s="121"/>
      <c r="R588" s="121"/>
      <c r="S588" s="121"/>
      <c r="T588" s="121"/>
    </row>
    <row r="589" ht="15.75" customHeight="1">
      <c r="A589" s="121"/>
      <c r="B589" s="121"/>
      <c r="C589" s="121"/>
      <c r="D589" s="133"/>
      <c r="Q589" s="121"/>
      <c r="R589" s="121"/>
      <c r="S589" s="121"/>
      <c r="T589" s="121"/>
    </row>
    <row r="590" ht="15.75" customHeight="1">
      <c r="A590" s="121"/>
      <c r="B590" s="121"/>
      <c r="C590" s="121"/>
      <c r="D590" s="133"/>
      <c r="Q590" s="121"/>
      <c r="R590" s="121"/>
      <c r="S590" s="121"/>
      <c r="T590" s="121"/>
    </row>
    <row r="591" ht="15.75" customHeight="1">
      <c r="A591" s="121"/>
      <c r="B591" s="121"/>
      <c r="C591" s="121"/>
      <c r="D591" s="133"/>
      <c r="Q591" s="121"/>
      <c r="R591" s="121"/>
      <c r="S591" s="121"/>
      <c r="T591" s="121"/>
    </row>
    <row r="592" ht="15.75" customHeight="1">
      <c r="A592" s="121"/>
      <c r="B592" s="121"/>
      <c r="C592" s="121"/>
      <c r="D592" s="133"/>
      <c r="Q592" s="121"/>
      <c r="R592" s="121"/>
      <c r="S592" s="121"/>
      <c r="T592" s="121"/>
    </row>
    <row r="593" ht="15.75" customHeight="1">
      <c r="A593" s="121"/>
      <c r="B593" s="121"/>
      <c r="C593" s="121"/>
      <c r="D593" s="133"/>
      <c r="Q593" s="121"/>
      <c r="R593" s="121"/>
      <c r="S593" s="121"/>
      <c r="T593" s="121"/>
    </row>
    <row r="594" ht="15.75" customHeight="1">
      <c r="A594" s="121"/>
      <c r="B594" s="121"/>
      <c r="C594" s="121"/>
      <c r="D594" s="133"/>
      <c r="Q594" s="121"/>
      <c r="R594" s="121"/>
      <c r="S594" s="121"/>
      <c r="T594" s="121"/>
    </row>
    <row r="595" ht="15.75" customHeight="1">
      <c r="A595" s="121"/>
      <c r="B595" s="121"/>
      <c r="C595" s="121"/>
      <c r="D595" s="133"/>
      <c r="Q595" s="121"/>
      <c r="R595" s="121"/>
      <c r="S595" s="121"/>
      <c r="T595" s="121"/>
    </row>
    <row r="596" ht="15.75" customHeight="1">
      <c r="A596" s="121"/>
      <c r="B596" s="121"/>
      <c r="C596" s="121"/>
      <c r="D596" s="133"/>
      <c r="Q596" s="121"/>
      <c r="R596" s="121"/>
      <c r="S596" s="121"/>
      <c r="T596" s="121"/>
    </row>
    <row r="597" ht="15.75" customHeight="1">
      <c r="A597" s="121"/>
      <c r="B597" s="121"/>
      <c r="C597" s="121"/>
      <c r="D597" s="133"/>
      <c r="Q597" s="121"/>
      <c r="R597" s="121"/>
      <c r="S597" s="121"/>
      <c r="T597" s="121"/>
    </row>
    <row r="598" ht="15.75" customHeight="1">
      <c r="A598" s="121"/>
      <c r="B598" s="121"/>
      <c r="C598" s="121"/>
      <c r="D598" s="133"/>
      <c r="Q598" s="121"/>
      <c r="R598" s="121"/>
      <c r="S598" s="121"/>
      <c r="T598" s="121"/>
    </row>
    <row r="599" ht="15.75" customHeight="1">
      <c r="A599" s="121"/>
      <c r="B599" s="121"/>
      <c r="C599" s="121"/>
      <c r="D599" s="133"/>
      <c r="Q599" s="121"/>
      <c r="R599" s="121"/>
      <c r="S599" s="121"/>
      <c r="T599" s="121"/>
    </row>
    <row r="600" ht="15.75" customHeight="1">
      <c r="A600" s="121"/>
      <c r="B600" s="121"/>
      <c r="C600" s="121"/>
      <c r="D600" s="133"/>
      <c r="Q600" s="121"/>
      <c r="R600" s="121"/>
      <c r="S600" s="121"/>
      <c r="T600" s="121"/>
    </row>
    <row r="601" ht="15.75" customHeight="1">
      <c r="A601" s="121"/>
      <c r="B601" s="121"/>
      <c r="C601" s="121"/>
      <c r="D601" s="133"/>
      <c r="Q601" s="121"/>
      <c r="R601" s="121"/>
      <c r="S601" s="121"/>
      <c r="T601" s="121"/>
    </row>
    <row r="602" ht="15.75" customHeight="1">
      <c r="A602" s="121"/>
      <c r="B602" s="121"/>
      <c r="C602" s="121"/>
      <c r="D602" s="133"/>
      <c r="Q602" s="121"/>
      <c r="R602" s="121"/>
      <c r="S602" s="121"/>
      <c r="T602" s="121"/>
    </row>
    <row r="603" ht="15.75" customHeight="1">
      <c r="A603" s="121"/>
      <c r="B603" s="121"/>
      <c r="C603" s="121"/>
      <c r="D603" s="133"/>
      <c r="Q603" s="121"/>
      <c r="R603" s="121"/>
      <c r="S603" s="121"/>
      <c r="T603" s="121"/>
    </row>
    <row r="604" ht="15.75" customHeight="1">
      <c r="A604" s="121"/>
      <c r="B604" s="121"/>
      <c r="C604" s="121"/>
      <c r="D604" s="133"/>
      <c r="Q604" s="121"/>
      <c r="R604" s="121"/>
      <c r="S604" s="121"/>
      <c r="T604" s="121"/>
    </row>
    <row r="605" ht="15.75" customHeight="1">
      <c r="A605" s="121"/>
      <c r="B605" s="121"/>
      <c r="C605" s="121"/>
      <c r="D605" s="133"/>
      <c r="Q605" s="121"/>
      <c r="R605" s="121"/>
      <c r="S605" s="121"/>
      <c r="T605" s="121"/>
    </row>
    <row r="606" ht="15.75" customHeight="1">
      <c r="A606" s="121"/>
      <c r="B606" s="121"/>
      <c r="C606" s="121"/>
      <c r="D606" s="133"/>
      <c r="Q606" s="121"/>
      <c r="R606" s="121"/>
      <c r="S606" s="121"/>
      <c r="T606" s="121"/>
    </row>
    <row r="607" ht="15.75" customHeight="1">
      <c r="A607" s="121"/>
      <c r="B607" s="121"/>
      <c r="C607" s="121"/>
      <c r="D607" s="133"/>
      <c r="Q607" s="121"/>
      <c r="R607" s="121"/>
      <c r="S607" s="121"/>
      <c r="T607" s="121"/>
    </row>
    <row r="608" ht="15.75" customHeight="1">
      <c r="A608" s="121"/>
      <c r="B608" s="121"/>
      <c r="C608" s="121"/>
      <c r="D608" s="133"/>
      <c r="Q608" s="121"/>
      <c r="R608" s="121"/>
      <c r="S608" s="121"/>
      <c r="T608" s="121"/>
    </row>
    <row r="609" ht="15.75" customHeight="1">
      <c r="A609" s="121"/>
      <c r="B609" s="121"/>
      <c r="C609" s="121"/>
      <c r="D609" s="133"/>
      <c r="Q609" s="121"/>
      <c r="R609" s="121"/>
      <c r="S609" s="121"/>
      <c r="T609" s="121"/>
    </row>
    <row r="610" ht="15.75" customHeight="1">
      <c r="A610" s="121"/>
      <c r="B610" s="121"/>
      <c r="C610" s="121"/>
      <c r="D610" s="133"/>
      <c r="Q610" s="121"/>
      <c r="R610" s="121"/>
      <c r="S610" s="121"/>
      <c r="T610" s="121"/>
    </row>
    <row r="611" ht="15.75" customHeight="1">
      <c r="A611" s="121"/>
      <c r="B611" s="121"/>
      <c r="C611" s="121"/>
      <c r="D611" s="133"/>
      <c r="Q611" s="121"/>
      <c r="R611" s="121"/>
      <c r="S611" s="121"/>
      <c r="T611" s="121"/>
    </row>
    <row r="612" ht="15.75" customHeight="1">
      <c r="A612" s="121"/>
      <c r="B612" s="121"/>
      <c r="C612" s="121"/>
      <c r="D612" s="133"/>
      <c r="Q612" s="121"/>
      <c r="R612" s="121"/>
      <c r="S612" s="121"/>
      <c r="T612" s="121"/>
    </row>
    <row r="613" ht="15.75" customHeight="1">
      <c r="A613" s="121"/>
      <c r="B613" s="121"/>
      <c r="C613" s="121"/>
      <c r="D613" s="133"/>
      <c r="Q613" s="121"/>
      <c r="R613" s="121"/>
      <c r="S613" s="121"/>
      <c r="T613" s="121"/>
    </row>
    <row r="614" ht="15.75" customHeight="1">
      <c r="A614" s="121"/>
      <c r="B614" s="121"/>
      <c r="C614" s="121"/>
      <c r="D614" s="133"/>
      <c r="Q614" s="121"/>
      <c r="R614" s="121"/>
      <c r="S614" s="121"/>
      <c r="T614" s="121"/>
    </row>
    <row r="615" ht="15.75" customHeight="1">
      <c r="A615" s="121"/>
      <c r="B615" s="121"/>
      <c r="C615" s="121"/>
      <c r="D615" s="133"/>
      <c r="Q615" s="121"/>
      <c r="R615" s="121"/>
      <c r="S615" s="121"/>
      <c r="T615" s="121"/>
    </row>
    <row r="616" ht="15.75" customHeight="1">
      <c r="A616" s="121"/>
      <c r="B616" s="121"/>
      <c r="C616" s="121"/>
      <c r="D616" s="133"/>
      <c r="Q616" s="121"/>
      <c r="R616" s="121"/>
      <c r="S616" s="121"/>
      <c r="T616" s="121"/>
    </row>
    <row r="617" ht="15.75" customHeight="1">
      <c r="A617" s="121"/>
      <c r="B617" s="121"/>
      <c r="C617" s="121"/>
      <c r="D617" s="133"/>
      <c r="Q617" s="121"/>
      <c r="R617" s="121"/>
      <c r="S617" s="121"/>
      <c r="T617" s="121"/>
    </row>
    <row r="618" ht="15.75" customHeight="1">
      <c r="A618" s="121"/>
      <c r="B618" s="121"/>
      <c r="C618" s="121"/>
      <c r="D618" s="133"/>
      <c r="Q618" s="121"/>
      <c r="R618" s="121"/>
      <c r="S618" s="121"/>
      <c r="T618" s="121"/>
    </row>
    <row r="619" ht="15.75" customHeight="1">
      <c r="A619" s="121"/>
      <c r="B619" s="121"/>
      <c r="C619" s="121"/>
      <c r="D619" s="133"/>
      <c r="Q619" s="121"/>
      <c r="R619" s="121"/>
      <c r="S619" s="121"/>
      <c r="T619" s="121"/>
    </row>
    <row r="620" ht="15.75" customHeight="1">
      <c r="A620" s="121"/>
      <c r="B620" s="121"/>
      <c r="C620" s="121"/>
      <c r="D620" s="133"/>
      <c r="Q620" s="121"/>
      <c r="R620" s="121"/>
      <c r="S620" s="121"/>
      <c r="T620" s="121"/>
    </row>
    <row r="621" ht="15.75" customHeight="1">
      <c r="A621" s="121"/>
      <c r="B621" s="121"/>
      <c r="C621" s="121"/>
      <c r="D621" s="133"/>
      <c r="Q621" s="121"/>
      <c r="R621" s="121"/>
      <c r="S621" s="121"/>
      <c r="T621" s="121"/>
    </row>
    <row r="622" ht="15.75" customHeight="1">
      <c r="A622" s="121"/>
      <c r="B622" s="121"/>
      <c r="C622" s="121"/>
      <c r="D622" s="133"/>
      <c r="Q622" s="121"/>
      <c r="R622" s="121"/>
      <c r="S622" s="121"/>
      <c r="T622" s="121"/>
    </row>
    <row r="623" ht="15.75" customHeight="1">
      <c r="A623" s="121"/>
      <c r="B623" s="121"/>
      <c r="C623" s="121"/>
      <c r="D623" s="133"/>
      <c r="Q623" s="121"/>
      <c r="R623" s="121"/>
      <c r="S623" s="121"/>
      <c r="T623" s="121"/>
    </row>
    <row r="624" ht="15.75" customHeight="1">
      <c r="A624" s="121"/>
      <c r="B624" s="121"/>
      <c r="C624" s="121"/>
      <c r="D624" s="133"/>
      <c r="Q624" s="121"/>
      <c r="R624" s="121"/>
      <c r="S624" s="121"/>
      <c r="T624" s="121"/>
    </row>
    <row r="625" ht="15.75" customHeight="1">
      <c r="A625" s="121"/>
      <c r="B625" s="121"/>
      <c r="C625" s="121"/>
      <c r="D625" s="133"/>
      <c r="Q625" s="121"/>
      <c r="R625" s="121"/>
      <c r="S625" s="121"/>
      <c r="T625" s="121"/>
    </row>
    <row r="626" ht="15.75" customHeight="1">
      <c r="A626" s="121"/>
      <c r="B626" s="121"/>
      <c r="C626" s="121"/>
      <c r="D626" s="133"/>
      <c r="Q626" s="121"/>
      <c r="R626" s="121"/>
      <c r="S626" s="121"/>
      <c r="T626" s="121"/>
    </row>
    <row r="627" ht="15.75" customHeight="1">
      <c r="A627" s="121"/>
      <c r="B627" s="121"/>
      <c r="C627" s="121"/>
      <c r="D627" s="133"/>
      <c r="Q627" s="121"/>
      <c r="R627" s="121"/>
      <c r="S627" s="121"/>
      <c r="T627" s="121"/>
    </row>
    <row r="628" ht="15.75" customHeight="1">
      <c r="A628" s="121"/>
      <c r="B628" s="121"/>
      <c r="C628" s="121"/>
      <c r="D628" s="133"/>
      <c r="Q628" s="121"/>
      <c r="R628" s="121"/>
      <c r="S628" s="121"/>
      <c r="T628" s="121"/>
    </row>
    <row r="629" ht="15.75" customHeight="1">
      <c r="A629" s="121"/>
      <c r="B629" s="121"/>
      <c r="C629" s="121"/>
      <c r="D629" s="133"/>
      <c r="Q629" s="121"/>
      <c r="R629" s="121"/>
      <c r="S629" s="121"/>
      <c r="T629" s="121"/>
    </row>
    <row r="630" ht="15.75" customHeight="1">
      <c r="A630" s="121"/>
      <c r="B630" s="121"/>
      <c r="C630" s="121"/>
      <c r="D630" s="133"/>
      <c r="Q630" s="121"/>
      <c r="R630" s="121"/>
      <c r="S630" s="121"/>
      <c r="T630" s="121"/>
    </row>
    <row r="631" ht="15.75" customHeight="1">
      <c r="A631" s="121"/>
      <c r="B631" s="121"/>
      <c r="C631" s="121"/>
      <c r="D631" s="133"/>
      <c r="Q631" s="121"/>
      <c r="R631" s="121"/>
      <c r="S631" s="121"/>
      <c r="T631" s="121"/>
    </row>
    <row r="632" ht="15.75" customHeight="1">
      <c r="A632" s="121"/>
      <c r="B632" s="121"/>
      <c r="C632" s="121"/>
      <c r="D632" s="133"/>
      <c r="Q632" s="121"/>
      <c r="R632" s="121"/>
      <c r="S632" s="121"/>
      <c r="T632" s="121"/>
    </row>
    <row r="633" ht="15.75" customHeight="1">
      <c r="A633" s="121"/>
      <c r="B633" s="121"/>
      <c r="C633" s="121"/>
      <c r="D633" s="133"/>
      <c r="Q633" s="121"/>
      <c r="R633" s="121"/>
      <c r="S633" s="121"/>
      <c r="T633" s="121"/>
    </row>
    <row r="634" ht="15.75" customHeight="1">
      <c r="A634" s="121"/>
      <c r="B634" s="121"/>
      <c r="C634" s="121"/>
      <c r="D634" s="133"/>
      <c r="Q634" s="121"/>
      <c r="R634" s="121"/>
      <c r="S634" s="121"/>
      <c r="T634" s="121"/>
    </row>
    <row r="635" ht="15.75" customHeight="1">
      <c r="A635" s="121"/>
      <c r="B635" s="121"/>
      <c r="C635" s="121"/>
      <c r="D635" s="133"/>
      <c r="Q635" s="121"/>
      <c r="R635" s="121"/>
      <c r="S635" s="121"/>
      <c r="T635" s="121"/>
    </row>
    <row r="636" ht="15.75" customHeight="1">
      <c r="A636" s="121"/>
      <c r="B636" s="121"/>
      <c r="C636" s="121"/>
      <c r="D636" s="133"/>
      <c r="Q636" s="121"/>
      <c r="R636" s="121"/>
      <c r="S636" s="121"/>
      <c r="T636" s="121"/>
    </row>
    <row r="637" ht="15.75" customHeight="1">
      <c r="A637" s="121"/>
      <c r="B637" s="121"/>
      <c r="C637" s="121"/>
      <c r="D637" s="133"/>
      <c r="Q637" s="121"/>
      <c r="R637" s="121"/>
      <c r="S637" s="121"/>
      <c r="T637" s="121"/>
    </row>
    <row r="638" ht="15.75" customHeight="1">
      <c r="A638" s="121"/>
      <c r="B638" s="121"/>
      <c r="C638" s="121"/>
      <c r="D638" s="133"/>
      <c r="Q638" s="121"/>
      <c r="R638" s="121"/>
      <c r="S638" s="121"/>
      <c r="T638" s="121"/>
    </row>
    <row r="639" ht="15.75" customHeight="1">
      <c r="A639" s="121"/>
      <c r="B639" s="121"/>
      <c r="C639" s="121"/>
      <c r="D639" s="133"/>
      <c r="Q639" s="121"/>
      <c r="R639" s="121"/>
      <c r="S639" s="121"/>
      <c r="T639" s="121"/>
    </row>
    <row r="640" ht="15.75" customHeight="1">
      <c r="A640" s="121"/>
      <c r="B640" s="121"/>
      <c r="C640" s="121"/>
      <c r="D640" s="133"/>
      <c r="Q640" s="121"/>
      <c r="R640" s="121"/>
      <c r="S640" s="121"/>
      <c r="T640" s="121"/>
    </row>
    <row r="641" ht="15.75" customHeight="1">
      <c r="A641" s="121"/>
      <c r="B641" s="121"/>
      <c r="C641" s="121"/>
      <c r="D641" s="133"/>
      <c r="Q641" s="121"/>
      <c r="R641" s="121"/>
      <c r="S641" s="121"/>
      <c r="T641" s="121"/>
    </row>
    <row r="642" ht="15.75" customHeight="1">
      <c r="A642" s="121"/>
      <c r="B642" s="121"/>
      <c r="C642" s="121"/>
      <c r="D642" s="133"/>
      <c r="Q642" s="121"/>
      <c r="R642" s="121"/>
      <c r="S642" s="121"/>
      <c r="T642" s="121"/>
    </row>
    <row r="643" ht="15.75" customHeight="1">
      <c r="A643" s="121"/>
      <c r="B643" s="121"/>
      <c r="C643" s="121"/>
      <c r="D643" s="133"/>
      <c r="Q643" s="121"/>
      <c r="R643" s="121"/>
      <c r="S643" s="121"/>
      <c r="T643" s="121"/>
    </row>
    <row r="644" ht="15.75" customHeight="1">
      <c r="A644" s="121"/>
      <c r="B644" s="121"/>
      <c r="C644" s="121"/>
      <c r="D644" s="133"/>
      <c r="Q644" s="121"/>
      <c r="R644" s="121"/>
      <c r="S644" s="121"/>
      <c r="T644" s="121"/>
    </row>
    <row r="645" ht="15.75" customHeight="1">
      <c r="A645" s="121"/>
      <c r="B645" s="121"/>
      <c r="C645" s="121"/>
      <c r="D645" s="133"/>
      <c r="Q645" s="121"/>
      <c r="R645" s="121"/>
      <c r="S645" s="121"/>
      <c r="T645" s="121"/>
    </row>
    <row r="646" ht="15.75" customHeight="1">
      <c r="A646" s="121"/>
      <c r="B646" s="121"/>
      <c r="C646" s="121"/>
      <c r="D646" s="133"/>
      <c r="Q646" s="121"/>
      <c r="R646" s="121"/>
      <c r="S646" s="121"/>
      <c r="T646" s="121"/>
    </row>
    <row r="647" ht="15.75" customHeight="1">
      <c r="A647" s="121"/>
      <c r="B647" s="121"/>
      <c r="C647" s="121"/>
      <c r="D647" s="133"/>
      <c r="Q647" s="121"/>
      <c r="R647" s="121"/>
      <c r="S647" s="121"/>
      <c r="T647" s="121"/>
    </row>
    <row r="648" ht="15.75" customHeight="1">
      <c r="A648" s="121"/>
      <c r="B648" s="121"/>
      <c r="C648" s="121"/>
      <c r="D648" s="133"/>
      <c r="Q648" s="121"/>
      <c r="R648" s="121"/>
      <c r="S648" s="121"/>
      <c r="T648" s="121"/>
    </row>
    <row r="649" ht="15.75" customHeight="1">
      <c r="A649" s="121"/>
      <c r="B649" s="121"/>
      <c r="C649" s="121"/>
      <c r="D649" s="133"/>
      <c r="Q649" s="121"/>
      <c r="R649" s="121"/>
      <c r="S649" s="121"/>
      <c r="T649" s="121"/>
    </row>
    <row r="650" ht="15.75" customHeight="1">
      <c r="A650" s="121"/>
      <c r="B650" s="121"/>
      <c r="C650" s="121"/>
      <c r="D650" s="133"/>
      <c r="Q650" s="121"/>
      <c r="R650" s="121"/>
      <c r="S650" s="121"/>
      <c r="T650" s="121"/>
    </row>
    <row r="651" ht="15.75" customHeight="1">
      <c r="A651" s="121"/>
      <c r="B651" s="121"/>
      <c r="C651" s="121"/>
      <c r="D651" s="133"/>
      <c r="Q651" s="121"/>
      <c r="R651" s="121"/>
      <c r="S651" s="121"/>
      <c r="T651" s="121"/>
    </row>
    <row r="652" ht="15.75" customHeight="1">
      <c r="A652" s="121"/>
      <c r="B652" s="121"/>
      <c r="C652" s="121"/>
      <c r="D652" s="133"/>
      <c r="Q652" s="121"/>
      <c r="R652" s="121"/>
      <c r="S652" s="121"/>
      <c r="T652" s="121"/>
    </row>
    <row r="653" ht="15.75" customHeight="1">
      <c r="A653" s="121"/>
      <c r="B653" s="121"/>
      <c r="C653" s="121"/>
      <c r="D653" s="133"/>
      <c r="Q653" s="121"/>
      <c r="R653" s="121"/>
      <c r="S653" s="121"/>
      <c r="T653" s="121"/>
    </row>
    <row r="654" ht="15.75" customHeight="1">
      <c r="A654" s="121"/>
      <c r="B654" s="121"/>
      <c r="C654" s="121"/>
      <c r="D654" s="133"/>
      <c r="Q654" s="121"/>
      <c r="R654" s="121"/>
      <c r="S654" s="121"/>
      <c r="T654" s="121"/>
    </row>
    <row r="655" ht="15.75" customHeight="1">
      <c r="A655" s="121"/>
      <c r="B655" s="121"/>
      <c r="C655" s="121"/>
      <c r="D655" s="133"/>
      <c r="Q655" s="121"/>
      <c r="R655" s="121"/>
      <c r="S655" s="121"/>
      <c r="T655" s="121"/>
    </row>
    <row r="656" ht="15.75" customHeight="1">
      <c r="A656" s="121"/>
      <c r="B656" s="121"/>
      <c r="C656" s="121"/>
      <c r="D656" s="133"/>
      <c r="Q656" s="121"/>
      <c r="R656" s="121"/>
      <c r="S656" s="121"/>
      <c r="T656" s="121"/>
    </row>
    <row r="657" ht="15.75" customHeight="1">
      <c r="A657" s="121"/>
      <c r="B657" s="121"/>
      <c r="C657" s="121"/>
      <c r="D657" s="133"/>
      <c r="Q657" s="121"/>
      <c r="R657" s="121"/>
      <c r="S657" s="121"/>
      <c r="T657" s="121"/>
    </row>
    <row r="658" ht="15.75" customHeight="1">
      <c r="A658" s="121"/>
      <c r="B658" s="121"/>
      <c r="C658" s="121"/>
      <c r="D658" s="133"/>
      <c r="Q658" s="121"/>
      <c r="R658" s="121"/>
      <c r="S658" s="121"/>
      <c r="T658" s="121"/>
    </row>
    <row r="659" ht="15.75" customHeight="1">
      <c r="A659" s="121"/>
      <c r="B659" s="121"/>
      <c r="C659" s="121"/>
      <c r="D659" s="133"/>
      <c r="Q659" s="121"/>
      <c r="R659" s="121"/>
      <c r="S659" s="121"/>
      <c r="T659" s="121"/>
    </row>
    <row r="660" ht="15.75" customHeight="1">
      <c r="A660" s="121"/>
      <c r="B660" s="121"/>
      <c r="C660" s="121"/>
      <c r="D660" s="133"/>
      <c r="Q660" s="121"/>
      <c r="R660" s="121"/>
      <c r="S660" s="121"/>
      <c r="T660" s="121"/>
    </row>
    <row r="661" ht="15.75" customHeight="1">
      <c r="A661" s="121"/>
      <c r="B661" s="121"/>
      <c r="C661" s="121"/>
      <c r="D661" s="133"/>
      <c r="Q661" s="121"/>
      <c r="R661" s="121"/>
      <c r="S661" s="121"/>
      <c r="T661" s="121"/>
    </row>
    <row r="662" ht="15.75" customHeight="1">
      <c r="A662" s="121"/>
      <c r="B662" s="121"/>
      <c r="C662" s="121"/>
      <c r="D662" s="133"/>
      <c r="Q662" s="121"/>
      <c r="R662" s="121"/>
      <c r="S662" s="121"/>
      <c r="T662" s="121"/>
    </row>
    <row r="663" ht="15.75" customHeight="1">
      <c r="A663" s="121"/>
      <c r="B663" s="121"/>
      <c r="C663" s="121"/>
      <c r="D663" s="133"/>
      <c r="Q663" s="121"/>
      <c r="R663" s="121"/>
      <c r="S663" s="121"/>
      <c r="T663" s="121"/>
    </row>
    <row r="664" ht="15.75" customHeight="1">
      <c r="A664" s="121"/>
      <c r="B664" s="121"/>
      <c r="C664" s="121"/>
      <c r="D664" s="133"/>
      <c r="Q664" s="121"/>
      <c r="R664" s="121"/>
      <c r="S664" s="121"/>
      <c r="T664" s="121"/>
    </row>
    <row r="665" ht="15.75" customHeight="1">
      <c r="A665" s="121"/>
      <c r="B665" s="121"/>
      <c r="C665" s="121"/>
      <c r="D665" s="133"/>
      <c r="Q665" s="121"/>
      <c r="R665" s="121"/>
      <c r="S665" s="121"/>
      <c r="T665" s="121"/>
    </row>
    <row r="666" ht="15.75" customHeight="1">
      <c r="A666" s="121"/>
      <c r="B666" s="121"/>
      <c r="C666" s="121"/>
      <c r="D666" s="133"/>
      <c r="Q666" s="121"/>
      <c r="R666" s="121"/>
      <c r="S666" s="121"/>
      <c r="T666" s="121"/>
    </row>
    <row r="667" ht="15.75" customHeight="1">
      <c r="A667" s="121"/>
      <c r="B667" s="121"/>
      <c r="C667" s="121"/>
      <c r="D667" s="133"/>
      <c r="Q667" s="121"/>
      <c r="R667" s="121"/>
      <c r="S667" s="121"/>
      <c r="T667" s="121"/>
    </row>
    <row r="668" ht="15.75" customHeight="1">
      <c r="A668" s="121"/>
      <c r="B668" s="121"/>
      <c r="C668" s="121"/>
      <c r="D668" s="133"/>
      <c r="Q668" s="121"/>
      <c r="R668" s="121"/>
      <c r="S668" s="121"/>
      <c r="T668" s="121"/>
    </row>
    <row r="669" ht="15.75" customHeight="1">
      <c r="A669" s="121"/>
      <c r="B669" s="121"/>
      <c r="C669" s="121"/>
      <c r="D669" s="133"/>
      <c r="Q669" s="121"/>
      <c r="R669" s="121"/>
      <c r="S669" s="121"/>
      <c r="T669" s="121"/>
    </row>
    <row r="670" ht="15.75" customHeight="1">
      <c r="A670" s="121"/>
      <c r="B670" s="121"/>
      <c r="C670" s="121"/>
      <c r="D670" s="133"/>
      <c r="Q670" s="121"/>
      <c r="R670" s="121"/>
      <c r="S670" s="121"/>
      <c r="T670" s="121"/>
    </row>
    <row r="671" ht="15.75" customHeight="1">
      <c r="A671" s="121"/>
      <c r="B671" s="121"/>
      <c r="C671" s="121"/>
      <c r="D671" s="133"/>
      <c r="Q671" s="121"/>
      <c r="R671" s="121"/>
      <c r="S671" s="121"/>
      <c r="T671" s="121"/>
    </row>
    <row r="672" ht="15.75" customHeight="1">
      <c r="A672" s="121"/>
      <c r="B672" s="121"/>
      <c r="C672" s="121"/>
      <c r="D672" s="133"/>
      <c r="Q672" s="121"/>
      <c r="R672" s="121"/>
      <c r="S672" s="121"/>
      <c r="T672" s="121"/>
    </row>
    <row r="673" ht="15.75" customHeight="1">
      <c r="A673" s="121"/>
      <c r="B673" s="121"/>
      <c r="C673" s="121"/>
      <c r="D673" s="133"/>
      <c r="Q673" s="121"/>
      <c r="R673" s="121"/>
      <c r="S673" s="121"/>
      <c r="T673" s="121"/>
    </row>
    <row r="674" ht="15.75" customHeight="1">
      <c r="A674" s="121"/>
      <c r="B674" s="121"/>
      <c r="C674" s="121"/>
      <c r="D674" s="133"/>
      <c r="Q674" s="121"/>
      <c r="R674" s="121"/>
      <c r="S674" s="121"/>
      <c r="T674" s="121"/>
    </row>
    <row r="675" ht="15.75" customHeight="1">
      <c r="A675" s="121"/>
      <c r="B675" s="121"/>
      <c r="C675" s="121"/>
      <c r="D675" s="133"/>
      <c r="Q675" s="121"/>
      <c r="R675" s="121"/>
      <c r="S675" s="121"/>
      <c r="T675" s="121"/>
    </row>
    <row r="676" ht="15.75" customHeight="1">
      <c r="A676" s="121"/>
      <c r="B676" s="121"/>
      <c r="C676" s="121"/>
      <c r="D676" s="133"/>
      <c r="Q676" s="121"/>
      <c r="R676" s="121"/>
      <c r="S676" s="121"/>
      <c r="T676" s="121"/>
    </row>
    <row r="677" ht="15.75" customHeight="1">
      <c r="A677" s="121"/>
      <c r="B677" s="121"/>
      <c r="C677" s="121"/>
      <c r="D677" s="133"/>
      <c r="Q677" s="121"/>
      <c r="R677" s="121"/>
      <c r="S677" s="121"/>
      <c r="T677" s="121"/>
    </row>
    <row r="678" ht="15.75" customHeight="1">
      <c r="A678" s="121"/>
      <c r="B678" s="121"/>
      <c r="C678" s="121"/>
      <c r="D678" s="133"/>
      <c r="Q678" s="121"/>
      <c r="R678" s="121"/>
      <c r="S678" s="121"/>
      <c r="T678" s="121"/>
    </row>
    <row r="679" ht="15.75" customHeight="1">
      <c r="A679" s="121"/>
      <c r="B679" s="121"/>
      <c r="C679" s="121"/>
      <c r="D679" s="133"/>
      <c r="Q679" s="121"/>
      <c r="R679" s="121"/>
      <c r="S679" s="121"/>
      <c r="T679" s="121"/>
    </row>
    <row r="680" ht="15.75" customHeight="1">
      <c r="A680" s="121"/>
      <c r="B680" s="121"/>
      <c r="C680" s="121"/>
      <c r="D680" s="133"/>
      <c r="Q680" s="121"/>
      <c r="R680" s="121"/>
      <c r="S680" s="121"/>
      <c r="T680" s="121"/>
    </row>
    <row r="681" ht="15.75" customHeight="1">
      <c r="A681" s="121"/>
      <c r="B681" s="121"/>
      <c r="C681" s="121"/>
      <c r="D681" s="133"/>
      <c r="Q681" s="121"/>
      <c r="R681" s="121"/>
      <c r="S681" s="121"/>
      <c r="T681" s="121"/>
    </row>
    <row r="682" ht="15.75" customHeight="1">
      <c r="A682" s="121"/>
      <c r="B682" s="121"/>
      <c r="C682" s="121"/>
      <c r="D682" s="133"/>
      <c r="Q682" s="121"/>
      <c r="R682" s="121"/>
      <c r="S682" s="121"/>
      <c r="T682" s="121"/>
    </row>
    <row r="683" ht="15.75" customHeight="1">
      <c r="A683" s="121"/>
      <c r="B683" s="121"/>
      <c r="C683" s="121"/>
      <c r="D683" s="133"/>
      <c r="Q683" s="121"/>
      <c r="R683" s="121"/>
      <c r="S683" s="121"/>
      <c r="T683" s="121"/>
    </row>
    <row r="684" ht="15.75" customHeight="1">
      <c r="A684" s="121"/>
      <c r="B684" s="121"/>
      <c r="C684" s="121"/>
      <c r="D684" s="133"/>
      <c r="Q684" s="121"/>
      <c r="R684" s="121"/>
      <c r="S684" s="121"/>
      <c r="T684" s="121"/>
    </row>
    <row r="685" ht="15.75" customHeight="1">
      <c r="A685" s="121"/>
      <c r="B685" s="121"/>
      <c r="C685" s="121"/>
      <c r="D685" s="133"/>
      <c r="Q685" s="121"/>
      <c r="R685" s="121"/>
      <c r="S685" s="121"/>
      <c r="T685" s="121"/>
    </row>
    <row r="686" ht="15.75" customHeight="1">
      <c r="A686" s="121"/>
      <c r="B686" s="121"/>
      <c r="C686" s="121"/>
      <c r="D686" s="133"/>
      <c r="Q686" s="121"/>
      <c r="R686" s="121"/>
      <c r="S686" s="121"/>
      <c r="T686" s="121"/>
    </row>
    <row r="687" ht="15.75" customHeight="1">
      <c r="A687" s="121"/>
      <c r="B687" s="121"/>
      <c r="C687" s="121"/>
      <c r="D687" s="133"/>
      <c r="Q687" s="121"/>
      <c r="R687" s="121"/>
      <c r="S687" s="121"/>
      <c r="T687" s="121"/>
    </row>
    <row r="688" ht="15.75" customHeight="1">
      <c r="A688" s="121"/>
      <c r="B688" s="121"/>
      <c r="C688" s="121"/>
      <c r="D688" s="133"/>
      <c r="Q688" s="121"/>
      <c r="R688" s="121"/>
      <c r="S688" s="121"/>
      <c r="T688" s="121"/>
    </row>
    <row r="689" ht="15.75" customHeight="1">
      <c r="A689" s="121"/>
      <c r="B689" s="121"/>
      <c r="C689" s="121"/>
      <c r="D689" s="133"/>
      <c r="Q689" s="121"/>
      <c r="R689" s="121"/>
      <c r="S689" s="121"/>
      <c r="T689" s="121"/>
    </row>
    <row r="690" ht="15.75" customHeight="1">
      <c r="A690" s="121"/>
      <c r="B690" s="121"/>
      <c r="C690" s="121"/>
      <c r="D690" s="133"/>
      <c r="Q690" s="121"/>
      <c r="R690" s="121"/>
      <c r="S690" s="121"/>
      <c r="T690" s="121"/>
    </row>
    <row r="691" ht="15.75" customHeight="1">
      <c r="A691" s="121"/>
      <c r="B691" s="121"/>
      <c r="C691" s="121"/>
      <c r="D691" s="133"/>
      <c r="Q691" s="121"/>
      <c r="R691" s="121"/>
      <c r="S691" s="121"/>
      <c r="T691" s="121"/>
    </row>
    <row r="692" ht="15.75" customHeight="1">
      <c r="A692" s="121"/>
      <c r="B692" s="121"/>
      <c r="C692" s="121"/>
      <c r="D692" s="133"/>
      <c r="Q692" s="121"/>
      <c r="R692" s="121"/>
      <c r="S692" s="121"/>
      <c r="T692" s="121"/>
    </row>
    <row r="693" ht="15.75" customHeight="1">
      <c r="A693" s="121"/>
      <c r="B693" s="121"/>
      <c r="C693" s="121"/>
      <c r="D693" s="133"/>
      <c r="Q693" s="121"/>
      <c r="R693" s="121"/>
      <c r="S693" s="121"/>
      <c r="T693" s="121"/>
    </row>
    <row r="694" ht="15.75" customHeight="1">
      <c r="A694" s="121"/>
      <c r="B694" s="121"/>
      <c r="C694" s="121"/>
      <c r="D694" s="133"/>
      <c r="Q694" s="121"/>
      <c r="R694" s="121"/>
      <c r="S694" s="121"/>
      <c r="T694" s="121"/>
    </row>
    <row r="695" ht="15.75" customHeight="1">
      <c r="A695" s="121"/>
      <c r="B695" s="121"/>
      <c r="C695" s="121"/>
      <c r="D695" s="133"/>
      <c r="Q695" s="121"/>
      <c r="R695" s="121"/>
      <c r="S695" s="121"/>
      <c r="T695" s="121"/>
    </row>
    <row r="696" ht="15.75" customHeight="1">
      <c r="A696" s="121"/>
      <c r="B696" s="121"/>
      <c r="C696" s="121"/>
      <c r="D696" s="133"/>
      <c r="Q696" s="121"/>
      <c r="R696" s="121"/>
      <c r="S696" s="121"/>
      <c r="T696" s="121"/>
    </row>
    <row r="697" ht="15.75" customHeight="1">
      <c r="A697" s="121"/>
      <c r="B697" s="121"/>
      <c r="C697" s="121"/>
      <c r="D697" s="133"/>
      <c r="Q697" s="121"/>
      <c r="R697" s="121"/>
      <c r="S697" s="121"/>
      <c r="T697" s="121"/>
    </row>
    <row r="698" ht="15.75" customHeight="1">
      <c r="A698" s="121"/>
      <c r="B698" s="121"/>
      <c r="C698" s="121"/>
      <c r="D698" s="133"/>
      <c r="Q698" s="121"/>
      <c r="R698" s="121"/>
      <c r="S698" s="121"/>
      <c r="T698" s="121"/>
    </row>
    <row r="699" ht="15.75" customHeight="1">
      <c r="A699" s="121"/>
      <c r="B699" s="121"/>
      <c r="C699" s="121"/>
      <c r="D699" s="133"/>
      <c r="Q699" s="121"/>
      <c r="R699" s="121"/>
      <c r="S699" s="121"/>
      <c r="T699" s="121"/>
    </row>
    <row r="700" ht="15.75" customHeight="1">
      <c r="A700" s="121"/>
      <c r="B700" s="121"/>
      <c r="C700" s="121"/>
      <c r="D700" s="133"/>
      <c r="Q700" s="121"/>
      <c r="R700" s="121"/>
      <c r="S700" s="121"/>
      <c r="T700" s="121"/>
    </row>
    <row r="701" ht="15.75" customHeight="1">
      <c r="A701" s="121"/>
      <c r="B701" s="121"/>
      <c r="C701" s="121"/>
      <c r="D701" s="133"/>
      <c r="Q701" s="121"/>
      <c r="R701" s="121"/>
      <c r="S701" s="121"/>
      <c r="T701" s="121"/>
    </row>
    <row r="702" ht="15.75" customHeight="1">
      <c r="A702" s="121"/>
      <c r="B702" s="121"/>
      <c r="C702" s="121"/>
      <c r="D702" s="133"/>
      <c r="Q702" s="121"/>
      <c r="R702" s="121"/>
      <c r="S702" s="121"/>
      <c r="T702" s="121"/>
    </row>
    <row r="703" ht="15.75" customHeight="1">
      <c r="A703" s="121"/>
      <c r="B703" s="121"/>
      <c r="C703" s="121"/>
      <c r="D703" s="133"/>
      <c r="Q703" s="121"/>
      <c r="R703" s="121"/>
      <c r="S703" s="121"/>
      <c r="T703" s="121"/>
    </row>
    <row r="704" ht="15.75" customHeight="1">
      <c r="A704" s="121"/>
      <c r="B704" s="121"/>
      <c r="C704" s="121"/>
      <c r="D704" s="133"/>
      <c r="Q704" s="121"/>
      <c r="R704" s="121"/>
      <c r="S704" s="121"/>
      <c r="T704" s="121"/>
    </row>
    <row r="705" ht="15.75" customHeight="1">
      <c r="A705" s="121"/>
      <c r="B705" s="121"/>
      <c r="C705" s="121"/>
      <c r="D705" s="133"/>
      <c r="Q705" s="121"/>
      <c r="R705" s="121"/>
      <c r="S705" s="121"/>
      <c r="T705" s="121"/>
    </row>
    <row r="706" ht="15.75" customHeight="1">
      <c r="A706" s="121"/>
      <c r="B706" s="121"/>
      <c r="C706" s="121"/>
      <c r="D706" s="133"/>
      <c r="Q706" s="121"/>
      <c r="R706" s="121"/>
      <c r="S706" s="121"/>
      <c r="T706" s="121"/>
    </row>
    <row r="707" ht="15.75" customHeight="1">
      <c r="A707" s="121"/>
      <c r="B707" s="121"/>
      <c r="C707" s="121"/>
      <c r="D707" s="133"/>
      <c r="Q707" s="121"/>
      <c r="R707" s="121"/>
      <c r="S707" s="121"/>
      <c r="T707" s="121"/>
    </row>
    <row r="708" ht="15.75" customHeight="1">
      <c r="A708" s="121"/>
      <c r="B708" s="121"/>
      <c r="C708" s="121"/>
      <c r="D708" s="133"/>
      <c r="Q708" s="121"/>
      <c r="R708" s="121"/>
      <c r="S708" s="121"/>
      <c r="T708" s="121"/>
    </row>
    <row r="709" ht="15.75" customHeight="1">
      <c r="A709" s="121"/>
      <c r="B709" s="121"/>
      <c r="C709" s="121"/>
      <c r="D709" s="133"/>
      <c r="Q709" s="121"/>
      <c r="R709" s="121"/>
      <c r="S709" s="121"/>
      <c r="T709" s="121"/>
    </row>
    <row r="710" ht="15.75" customHeight="1">
      <c r="A710" s="121"/>
      <c r="B710" s="121"/>
      <c r="C710" s="121"/>
      <c r="D710" s="133"/>
      <c r="Q710" s="121"/>
      <c r="R710" s="121"/>
      <c r="S710" s="121"/>
      <c r="T710" s="121"/>
    </row>
    <row r="711" ht="15.75" customHeight="1">
      <c r="A711" s="121"/>
      <c r="B711" s="121"/>
      <c r="C711" s="121"/>
      <c r="D711" s="133"/>
      <c r="Q711" s="121"/>
      <c r="R711" s="121"/>
      <c r="S711" s="121"/>
      <c r="T711" s="121"/>
    </row>
    <row r="712" ht="15.75" customHeight="1">
      <c r="A712" s="121"/>
      <c r="B712" s="121"/>
      <c r="C712" s="121"/>
      <c r="D712" s="133"/>
      <c r="Q712" s="121"/>
      <c r="R712" s="121"/>
      <c r="S712" s="121"/>
      <c r="T712" s="121"/>
    </row>
    <row r="713" ht="15.75" customHeight="1">
      <c r="A713" s="121"/>
      <c r="B713" s="121"/>
      <c r="C713" s="121"/>
      <c r="D713" s="133"/>
      <c r="Q713" s="121"/>
      <c r="R713" s="121"/>
      <c r="S713" s="121"/>
      <c r="T713" s="121"/>
    </row>
    <row r="714" ht="15.75" customHeight="1">
      <c r="A714" s="121"/>
      <c r="B714" s="121"/>
      <c r="C714" s="121"/>
      <c r="D714" s="133"/>
      <c r="Q714" s="121"/>
      <c r="R714" s="121"/>
      <c r="S714" s="121"/>
      <c r="T714" s="121"/>
    </row>
    <row r="715" ht="15.75" customHeight="1">
      <c r="A715" s="121"/>
      <c r="B715" s="121"/>
      <c r="C715" s="121"/>
      <c r="D715" s="133"/>
      <c r="Q715" s="121"/>
      <c r="R715" s="121"/>
      <c r="S715" s="121"/>
      <c r="T715" s="121"/>
    </row>
    <row r="716" ht="15.75" customHeight="1">
      <c r="A716" s="121"/>
      <c r="B716" s="121"/>
      <c r="C716" s="121"/>
      <c r="D716" s="133"/>
      <c r="Q716" s="121"/>
      <c r="R716" s="121"/>
      <c r="S716" s="121"/>
      <c r="T716" s="121"/>
    </row>
    <row r="717" ht="15.75" customHeight="1">
      <c r="A717" s="121"/>
      <c r="B717" s="121"/>
      <c r="C717" s="121"/>
      <c r="D717" s="133"/>
      <c r="Q717" s="121"/>
      <c r="R717" s="121"/>
      <c r="S717" s="121"/>
      <c r="T717" s="121"/>
    </row>
    <row r="718" ht="15.75" customHeight="1">
      <c r="A718" s="121"/>
      <c r="B718" s="121"/>
      <c r="C718" s="121"/>
      <c r="D718" s="133"/>
      <c r="Q718" s="121"/>
      <c r="R718" s="121"/>
      <c r="S718" s="121"/>
      <c r="T718" s="121"/>
    </row>
    <row r="719" ht="15.75" customHeight="1">
      <c r="A719" s="121"/>
      <c r="B719" s="121"/>
      <c r="C719" s="121"/>
      <c r="D719" s="133"/>
      <c r="Q719" s="121"/>
      <c r="R719" s="121"/>
      <c r="S719" s="121"/>
      <c r="T719" s="121"/>
    </row>
    <row r="720" ht="15.75" customHeight="1">
      <c r="A720" s="121"/>
      <c r="B720" s="121"/>
      <c r="C720" s="121"/>
      <c r="D720" s="133"/>
      <c r="Q720" s="121"/>
      <c r="R720" s="121"/>
      <c r="S720" s="121"/>
      <c r="T720" s="121"/>
    </row>
    <row r="721" ht="15.75" customHeight="1">
      <c r="A721" s="121"/>
      <c r="B721" s="121"/>
      <c r="C721" s="121"/>
      <c r="D721" s="133"/>
      <c r="Q721" s="121"/>
      <c r="R721" s="121"/>
      <c r="S721" s="121"/>
      <c r="T721" s="121"/>
    </row>
    <row r="722" ht="15.75" customHeight="1">
      <c r="A722" s="121"/>
      <c r="B722" s="121"/>
      <c r="C722" s="121"/>
      <c r="D722" s="133"/>
      <c r="Q722" s="121"/>
      <c r="R722" s="121"/>
      <c r="S722" s="121"/>
      <c r="T722" s="121"/>
    </row>
    <row r="723" ht="15.75" customHeight="1">
      <c r="A723" s="121"/>
      <c r="B723" s="121"/>
      <c r="C723" s="121"/>
      <c r="D723" s="133"/>
      <c r="Q723" s="121"/>
      <c r="R723" s="121"/>
      <c r="S723" s="121"/>
      <c r="T723" s="121"/>
    </row>
    <row r="724" ht="15.75" customHeight="1">
      <c r="A724" s="121"/>
      <c r="B724" s="121"/>
      <c r="C724" s="121"/>
      <c r="D724" s="133"/>
      <c r="Q724" s="121"/>
      <c r="R724" s="121"/>
      <c r="S724" s="121"/>
      <c r="T724" s="121"/>
    </row>
    <row r="725" ht="15.75" customHeight="1">
      <c r="A725" s="121"/>
      <c r="B725" s="121"/>
      <c r="C725" s="121"/>
      <c r="D725" s="133"/>
      <c r="Q725" s="121"/>
      <c r="R725" s="121"/>
      <c r="S725" s="121"/>
      <c r="T725" s="121"/>
    </row>
    <row r="726" ht="15.75" customHeight="1">
      <c r="A726" s="121"/>
      <c r="B726" s="121"/>
      <c r="C726" s="121"/>
      <c r="D726" s="133"/>
      <c r="Q726" s="121"/>
      <c r="R726" s="121"/>
      <c r="S726" s="121"/>
      <c r="T726" s="121"/>
    </row>
    <row r="727" ht="15.75" customHeight="1">
      <c r="A727" s="121"/>
      <c r="B727" s="121"/>
      <c r="C727" s="121"/>
      <c r="D727" s="133"/>
      <c r="Q727" s="121"/>
      <c r="R727" s="121"/>
      <c r="S727" s="121"/>
      <c r="T727" s="121"/>
    </row>
    <row r="728" ht="15.75" customHeight="1">
      <c r="A728" s="121"/>
      <c r="B728" s="121"/>
      <c r="C728" s="121"/>
      <c r="D728" s="133"/>
      <c r="Q728" s="121"/>
      <c r="R728" s="121"/>
      <c r="S728" s="121"/>
      <c r="T728" s="121"/>
    </row>
    <row r="729" ht="15.75" customHeight="1">
      <c r="A729" s="121"/>
      <c r="B729" s="121"/>
      <c r="C729" s="121"/>
      <c r="D729" s="133"/>
      <c r="Q729" s="121"/>
      <c r="R729" s="121"/>
      <c r="S729" s="121"/>
      <c r="T729" s="121"/>
    </row>
    <row r="730" ht="15.75" customHeight="1">
      <c r="A730" s="121"/>
      <c r="B730" s="121"/>
      <c r="C730" s="121"/>
      <c r="D730" s="133"/>
      <c r="Q730" s="121"/>
      <c r="R730" s="121"/>
      <c r="S730" s="121"/>
      <c r="T730" s="121"/>
    </row>
    <row r="731" ht="15.75" customHeight="1">
      <c r="A731" s="121"/>
      <c r="B731" s="121"/>
      <c r="C731" s="121"/>
      <c r="D731" s="133"/>
      <c r="Q731" s="121"/>
      <c r="R731" s="121"/>
      <c r="S731" s="121"/>
      <c r="T731" s="121"/>
    </row>
    <row r="732" ht="15.75" customHeight="1">
      <c r="A732" s="121"/>
      <c r="B732" s="121"/>
      <c r="C732" s="121"/>
      <c r="D732" s="133"/>
      <c r="Q732" s="121"/>
      <c r="R732" s="121"/>
      <c r="S732" s="121"/>
      <c r="T732" s="121"/>
    </row>
    <row r="733" ht="15.75" customHeight="1">
      <c r="A733" s="121"/>
      <c r="B733" s="121"/>
      <c r="C733" s="121"/>
      <c r="D733" s="133"/>
      <c r="Q733" s="121"/>
      <c r="R733" s="121"/>
      <c r="S733" s="121"/>
      <c r="T733" s="121"/>
    </row>
    <row r="734" ht="15.75" customHeight="1">
      <c r="A734" s="121"/>
      <c r="B734" s="121"/>
      <c r="C734" s="121"/>
      <c r="D734" s="133"/>
      <c r="Q734" s="121"/>
      <c r="R734" s="121"/>
      <c r="S734" s="121"/>
      <c r="T734" s="121"/>
    </row>
    <row r="735" ht="15.75" customHeight="1">
      <c r="A735" s="121"/>
      <c r="B735" s="121"/>
      <c r="C735" s="121"/>
      <c r="D735" s="133"/>
      <c r="Q735" s="121"/>
      <c r="R735" s="121"/>
      <c r="S735" s="121"/>
      <c r="T735" s="121"/>
    </row>
    <row r="736" ht="15.75" customHeight="1">
      <c r="A736" s="121"/>
      <c r="B736" s="121"/>
      <c r="C736" s="121"/>
      <c r="D736" s="133"/>
      <c r="Q736" s="121"/>
      <c r="R736" s="121"/>
      <c r="S736" s="121"/>
      <c r="T736" s="121"/>
    </row>
    <row r="737" ht="15.75" customHeight="1">
      <c r="A737" s="121"/>
      <c r="B737" s="121"/>
      <c r="C737" s="121"/>
      <c r="D737" s="133"/>
      <c r="Q737" s="121"/>
      <c r="R737" s="121"/>
      <c r="S737" s="121"/>
      <c r="T737" s="121"/>
    </row>
    <row r="738" ht="15.75" customHeight="1">
      <c r="A738" s="121"/>
      <c r="B738" s="121"/>
      <c r="C738" s="121"/>
      <c r="D738" s="133"/>
      <c r="Q738" s="121"/>
      <c r="R738" s="121"/>
      <c r="S738" s="121"/>
      <c r="T738" s="121"/>
    </row>
    <row r="739" ht="15.75" customHeight="1">
      <c r="A739" s="121"/>
      <c r="B739" s="121"/>
      <c r="C739" s="121"/>
      <c r="D739" s="133"/>
      <c r="Q739" s="121"/>
      <c r="R739" s="121"/>
      <c r="S739" s="121"/>
      <c r="T739" s="121"/>
    </row>
    <row r="740" ht="15.75" customHeight="1">
      <c r="A740" s="121"/>
      <c r="B740" s="121"/>
      <c r="C740" s="121"/>
      <c r="D740" s="133"/>
      <c r="Q740" s="121"/>
      <c r="R740" s="121"/>
      <c r="S740" s="121"/>
      <c r="T740" s="121"/>
    </row>
    <row r="741" ht="15.75" customHeight="1">
      <c r="A741" s="121"/>
      <c r="B741" s="121"/>
      <c r="C741" s="121"/>
      <c r="D741" s="133"/>
      <c r="Q741" s="121"/>
      <c r="R741" s="121"/>
      <c r="S741" s="121"/>
      <c r="T741" s="121"/>
    </row>
    <row r="742" ht="15.75" customHeight="1">
      <c r="A742" s="121"/>
      <c r="B742" s="121"/>
      <c r="C742" s="121"/>
      <c r="D742" s="133"/>
      <c r="Q742" s="121"/>
      <c r="R742" s="121"/>
      <c r="S742" s="121"/>
      <c r="T742" s="121"/>
    </row>
    <row r="743" ht="15.75" customHeight="1">
      <c r="A743" s="121"/>
      <c r="B743" s="121"/>
      <c r="C743" s="121"/>
      <c r="D743" s="133"/>
      <c r="Q743" s="121"/>
      <c r="R743" s="121"/>
      <c r="S743" s="121"/>
      <c r="T743" s="121"/>
    </row>
    <row r="744" ht="15.75" customHeight="1">
      <c r="A744" s="121"/>
      <c r="B744" s="121"/>
      <c r="C744" s="121"/>
      <c r="D744" s="133"/>
      <c r="Q744" s="121"/>
      <c r="R744" s="121"/>
      <c r="S744" s="121"/>
      <c r="T744" s="121"/>
    </row>
    <row r="745" ht="15.75" customHeight="1">
      <c r="A745" s="121"/>
      <c r="B745" s="121"/>
      <c r="C745" s="121"/>
      <c r="D745" s="133"/>
      <c r="Q745" s="121"/>
      <c r="R745" s="121"/>
      <c r="S745" s="121"/>
      <c r="T745" s="121"/>
    </row>
    <row r="746" ht="15.75" customHeight="1">
      <c r="A746" s="121"/>
      <c r="B746" s="121"/>
      <c r="C746" s="121"/>
      <c r="D746" s="133"/>
      <c r="Q746" s="121"/>
      <c r="R746" s="121"/>
      <c r="S746" s="121"/>
      <c r="T746" s="121"/>
    </row>
    <row r="747" ht="15.75" customHeight="1">
      <c r="A747" s="121"/>
      <c r="B747" s="121"/>
      <c r="C747" s="121"/>
      <c r="D747" s="133"/>
      <c r="Q747" s="121"/>
      <c r="R747" s="121"/>
      <c r="S747" s="121"/>
      <c r="T747" s="121"/>
    </row>
    <row r="748" ht="15.75" customHeight="1">
      <c r="A748" s="121"/>
      <c r="B748" s="121"/>
      <c r="C748" s="121"/>
      <c r="D748" s="133"/>
      <c r="Q748" s="121"/>
      <c r="R748" s="121"/>
      <c r="S748" s="121"/>
      <c r="T748" s="121"/>
    </row>
    <row r="749" ht="15.75" customHeight="1">
      <c r="A749" s="121"/>
      <c r="B749" s="121"/>
      <c r="C749" s="121"/>
      <c r="D749" s="133"/>
      <c r="Q749" s="121"/>
      <c r="R749" s="121"/>
      <c r="S749" s="121"/>
      <c r="T749" s="121"/>
    </row>
    <row r="750" ht="15.75" customHeight="1">
      <c r="A750" s="121"/>
      <c r="B750" s="121"/>
      <c r="C750" s="121"/>
      <c r="D750" s="133"/>
      <c r="Q750" s="121"/>
      <c r="R750" s="121"/>
      <c r="S750" s="121"/>
      <c r="T750" s="121"/>
    </row>
    <row r="751" ht="15.75" customHeight="1">
      <c r="A751" s="121"/>
      <c r="B751" s="121"/>
      <c r="C751" s="121"/>
      <c r="D751" s="133"/>
      <c r="Q751" s="121"/>
      <c r="R751" s="121"/>
      <c r="S751" s="121"/>
      <c r="T751" s="121"/>
    </row>
    <row r="752" ht="15.75" customHeight="1">
      <c r="A752" s="121"/>
      <c r="B752" s="121"/>
      <c r="C752" s="121"/>
      <c r="D752" s="133"/>
      <c r="Q752" s="121"/>
      <c r="R752" s="121"/>
      <c r="S752" s="121"/>
      <c r="T752" s="121"/>
    </row>
    <row r="753" ht="15.75" customHeight="1">
      <c r="A753" s="121"/>
      <c r="B753" s="121"/>
      <c r="C753" s="121"/>
      <c r="D753" s="133"/>
      <c r="Q753" s="121"/>
      <c r="R753" s="121"/>
      <c r="S753" s="121"/>
      <c r="T753" s="121"/>
    </row>
    <row r="754" ht="15.75" customHeight="1">
      <c r="A754" s="121"/>
      <c r="B754" s="121"/>
      <c r="C754" s="121"/>
      <c r="D754" s="133"/>
      <c r="Q754" s="121"/>
      <c r="R754" s="121"/>
      <c r="S754" s="121"/>
      <c r="T754" s="121"/>
    </row>
    <row r="755" ht="15.75" customHeight="1">
      <c r="A755" s="121"/>
      <c r="B755" s="121"/>
      <c r="C755" s="121"/>
      <c r="D755" s="133"/>
      <c r="Q755" s="121"/>
      <c r="R755" s="121"/>
      <c r="S755" s="121"/>
      <c r="T755" s="121"/>
    </row>
    <row r="756" ht="15.75" customHeight="1">
      <c r="A756" s="121"/>
      <c r="B756" s="121"/>
      <c r="C756" s="121"/>
      <c r="D756" s="133"/>
      <c r="Q756" s="121"/>
      <c r="R756" s="121"/>
      <c r="S756" s="121"/>
      <c r="T756" s="121"/>
    </row>
    <row r="757" ht="15.75" customHeight="1">
      <c r="A757" s="121"/>
      <c r="B757" s="121"/>
      <c r="C757" s="121"/>
      <c r="D757" s="133"/>
      <c r="Q757" s="121"/>
      <c r="R757" s="121"/>
      <c r="S757" s="121"/>
      <c r="T757" s="121"/>
    </row>
    <row r="758" ht="15.75" customHeight="1">
      <c r="A758" s="121"/>
      <c r="B758" s="121"/>
      <c r="C758" s="121"/>
      <c r="D758" s="133"/>
      <c r="Q758" s="121"/>
      <c r="R758" s="121"/>
      <c r="S758" s="121"/>
      <c r="T758" s="121"/>
    </row>
    <row r="759" ht="15.75" customHeight="1">
      <c r="A759" s="121"/>
      <c r="B759" s="121"/>
      <c r="C759" s="121"/>
      <c r="D759" s="133"/>
      <c r="Q759" s="121"/>
      <c r="R759" s="121"/>
      <c r="S759" s="121"/>
      <c r="T759" s="121"/>
    </row>
    <row r="760" ht="15.75" customHeight="1">
      <c r="A760" s="121"/>
      <c r="B760" s="121"/>
      <c r="C760" s="121"/>
      <c r="D760" s="133"/>
      <c r="Q760" s="121"/>
      <c r="R760" s="121"/>
      <c r="S760" s="121"/>
      <c r="T760" s="121"/>
    </row>
    <row r="761" ht="15.75" customHeight="1">
      <c r="A761" s="121"/>
      <c r="B761" s="121"/>
      <c r="C761" s="121"/>
      <c r="D761" s="133"/>
      <c r="Q761" s="121"/>
      <c r="R761" s="121"/>
      <c r="S761" s="121"/>
      <c r="T761" s="121"/>
    </row>
    <row r="762" ht="15.75" customHeight="1">
      <c r="A762" s="121"/>
      <c r="B762" s="121"/>
      <c r="C762" s="121"/>
      <c r="D762" s="133"/>
      <c r="Q762" s="121"/>
      <c r="R762" s="121"/>
      <c r="S762" s="121"/>
      <c r="T762" s="121"/>
    </row>
    <row r="763" ht="15.75" customHeight="1">
      <c r="A763" s="121"/>
      <c r="B763" s="121"/>
      <c r="C763" s="121"/>
      <c r="D763" s="133"/>
      <c r="Q763" s="121"/>
      <c r="R763" s="121"/>
      <c r="S763" s="121"/>
      <c r="T763" s="121"/>
    </row>
    <row r="764" ht="15.75" customHeight="1">
      <c r="A764" s="121"/>
      <c r="B764" s="121"/>
      <c r="C764" s="121"/>
      <c r="D764" s="133"/>
      <c r="Q764" s="121"/>
      <c r="R764" s="121"/>
      <c r="S764" s="121"/>
      <c r="T764" s="121"/>
    </row>
    <row r="765" ht="15.75" customHeight="1">
      <c r="A765" s="121"/>
      <c r="B765" s="121"/>
      <c r="C765" s="121"/>
      <c r="D765" s="133"/>
      <c r="Q765" s="121"/>
      <c r="R765" s="121"/>
      <c r="S765" s="121"/>
      <c r="T765" s="121"/>
    </row>
    <row r="766" ht="15.75" customHeight="1">
      <c r="A766" s="121"/>
      <c r="B766" s="121"/>
      <c r="C766" s="121"/>
      <c r="D766" s="133"/>
      <c r="Q766" s="121"/>
      <c r="R766" s="121"/>
      <c r="S766" s="121"/>
      <c r="T766" s="121"/>
    </row>
    <row r="767" ht="15.75" customHeight="1">
      <c r="A767" s="121"/>
      <c r="B767" s="121"/>
      <c r="C767" s="121"/>
      <c r="D767" s="133"/>
      <c r="Q767" s="121"/>
      <c r="R767" s="121"/>
      <c r="S767" s="121"/>
      <c r="T767" s="121"/>
    </row>
    <row r="768" ht="15.75" customHeight="1">
      <c r="A768" s="121"/>
      <c r="B768" s="121"/>
      <c r="C768" s="121"/>
      <c r="D768" s="133"/>
      <c r="Q768" s="121"/>
      <c r="R768" s="121"/>
      <c r="S768" s="121"/>
      <c r="T768" s="121"/>
    </row>
    <row r="769" ht="15.75" customHeight="1">
      <c r="A769" s="121"/>
      <c r="B769" s="121"/>
      <c r="C769" s="121"/>
      <c r="D769" s="133"/>
      <c r="Q769" s="121"/>
      <c r="R769" s="121"/>
      <c r="S769" s="121"/>
      <c r="T769" s="121"/>
    </row>
    <row r="770" ht="15.75" customHeight="1">
      <c r="A770" s="121"/>
      <c r="B770" s="121"/>
      <c r="C770" s="121"/>
      <c r="D770" s="133"/>
      <c r="Q770" s="121"/>
      <c r="R770" s="121"/>
      <c r="S770" s="121"/>
      <c r="T770" s="121"/>
    </row>
    <row r="771" ht="15.75" customHeight="1">
      <c r="A771" s="121"/>
      <c r="B771" s="121"/>
      <c r="C771" s="121"/>
      <c r="D771" s="133"/>
      <c r="Q771" s="121"/>
      <c r="R771" s="121"/>
      <c r="S771" s="121"/>
      <c r="T771" s="121"/>
    </row>
    <row r="772" ht="15.75" customHeight="1">
      <c r="A772" s="121"/>
      <c r="B772" s="121"/>
      <c r="C772" s="121"/>
      <c r="D772" s="133"/>
      <c r="Q772" s="121"/>
      <c r="R772" s="121"/>
      <c r="S772" s="121"/>
      <c r="T772" s="121"/>
    </row>
    <row r="773" ht="15.75" customHeight="1">
      <c r="A773" s="121"/>
      <c r="B773" s="121"/>
      <c r="C773" s="121"/>
      <c r="D773" s="133"/>
      <c r="Q773" s="121"/>
      <c r="R773" s="121"/>
      <c r="S773" s="121"/>
      <c r="T773" s="121"/>
    </row>
    <row r="774" ht="15.75" customHeight="1">
      <c r="A774" s="121"/>
      <c r="B774" s="121"/>
      <c r="C774" s="121"/>
      <c r="D774" s="133"/>
      <c r="Q774" s="121"/>
      <c r="R774" s="121"/>
      <c r="S774" s="121"/>
      <c r="T774" s="121"/>
    </row>
    <row r="775" ht="15.75" customHeight="1">
      <c r="A775" s="121"/>
      <c r="B775" s="121"/>
      <c r="C775" s="121"/>
      <c r="D775" s="133"/>
      <c r="Q775" s="121"/>
      <c r="R775" s="121"/>
      <c r="S775" s="121"/>
      <c r="T775" s="121"/>
    </row>
    <row r="776" ht="15.75" customHeight="1">
      <c r="A776" s="121"/>
      <c r="B776" s="121"/>
      <c r="C776" s="121"/>
      <c r="D776" s="133"/>
      <c r="Q776" s="121"/>
      <c r="R776" s="121"/>
      <c r="S776" s="121"/>
      <c r="T776" s="121"/>
    </row>
    <row r="777" ht="15.75" customHeight="1">
      <c r="A777" s="121"/>
      <c r="B777" s="121"/>
      <c r="C777" s="121"/>
      <c r="D777" s="133"/>
      <c r="Q777" s="121"/>
      <c r="R777" s="121"/>
      <c r="S777" s="121"/>
      <c r="T777" s="121"/>
    </row>
    <row r="778" ht="15.75" customHeight="1">
      <c r="A778" s="121"/>
      <c r="B778" s="121"/>
      <c r="C778" s="121"/>
      <c r="D778" s="133"/>
      <c r="Q778" s="121"/>
      <c r="R778" s="121"/>
      <c r="S778" s="121"/>
      <c r="T778" s="121"/>
    </row>
    <row r="779" ht="15.75" customHeight="1">
      <c r="A779" s="121"/>
      <c r="B779" s="121"/>
      <c r="C779" s="121"/>
      <c r="D779" s="133"/>
      <c r="Q779" s="121"/>
      <c r="R779" s="121"/>
      <c r="S779" s="121"/>
      <c r="T779" s="121"/>
    </row>
    <row r="780" ht="15.75" customHeight="1">
      <c r="A780" s="121"/>
      <c r="B780" s="121"/>
      <c r="C780" s="121"/>
      <c r="D780" s="133"/>
      <c r="Q780" s="121"/>
      <c r="R780" s="121"/>
      <c r="S780" s="121"/>
      <c r="T780" s="121"/>
    </row>
    <row r="781" ht="15.75" customHeight="1">
      <c r="A781" s="121"/>
      <c r="B781" s="121"/>
      <c r="C781" s="121"/>
      <c r="D781" s="133"/>
      <c r="Q781" s="121"/>
      <c r="R781" s="121"/>
      <c r="S781" s="121"/>
      <c r="T781" s="121"/>
    </row>
    <row r="782" ht="15.75" customHeight="1">
      <c r="A782" s="121"/>
      <c r="B782" s="121"/>
      <c r="C782" s="121"/>
      <c r="D782" s="133"/>
      <c r="Q782" s="121"/>
      <c r="R782" s="121"/>
      <c r="S782" s="121"/>
      <c r="T782" s="121"/>
    </row>
    <row r="783" ht="15.75" customHeight="1">
      <c r="A783" s="121"/>
      <c r="B783" s="121"/>
      <c r="C783" s="121"/>
      <c r="D783" s="133"/>
      <c r="Q783" s="121"/>
      <c r="R783" s="121"/>
      <c r="S783" s="121"/>
      <c r="T783" s="121"/>
    </row>
    <row r="784" ht="15.75" customHeight="1">
      <c r="A784" s="121"/>
      <c r="B784" s="121"/>
      <c r="C784" s="121"/>
      <c r="D784" s="133"/>
      <c r="Q784" s="121"/>
      <c r="R784" s="121"/>
      <c r="S784" s="121"/>
      <c r="T784" s="121"/>
    </row>
    <row r="785" ht="15.75" customHeight="1">
      <c r="A785" s="121"/>
      <c r="B785" s="121"/>
      <c r="C785" s="121"/>
      <c r="D785" s="133"/>
      <c r="Q785" s="121"/>
      <c r="R785" s="121"/>
      <c r="S785" s="121"/>
      <c r="T785" s="121"/>
    </row>
    <row r="786" ht="15.75" customHeight="1">
      <c r="A786" s="121"/>
      <c r="B786" s="121"/>
      <c r="C786" s="121"/>
      <c r="D786" s="133"/>
      <c r="Q786" s="121"/>
      <c r="R786" s="121"/>
      <c r="S786" s="121"/>
      <c r="T786" s="121"/>
    </row>
    <row r="787" ht="15.75" customHeight="1">
      <c r="A787" s="121"/>
      <c r="B787" s="121"/>
      <c r="C787" s="121"/>
      <c r="D787" s="133"/>
      <c r="Q787" s="121"/>
      <c r="R787" s="121"/>
      <c r="S787" s="121"/>
      <c r="T787" s="121"/>
    </row>
    <row r="788" ht="15.75" customHeight="1">
      <c r="A788" s="121"/>
      <c r="B788" s="121"/>
      <c r="C788" s="121"/>
      <c r="D788" s="133"/>
      <c r="Q788" s="121"/>
      <c r="R788" s="121"/>
      <c r="S788" s="121"/>
      <c r="T788" s="121"/>
    </row>
    <row r="789" ht="15.75" customHeight="1">
      <c r="A789" s="121"/>
      <c r="B789" s="121"/>
      <c r="C789" s="121"/>
      <c r="D789" s="133"/>
      <c r="Q789" s="121"/>
      <c r="R789" s="121"/>
      <c r="S789" s="121"/>
      <c r="T789" s="121"/>
    </row>
    <row r="790" ht="15.75" customHeight="1">
      <c r="A790" s="121"/>
      <c r="B790" s="121"/>
      <c r="C790" s="121"/>
      <c r="D790" s="133"/>
      <c r="Q790" s="121"/>
      <c r="R790" s="121"/>
      <c r="S790" s="121"/>
      <c r="T790" s="121"/>
    </row>
    <row r="791" ht="15.75" customHeight="1">
      <c r="A791" s="121"/>
      <c r="B791" s="121"/>
      <c r="C791" s="121"/>
      <c r="D791" s="133"/>
      <c r="Q791" s="121"/>
      <c r="R791" s="121"/>
      <c r="S791" s="121"/>
      <c r="T791" s="121"/>
    </row>
    <row r="792" ht="15.75" customHeight="1">
      <c r="A792" s="121"/>
      <c r="B792" s="121"/>
      <c r="C792" s="121"/>
      <c r="D792" s="133"/>
      <c r="Q792" s="121"/>
      <c r="R792" s="121"/>
      <c r="S792" s="121"/>
      <c r="T792" s="121"/>
    </row>
    <row r="793" ht="15.75" customHeight="1">
      <c r="A793" s="121"/>
      <c r="B793" s="121"/>
      <c r="C793" s="121"/>
      <c r="D793" s="133"/>
      <c r="Q793" s="121"/>
      <c r="R793" s="121"/>
      <c r="S793" s="121"/>
      <c r="T793" s="121"/>
    </row>
    <row r="794" ht="15.75" customHeight="1">
      <c r="A794" s="121"/>
      <c r="B794" s="121"/>
      <c r="C794" s="121"/>
      <c r="D794" s="133"/>
      <c r="Q794" s="121"/>
      <c r="R794" s="121"/>
      <c r="S794" s="121"/>
      <c r="T794" s="121"/>
    </row>
    <row r="795" ht="15.75" customHeight="1">
      <c r="A795" s="121"/>
      <c r="B795" s="121"/>
      <c r="C795" s="121"/>
      <c r="D795" s="133"/>
      <c r="Q795" s="121"/>
      <c r="R795" s="121"/>
      <c r="S795" s="121"/>
      <c r="T795" s="121"/>
    </row>
    <row r="796" ht="15.75" customHeight="1">
      <c r="A796" s="121"/>
      <c r="B796" s="121"/>
      <c r="C796" s="121"/>
      <c r="D796" s="133"/>
      <c r="Q796" s="121"/>
      <c r="R796" s="121"/>
      <c r="S796" s="121"/>
      <c r="T796" s="121"/>
    </row>
    <row r="797" ht="15.75" customHeight="1">
      <c r="A797" s="121"/>
      <c r="B797" s="121"/>
      <c r="C797" s="121"/>
      <c r="D797" s="133"/>
      <c r="Q797" s="121"/>
      <c r="R797" s="121"/>
      <c r="S797" s="121"/>
      <c r="T797" s="121"/>
    </row>
    <row r="798" ht="15.75" customHeight="1">
      <c r="A798" s="121"/>
      <c r="B798" s="121"/>
      <c r="C798" s="121"/>
      <c r="D798" s="133"/>
      <c r="Q798" s="121"/>
      <c r="R798" s="121"/>
      <c r="S798" s="121"/>
      <c r="T798" s="121"/>
    </row>
    <row r="799" ht="15.75" customHeight="1">
      <c r="A799" s="121"/>
      <c r="B799" s="121"/>
      <c r="C799" s="121"/>
      <c r="D799" s="133"/>
      <c r="Q799" s="121"/>
      <c r="R799" s="121"/>
      <c r="S799" s="121"/>
      <c r="T799" s="121"/>
    </row>
    <row r="800" ht="15.75" customHeight="1">
      <c r="A800" s="121"/>
      <c r="B800" s="121"/>
      <c r="C800" s="121"/>
      <c r="D800" s="133"/>
      <c r="Q800" s="121"/>
      <c r="R800" s="121"/>
      <c r="S800" s="121"/>
      <c r="T800" s="121"/>
    </row>
    <row r="801" ht="15.75" customHeight="1">
      <c r="A801" s="121"/>
      <c r="B801" s="121"/>
      <c r="C801" s="121"/>
      <c r="D801" s="133"/>
      <c r="Q801" s="121"/>
      <c r="R801" s="121"/>
      <c r="S801" s="121"/>
      <c r="T801" s="121"/>
    </row>
    <row r="802" ht="15.75" customHeight="1">
      <c r="A802" s="121"/>
      <c r="B802" s="121"/>
      <c r="C802" s="121"/>
      <c r="D802" s="133"/>
      <c r="Q802" s="121"/>
      <c r="R802" s="121"/>
      <c r="S802" s="121"/>
      <c r="T802" s="121"/>
    </row>
    <row r="803" ht="15.75" customHeight="1">
      <c r="A803" s="121"/>
      <c r="B803" s="121"/>
      <c r="C803" s="121"/>
      <c r="D803" s="133"/>
      <c r="Q803" s="121"/>
      <c r="R803" s="121"/>
      <c r="S803" s="121"/>
      <c r="T803" s="121"/>
    </row>
    <row r="804" ht="15.75" customHeight="1">
      <c r="A804" s="121"/>
      <c r="B804" s="121"/>
      <c r="C804" s="121"/>
      <c r="D804" s="133"/>
      <c r="Q804" s="121"/>
      <c r="R804" s="121"/>
      <c r="S804" s="121"/>
      <c r="T804" s="121"/>
    </row>
    <row r="805" ht="15.75" customHeight="1">
      <c r="A805" s="121"/>
      <c r="B805" s="121"/>
      <c r="C805" s="121"/>
      <c r="D805" s="133"/>
      <c r="Q805" s="121"/>
      <c r="R805" s="121"/>
      <c r="S805" s="121"/>
      <c r="T805" s="121"/>
    </row>
    <row r="806" ht="15.75" customHeight="1">
      <c r="A806" s="121"/>
      <c r="B806" s="121"/>
      <c r="C806" s="121"/>
      <c r="D806" s="133"/>
      <c r="Q806" s="121"/>
      <c r="R806" s="121"/>
      <c r="S806" s="121"/>
      <c r="T806" s="121"/>
    </row>
    <row r="807" ht="15.75" customHeight="1">
      <c r="A807" s="121"/>
      <c r="B807" s="121"/>
      <c r="C807" s="121"/>
      <c r="D807" s="133"/>
      <c r="Q807" s="121"/>
      <c r="R807" s="121"/>
      <c r="S807" s="121"/>
      <c r="T807" s="121"/>
    </row>
    <row r="808" ht="15.75" customHeight="1">
      <c r="A808" s="121"/>
      <c r="B808" s="121"/>
      <c r="C808" s="121"/>
      <c r="D808" s="133"/>
      <c r="Q808" s="121"/>
      <c r="R808" s="121"/>
      <c r="S808" s="121"/>
      <c r="T808" s="121"/>
    </row>
    <row r="809" ht="15.75" customHeight="1">
      <c r="A809" s="121"/>
      <c r="B809" s="121"/>
      <c r="C809" s="121"/>
      <c r="D809" s="133"/>
      <c r="Q809" s="121"/>
      <c r="R809" s="121"/>
      <c r="S809" s="121"/>
      <c r="T809" s="121"/>
    </row>
    <row r="810" ht="15.75" customHeight="1">
      <c r="A810" s="121"/>
      <c r="B810" s="121"/>
      <c r="C810" s="121"/>
      <c r="D810" s="133"/>
      <c r="Q810" s="121"/>
      <c r="R810" s="121"/>
      <c r="S810" s="121"/>
      <c r="T810" s="121"/>
    </row>
    <row r="811" ht="15.75" customHeight="1">
      <c r="A811" s="121"/>
      <c r="B811" s="121"/>
      <c r="C811" s="121"/>
      <c r="D811" s="133"/>
      <c r="Q811" s="121"/>
      <c r="R811" s="121"/>
      <c r="S811" s="121"/>
      <c r="T811" s="121"/>
    </row>
    <row r="812" ht="15.75" customHeight="1">
      <c r="A812" s="121"/>
      <c r="B812" s="121"/>
      <c r="C812" s="121"/>
      <c r="D812" s="133"/>
      <c r="Q812" s="121"/>
      <c r="R812" s="121"/>
      <c r="S812" s="121"/>
      <c r="T812" s="121"/>
    </row>
    <row r="813" ht="15.75" customHeight="1">
      <c r="A813" s="121"/>
      <c r="B813" s="121"/>
      <c r="C813" s="121"/>
      <c r="D813" s="133"/>
      <c r="Q813" s="121"/>
      <c r="R813" s="121"/>
      <c r="S813" s="121"/>
      <c r="T813" s="121"/>
    </row>
    <row r="814" ht="15.75" customHeight="1">
      <c r="A814" s="121"/>
      <c r="B814" s="121"/>
      <c r="C814" s="121"/>
      <c r="D814" s="133"/>
      <c r="Q814" s="121"/>
      <c r="R814" s="121"/>
      <c r="S814" s="121"/>
      <c r="T814" s="121"/>
    </row>
    <row r="815" ht="15.75" customHeight="1">
      <c r="A815" s="121"/>
      <c r="B815" s="121"/>
      <c r="C815" s="121"/>
      <c r="D815" s="133"/>
      <c r="Q815" s="121"/>
      <c r="R815" s="121"/>
      <c r="S815" s="121"/>
      <c r="T815" s="121"/>
    </row>
    <row r="816" ht="15.75" customHeight="1">
      <c r="A816" s="121"/>
      <c r="B816" s="121"/>
      <c r="C816" s="121"/>
      <c r="D816" s="133"/>
      <c r="Q816" s="121"/>
      <c r="R816" s="121"/>
      <c r="S816" s="121"/>
      <c r="T816" s="121"/>
    </row>
    <row r="817" ht="15.75" customHeight="1">
      <c r="A817" s="121"/>
      <c r="B817" s="121"/>
      <c r="C817" s="121"/>
      <c r="D817" s="133"/>
      <c r="Q817" s="121"/>
      <c r="R817" s="121"/>
      <c r="S817" s="121"/>
      <c r="T817" s="121"/>
    </row>
    <row r="818" ht="15.75" customHeight="1">
      <c r="A818" s="121"/>
      <c r="B818" s="121"/>
      <c r="C818" s="121"/>
      <c r="D818" s="133"/>
      <c r="Q818" s="121"/>
      <c r="R818" s="121"/>
      <c r="S818" s="121"/>
      <c r="T818" s="121"/>
    </row>
    <row r="819" ht="15.75" customHeight="1">
      <c r="A819" s="121"/>
      <c r="B819" s="121"/>
      <c r="C819" s="121"/>
      <c r="D819" s="133"/>
      <c r="Q819" s="121"/>
      <c r="R819" s="121"/>
      <c r="S819" s="121"/>
      <c r="T819" s="121"/>
    </row>
    <row r="820" ht="15.75" customHeight="1">
      <c r="A820" s="121"/>
      <c r="B820" s="121"/>
      <c r="C820" s="121"/>
      <c r="D820" s="133"/>
      <c r="Q820" s="121"/>
      <c r="R820" s="121"/>
      <c r="S820" s="121"/>
      <c r="T820" s="121"/>
    </row>
    <row r="821" ht="15.75" customHeight="1">
      <c r="A821" s="121"/>
      <c r="B821" s="121"/>
      <c r="C821" s="121"/>
      <c r="D821" s="133"/>
      <c r="Q821" s="121"/>
      <c r="R821" s="121"/>
      <c r="S821" s="121"/>
      <c r="T821" s="121"/>
    </row>
    <row r="822" ht="15.75" customHeight="1">
      <c r="A822" s="121"/>
      <c r="B822" s="121"/>
      <c r="C822" s="121"/>
      <c r="D822" s="133"/>
      <c r="Q822" s="121"/>
      <c r="R822" s="121"/>
      <c r="S822" s="121"/>
      <c r="T822" s="121"/>
    </row>
    <row r="823" ht="15.75" customHeight="1">
      <c r="A823" s="121"/>
      <c r="B823" s="121"/>
      <c r="C823" s="121"/>
      <c r="D823" s="133"/>
      <c r="Q823" s="121"/>
      <c r="R823" s="121"/>
      <c r="S823" s="121"/>
      <c r="T823" s="121"/>
    </row>
    <row r="824" ht="15.75" customHeight="1">
      <c r="A824" s="121"/>
      <c r="B824" s="121"/>
      <c r="C824" s="121"/>
      <c r="D824" s="133"/>
      <c r="Q824" s="121"/>
      <c r="R824" s="121"/>
      <c r="S824" s="121"/>
      <c r="T824" s="121"/>
    </row>
    <row r="825" ht="15.75" customHeight="1">
      <c r="A825" s="121"/>
      <c r="B825" s="121"/>
      <c r="C825" s="121"/>
      <c r="D825" s="133"/>
      <c r="Q825" s="121"/>
      <c r="R825" s="121"/>
      <c r="S825" s="121"/>
      <c r="T825" s="121"/>
    </row>
    <row r="826" ht="15.75" customHeight="1">
      <c r="A826" s="121"/>
      <c r="B826" s="121"/>
      <c r="C826" s="121"/>
      <c r="D826" s="133"/>
      <c r="Q826" s="121"/>
      <c r="R826" s="121"/>
      <c r="S826" s="121"/>
      <c r="T826" s="121"/>
    </row>
    <row r="827" ht="15.75" customHeight="1">
      <c r="A827" s="121"/>
      <c r="B827" s="121"/>
      <c r="C827" s="121"/>
      <c r="D827" s="133"/>
      <c r="Q827" s="121"/>
      <c r="R827" s="121"/>
      <c r="S827" s="121"/>
      <c r="T827" s="121"/>
    </row>
    <row r="828" ht="15.75" customHeight="1">
      <c r="A828" s="121"/>
      <c r="B828" s="121"/>
      <c r="C828" s="121"/>
      <c r="D828" s="133"/>
      <c r="Q828" s="121"/>
      <c r="R828" s="121"/>
      <c r="S828" s="121"/>
      <c r="T828" s="121"/>
    </row>
    <row r="829" ht="15.75" customHeight="1">
      <c r="A829" s="121"/>
      <c r="B829" s="121"/>
      <c r="C829" s="121"/>
      <c r="D829" s="133"/>
      <c r="Q829" s="121"/>
      <c r="R829" s="121"/>
      <c r="S829" s="121"/>
      <c r="T829" s="121"/>
    </row>
    <row r="830" ht="15.75" customHeight="1">
      <c r="A830" s="121"/>
      <c r="B830" s="121"/>
      <c r="C830" s="121"/>
      <c r="D830" s="133"/>
      <c r="Q830" s="121"/>
      <c r="R830" s="121"/>
      <c r="S830" s="121"/>
      <c r="T830" s="121"/>
    </row>
    <row r="831" ht="15.75" customHeight="1">
      <c r="A831" s="121"/>
      <c r="B831" s="121"/>
      <c r="C831" s="121"/>
      <c r="D831" s="133"/>
      <c r="Q831" s="121"/>
      <c r="R831" s="121"/>
      <c r="S831" s="121"/>
      <c r="T831" s="121"/>
    </row>
    <row r="832" ht="15.75" customHeight="1">
      <c r="A832" s="121"/>
      <c r="B832" s="121"/>
      <c r="C832" s="121"/>
      <c r="D832" s="133"/>
      <c r="Q832" s="121"/>
      <c r="R832" s="121"/>
      <c r="S832" s="121"/>
      <c r="T832" s="121"/>
    </row>
    <row r="833" ht="15.75" customHeight="1">
      <c r="A833" s="121"/>
      <c r="B833" s="121"/>
      <c r="C833" s="121"/>
      <c r="D833" s="133"/>
      <c r="Q833" s="121"/>
      <c r="R833" s="121"/>
      <c r="S833" s="121"/>
      <c r="T833" s="121"/>
    </row>
    <row r="834" ht="15.75" customHeight="1">
      <c r="A834" s="121"/>
      <c r="B834" s="121"/>
      <c r="C834" s="121"/>
      <c r="D834" s="133"/>
      <c r="Q834" s="121"/>
      <c r="R834" s="121"/>
      <c r="S834" s="121"/>
      <c r="T834" s="121"/>
    </row>
    <row r="835" ht="15.75" customHeight="1">
      <c r="A835" s="121"/>
      <c r="B835" s="121"/>
      <c r="C835" s="121"/>
      <c r="D835" s="133"/>
      <c r="Q835" s="121"/>
      <c r="R835" s="121"/>
      <c r="S835" s="121"/>
      <c r="T835" s="121"/>
    </row>
    <row r="836" ht="15.75" customHeight="1">
      <c r="A836" s="121"/>
      <c r="B836" s="121"/>
      <c r="C836" s="121"/>
      <c r="D836" s="133"/>
      <c r="Q836" s="121"/>
      <c r="R836" s="121"/>
      <c r="S836" s="121"/>
      <c r="T836" s="121"/>
    </row>
    <row r="837" ht="15.75" customHeight="1">
      <c r="A837" s="121"/>
      <c r="B837" s="121"/>
      <c r="C837" s="121"/>
      <c r="D837" s="133"/>
      <c r="Q837" s="121"/>
      <c r="R837" s="121"/>
      <c r="S837" s="121"/>
      <c r="T837" s="121"/>
    </row>
    <row r="838" ht="15.75" customHeight="1">
      <c r="A838" s="121"/>
      <c r="B838" s="121"/>
      <c r="C838" s="121"/>
      <c r="D838" s="133"/>
      <c r="Q838" s="121"/>
      <c r="R838" s="121"/>
      <c r="S838" s="121"/>
      <c r="T838" s="121"/>
    </row>
    <row r="839" ht="15.75" customHeight="1">
      <c r="A839" s="121"/>
      <c r="B839" s="121"/>
      <c r="C839" s="121"/>
      <c r="D839" s="133"/>
      <c r="Q839" s="121"/>
      <c r="R839" s="121"/>
      <c r="S839" s="121"/>
      <c r="T839" s="121"/>
    </row>
    <row r="840" ht="15.75" customHeight="1">
      <c r="A840" s="121"/>
      <c r="B840" s="121"/>
      <c r="C840" s="121"/>
      <c r="D840" s="133"/>
      <c r="Q840" s="121"/>
      <c r="R840" s="121"/>
      <c r="S840" s="121"/>
      <c r="T840" s="121"/>
    </row>
    <row r="841" ht="15.75" customHeight="1">
      <c r="A841" s="121"/>
      <c r="B841" s="121"/>
      <c r="C841" s="121"/>
      <c r="D841" s="133"/>
      <c r="Q841" s="121"/>
      <c r="R841" s="121"/>
      <c r="S841" s="121"/>
      <c r="T841" s="121"/>
    </row>
    <row r="842" ht="15.75" customHeight="1">
      <c r="A842" s="121"/>
      <c r="B842" s="121"/>
      <c r="C842" s="121"/>
      <c r="D842" s="133"/>
      <c r="Q842" s="121"/>
      <c r="R842" s="121"/>
      <c r="S842" s="121"/>
      <c r="T842" s="121"/>
    </row>
    <row r="843" ht="15.75" customHeight="1">
      <c r="A843" s="121"/>
      <c r="B843" s="121"/>
      <c r="C843" s="121"/>
      <c r="D843" s="133"/>
      <c r="Q843" s="121"/>
      <c r="R843" s="121"/>
      <c r="S843" s="121"/>
      <c r="T843" s="121"/>
    </row>
    <row r="844" ht="15.75" customHeight="1">
      <c r="A844" s="121"/>
      <c r="B844" s="121"/>
      <c r="C844" s="121"/>
      <c r="D844" s="133"/>
      <c r="Q844" s="121"/>
      <c r="R844" s="121"/>
      <c r="S844" s="121"/>
      <c r="T844" s="121"/>
    </row>
    <row r="845" ht="15.75" customHeight="1">
      <c r="A845" s="121"/>
      <c r="B845" s="121"/>
      <c r="C845" s="121"/>
      <c r="D845" s="133"/>
      <c r="Q845" s="121"/>
      <c r="R845" s="121"/>
      <c r="S845" s="121"/>
      <c r="T845" s="121"/>
    </row>
    <row r="846" ht="15.75" customHeight="1">
      <c r="A846" s="121"/>
      <c r="B846" s="121"/>
      <c r="C846" s="121"/>
      <c r="D846" s="133"/>
      <c r="Q846" s="121"/>
      <c r="R846" s="121"/>
      <c r="S846" s="121"/>
      <c r="T846" s="121"/>
    </row>
    <row r="847" ht="15.75" customHeight="1">
      <c r="A847" s="121"/>
      <c r="B847" s="121"/>
      <c r="C847" s="121"/>
      <c r="D847" s="133"/>
      <c r="Q847" s="121"/>
      <c r="R847" s="121"/>
      <c r="S847" s="121"/>
      <c r="T847" s="121"/>
    </row>
    <row r="848" ht="15.75" customHeight="1">
      <c r="A848" s="121"/>
      <c r="B848" s="121"/>
      <c r="C848" s="121"/>
      <c r="D848" s="133"/>
      <c r="Q848" s="121"/>
      <c r="R848" s="121"/>
      <c r="S848" s="121"/>
      <c r="T848" s="121"/>
    </row>
    <row r="849" ht="15.75" customHeight="1">
      <c r="A849" s="121"/>
      <c r="B849" s="121"/>
      <c r="C849" s="121"/>
      <c r="D849" s="133"/>
      <c r="Q849" s="121"/>
      <c r="R849" s="121"/>
      <c r="S849" s="121"/>
      <c r="T849" s="121"/>
    </row>
    <row r="850" ht="15.75" customHeight="1">
      <c r="A850" s="121"/>
      <c r="B850" s="121"/>
      <c r="C850" s="121"/>
      <c r="D850" s="133"/>
      <c r="Q850" s="121"/>
      <c r="R850" s="121"/>
      <c r="S850" s="121"/>
      <c r="T850" s="121"/>
    </row>
    <row r="851" ht="15.75" customHeight="1">
      <c r="A851" s="121"/>
      <c r="B851" s="121"/>
      <c r="C851" s="121"/>
      <c r="D851" s="133"/>
      <c r="Q851" s="121"/>
      <c r="R851" s="121"/>
      <c r="S851" s="121"/>
      <c r="T851" s="121"/>
    </row>
    <row r="852" ht="15.75" customHeight="1">
      <c r="A852" s="121"/>
      <c r="B852" s="121"/>
      <c r="C852" s="121"/>
      <c r="D852" s="133"/>
      <c r="Q852" s="121"/>
      <c r="R852" s="121"/>
      <c r="S852" s="121"/>
      <c r="T852" s="121"/>
    </row>
    <row r="853" ht="15.75" customHeight="1">
      <c r="A853" s="121"/>
      <c r="B853" s="121"/>
      <c r="C853" s="121"/>
      <c r="D853" s="133"/>
      <c r="Q853" s="121"/>
      <c r="R853" s="121"/>
      <c r="S853" s="121"/>
      <c r="T853" s="121"/>
    </row>
    <row r="854" ht="15.75" customHeight="1">
      <c r="A854" s="121"/>
      <c r="B854" s="121"/>
      <c r="C854" s="121"/>
      <c r="D854" s="133"/>
      <c r="Q854" s="121"/>
      <c r="R854" s="121"/>
      <c r="S854" s="121"/>
      <c r="T854" s="121"/>
    </row>
    <row r="855" ht="15.75" customHeight="1">
      <c r="A855" s="121"/>
      <c r="B855" s="121"/>
      <c r="C855" s="121"/>
      <c r="D855" s="133"/>
      <c r="Q855" s="121"/>
      <c r="R855" s="121"/>
      <c r="S855" s="121"/>
      <c r="T855" s="121"/>
    </row>
    <row r="856" ht="15.75" customHeight="1">
      <c r="A856" s="121"/>
      <c r="B856" s="121"/>
      <c r="C856" s="121"/>
      <c r="D856" s="133"/>
      <c r="Q856" s="121"/>
      <c r="R856" s="121"/>
      <c r="S856" s="121"/>
      <c r="T856" s="121"/>
    </row>
    <row r="857" ht="15.75" customHeight="1">
      <c r="A857" s="121"/>
      <c r="B857" s="121"/>
      <c r="C857" s="121"/>
      <c r="D857" s="133"/>
      <c r="Q857" s="121"/>
      <c r="R857" s="121"/>
      <c r="S857" s="121"/>
      <c r="T857" s="121"/>
    </row>
    <row r="858" ht="15.75" customHeight="1">
      <c r="A858" s="121"/>
      <c r="B858" s="121"/>
      <c r="C858" s="121"/>
      <c r="D858" s="133"/>
      <c r="Q858" s="121"/>
      <c r="R858" s="121"/>
      <c r="S858" s="121"/>
      <c r="T858" s="121"/>
    </row>
    <row r="859" ht="15.75" customHeight="1">
      <c r="A859" s="121"/>
      <c r="B859" s="121"/>
      <c r="C859" s="121"/>
      <c r="D859" s="133"/>
      <c r="Q859" s="121"/>
      <c r="R859" s="121"/>
      <c r="S859" s="121"/>
      <c r="T859" s="121"/>
    </row>
    <row r="860" ht="15.75" customHeight="1">
      <c r="A860" s="121"/>
      <c r="B860" s="121"/>
      <c r="C860" s="121"/>
      <c r="D860" s="133"/>
      <c r="Q860" s="121"/>
      <c r="R860" s="121"/>
      <c r="S860" s="121"/>
      <c r="T860" s="121"/>
    </row>
    <row r="861" ht="15.75" customHeight="1">
      <c r="A861" s="121"/>
      <c r="B861" s="121"/>
      <c r="C861" s="121"/>
      <c r="D861" s="133"/>
      <c r="Q861" s="121"/>
      <c r="R861" s="121"/>
      <c r="S861" s="121"/>
      <c r="T861" s="121"/>
    </row>
    <row r="862" ht="15.75" customHeight="1">
      <c r="A862" s="121"/>
      <c r="B862" s="121"/>
      <c r="C862" s="121"/>
      <c r="D862" s="133"/>
      <c r="Q862" s="121"/>
      <c r="R862" s="121"/>
      <c r="S862" s="121"/>
      <c r="T862" s="121"/>
    </row>
    <row r="863" ht="15.75" customHeight="1">
      <c r="A863" s="121"/>
      <c r="B863" s="121"/>
      <c r="C863" s="121"/>
      <c r="D863" s="133"/>
      <c r="Q863" s="121"/>
      <c r="R863" s="121"/>
      <c r="S863" s="121"/>
      <c r="T863" s="121"/>
    </row>
    <row r="864" ht="15.75" customHeight="1">
      <c r="A864" s="121"/>
      <c r="B864" s="121"/>
      <c r="C864" s="121"/>
      <c r="D864" s="133"/>
      <c r="Q864" s="121"/>
      <c r="R864" s="121"/>
      <c r="S864" s="121"/>
      <c r="T864" s="121"/>
    </row>
    <row r="865" ht="15.75" customHeight="1">
      <c r="A865" s="121"/>
      <c r="B865" s="121"/>
      <c r="C865" s="121"/>
      <c r="D865" s="133"/>
      <c r="Q865" s="121"/>
      <c r="R865" s="121"/>
      <c r="S865" s="121"/>
      <c r="T865" s="121"/>
    </row>
    <row r="866" ht="15.75" customHeight="1">
      <c r="A866" s="121"/>
      <c r="B866" s="121"/>
      <c r="C866" s="121"/>
      <c r="D866" s="133"/>
      <c r="Q866" s="121"/>
      <c r="R866" s="121"/>
      <c r="S866" s="121"/>
      <c r="T866" s="121"/>
    </row>
    <row r="867" ht="15.75" customHeight="1">
      <c r="A867" s="121"/>
      <c r="B867" s="121"/>
      <c r="C867" s="121"/>
      <c r="D867" s="133"/>
      <c r="Q867" s="121"/>
      <c r="R867" s="121"/>
      <c r="S867" s="121"/>
      <c r="T867" s="121"/>
    </row>
    <row r="868" ht="15.75" customHeight="1">
      <c r="A868" s="121"/>
      <c r="B868" s="121"/>
      <c r="C868" s="121"/>
      <c r="D868" s="133"/>
      <c r="Q868" s="121"/>
      <c r="R868" s="121"/>
      <c r="S868" s="121"/>
      <c r="T868" s="121"/>
    </row>
    <row r="869" ht="15.75" customHeight="1">
      <c r="A869" s="121"/>
      <c r="B869" s="121"/>
      <c r="C869" s="121"/>
      <c r="D869" s="133"/>
      <c r="Q869" s="121"/>
      <c r="R869" s="121"/>
      <c r="S869" s="121"/>
      <c r="T869" s="121"/>
    </row>
    <row r="870" ht="15.75" customHeight="1">
      <c r="A870" s="121"/>
      <c r="B870" s="121"/>
      <c r="C870" s="121"/>
      <c r="D870" s="133"/>
      <c r="Q870" s="121"/>
      <c r="R870" s="121"/>
      <c r="S870" s="121"/>
      <c r="T870" s="121"/>
    </row>
    <row r="871" ht="15.75" customHeight="1">
      <c r="A871" s="121"/>
      <c r="B871" s="121"/>
      <c r="C871" s="121"/>
      <c r="D871" s="133"/>
      <c r="Q871" s="121"/>
      <c r="R871" s="121"/>
      <c r="S871" s="121"/>
      <c r="T871" s="121"/>
    </row>
    <row r="872" ht="15.75" customHeight="1">
      <c r="A872" s="121"/>
      <c r="B872" s="121"/>
      <c r="C872" s="121"/>
      <c r="D872" s="133"/>
      <c r="Q872" s="121"/>
      <c r="R872" s="121"/>
      <c r="S872" s="121"/>
      <c r="T872" s="121"/>
    </row>
    <row r="873" ht="15.75" customHeight="1">
      <c r="A873" s="121"/>
      <c r="B873" s="121"/>
      <c r="C873" s="121"/>
      <c r="D873" s="133"/>
      <c r="Q873" s="121"/>
      <c r="R873" s="121"/>
      <c r="S873" s="121"/>
      <c r="T873" s="121"/>
    </row>
    <row r="874" ht="15.75" customHeight="1">
      <c r="A874" s="121"/>
      <c r="B874" s="121"/>
      <c r="C874" s="121"/>
      <c r="D874" s="133"/>
      <c r="Q874" s="121"/>
      <c r="R874" s="121"/>
      <c r="S874" s="121"/>
      <c r="T874" s="121"/>
    </row>
    <row r="875" ht="15.75" customHeight="1">
      <c r="A875" s="121"/>
      <c r="B875" s="121"/>
      <c r="C875" s="121"/>
      <c r="D875" s="133"/>
      <c r="Q875" s="121"/>
      <c r="R875" s="121"/>
      <c r="S875" s="121"/>
      <c r="T875" s="121"/>
    </row>
    <row r="876" ht="15.75" customHeight="1">
      <c r="A876" s="121"/>
      <c r="B876" s="121"/>
      <c r="C876" s="121"/>
      <c r="D876" s="133"/>
      <c r="Q876" s="121"/>
      <c r="R876" s="121"/>
      <c r="S876" s="121"/>
      <c r="T876" s="121"/>
    </row>
    <row r="877" ht="15.75" customHeight="1">
      <c r="A877" s="121"/>
      <c r="B877" s="121"/>
      <c r="C877" s="121"/>
      <c r="D877" s="133"/>
      <c r="Q877" s="121"/>
      <c r="R877" s="121"/>
      <c r="S877" s="121"/>
      <c r="T877" s="121"/>
    </row>
    <row r="878" ht="15.75" customHeight="1">
      <c r="A878" s="121"/>
      <c r="B878" s="121"/>
      <c r="C878" s="121"/>
      <c r="D878" s="133"/>
      <c r="Q878" s="121"/>
      <c r="R878" s="121"/>
      <c r="S878" s="121"/>
      <c r="T878" s="121"/>
    </row>
    <row r="879" ht="15.75" customHeight="1">
      <c r="A879" s="121"/>
      <c r="B879" s="121"/>
      <c r="C879" s="121"/>
      <c r="D879" s="133"/>
      <c r="Q879" s="121"/>
      <c r="R879" s="121"/>
      <c r="S879" s="121"/>
      <c r="T879" s="121"/>
    </row>
    <row r="880" ht="15.75" customHeight="1">
      <c r="A880" s="121"/>
      <c r="B880" s="121"/>
      <c r="C880" s="121"/>
      <c r="D880" s="133"/>
      <c r="Q880" s="121"/>
      <c r="R880" s="121"/>
      <c r="S880" s="121"/>
      <c r="T880" s="121"/>
    </row>
    <row r="881" ht="15.75" customHeight="1">
      <c r="A881" s="121"/>
      <c r="B881" s="121"/>
      <c r="C881" s="121"/>
      <c r="D881" s="133"/>
      <c r="Q881" s="121"/>
      <c r="R881" s="121"/>
      <c r="S881" s="121"/>
      <c r="T881" s="121"/>
    </row>
    <row r="882" ht="15.75" customHeight="1">
      <c r="A882" s="121"/>
      <c r="B882" s="121"/>
      <c r="C882" s="121"/>
      <c r="D882" s="133"/>
      <c r="Q882" s="121"/>
      <c r="R882" s="121"/>
      <c r="S882" s="121"/>
      <c r="T882" s="121"/>
    </row>
    <row r="883" ht="15.75" customHeight="1">
      <c r="A883" s="121"/>
      <c r="B883" s="121"/>
      <c r="C883" s="121"/>
      <c r="D883" s="133"/>
      <c r="Q883" s="121"/>
      <c r="R883" s="121"/>
      <c r="S883" s="121"/>
      <c r="T883" s="121"/>
    </row>
    <row r="884" ht="15.75" customHeight="1">
      <c r="A884" s="121"/>
      <c r="B884" s="121"/>
      <c r="C884" s="121"/>
      <c r="D884" s="133"/>
      <c r="Q884" s="121"/>
      <c r="R884" s="121"/>
      <c r="S884" s="121"/>
      <c r="T884" s="121"/>
    </row>
    <row r="885" ht="15.75" customHeight="1">
      <c r="A885" s="121"/>
      <c r="B885" s="121"/>
      <c r="C885" s="121"/>
      <c r="D885" s="133"/>
      <c r="Q885" s="121"/>
      <c r="R885" s="121"/>
      <c r="S885" s="121"/>
      <c r="T885" s="121"/>
    </row>
    <row r="886" ht="15.75" customHeight="1">
      <c r="A886" s="121"/>
      <c r="B886" s="121"/>
      <c r="C886" s="121"/>
      <c r="D886" s="133"/>
      <c r="Q886" s="121"/>
      <c r="R886" s="121"/>
      <c r="S886" s="121"/>
      <c r="T886" s="121"/>
    </row>
    <row r="887" ht="15.75" customHeight="1">
      <c r="A887" s="121"/>
      <c r="B887" s="121"/>
      <c r="C887" s="121"/>
      <c r="D887" s="133"/>
      <c r="Q887" s="121"/>
      <c r="R887" s="121"/>
      <c r="S887" s="121"/>
      <c r="T887" s="121"/>
    </row>
    <row r="888" ht="15.75" customHeight="1">
      <c r="A888" s="121"/>
      <c r="B888" s="121"/>
      <c r="C888" s="121"/>
      <c r="D888" s="133"/>
      <c r="Q888" s="121"/>
      <c r="R888" s="121"/>
      <c r="S888" s="121"/>
      <c r="T888" s="121"/>
    </row>
    <row r="889" ht="15.75" customHeight="1">
      <c r="A889" s="121"/>
      <c r="B889" s="121"/>
      <c r="C889" s="121"/>
      <c r="D889" s="133"/>
      <c r="Q889" s="121"/>
      <c r="R889" s="121"/>
      <c r="S889" s="121"/>
      <c r="T889" s="121"/>
    </row>
    <row r="890" ht="15.75" customHeight="1">
      <c r="A890" s="121"/>
      <c r="B890" s="121"/>
      <c r="C890" s="121"/>
      <c r="D890" s="133"/>
      <c r="Q890" s="121"/>
      <c r="R890" s="121"/>
      <c r="S890" s="121"/>
      <c r="T890" s="121"/>
    </row>
    <row r="891" ht="15.75" customHeight="1">
      <c r="A891" s="121"/>
      <c r="B891" s="121"/>
      <c r="C891" s="121"/>
      <c r="D891" s="133"/>
      <c r="Q891" s="121"/>
      <c r="R891" s="121"/>
      <c r="S891" s="121"/>
      <c r="T891" s="121"/>
    </row>
    <row r="892" ht="15.75" customHeight="1">
      <c r="A892" s="121"/>
      <c r="B892" s="121"/>
      <c r="C892" s="121"/>
      <c r="D892" s="133"/>
      <c r="Q892" s="121"/>
      <c r="R892" s="121"/>
      <c r="S892" s="121"/>
      <c r="T892" s="121"/>
    </row>
    <row r="893" ht="15.75" customHeight="1">
      <c r="A893" s="121"/>
      <c r="B893" s="121"/>
      <c r="C893" s="121"/>
      <c r="D893" s="133"/>
      <c r="Q893" s="121"/>
      <c r="R893" s="121"/>
      <c r="S893" s="121"/>
      <c r="T893" s="121"/>
    </row>
    <row r="894" ht="15.75" customHeight="1">
      <c r="A894" s="121"/>
      <c r="B894" s="121"/>
      <c r="C894" s="121"/>
      <c r="D894" s="133"/>
      <c r="Q894" s="121"/>
      <c r="R894" s="121"/>
      <c r="S894" s="121"/>
      <c r="T894" s="121"/>
    </row>
    <row r="895" ht="15.75" customHeight="1">
      <c r="A895" s="121"/>
      <c r="B895" s="121"/>
      <c r="C895" s="121"/>
      <c r="D895" s="133"/>
      <c r="Q895" s="121"/>
      <c r="R895" s="121"/>
      <c r="S895" s="121"/>
      <c r="T895" s="121"/>
    </row>
    <row r="896" ht="15.75" customHeight="1">
      <c r="A896" s="121"/>
      <c r="B896" s="121"/>
      <c r="C896" s="121"/>
      <c r="D896" s="133"/>
      <c r="Q896" s="121"/>
      <c r="R896" s="121"/>
      <c r="S896" s="121"/>
      <c r="T896" s="121"/>
    </row>
    <row r="897" ht="15.75" customHeight="1">
      <c r="A897" s="121"/>
      <c r="B897" s="121"/>
      <c r="C897" s="121"/>
      <c r="D897" s="133"/>
      <c r="Q897" s="121"/>
      <c r="R897" s="121"/>
      <c r="S897" s="121"/>
      <c r="T897" s="121"/>
    </row>
    <row r="898" ht="15.75" customHeight="1">
      <c r="A898" s="121"/>
      <c r="B898" s="121"/>
      <c r="C898" s="121"/>
      <c r="D898" s="133"/>
      <c r="Q898" s="121"/>
      <c r="R898" s="121"/>
      <c r="S898" s="121"/>
      <c r="T898" s="121"/>
    </row>
    <row r="899" ht="15.75" customHeight="1">
      <c r="A899" s="121"/>
      <c r="B899" s="121"/>
      <c r="C899" s="121"/>
      <c r="D899" s="133"/>
      <c r="Q899" s="121"/>
      <c r="R899" s="121"/>
      <c r="S899" s="121"/>
      <c r="T899" s="121"/>
    </row>
    <row r="900" ht="15.75" customHeight="1">
      <c r="A900" s="121"/>
      <c r="B900" s="121"/>
      <c r="C900" s="121"/>
      <c r="D900" s="133"/>
      <c r="Q900" s="121"/>
      <c r="R900" s="121"/>
      <c r="S900" s="121"/>
      <c r="T900" s="121"/>
    </row>
    <row r="901" ht="15.75" customHeight="1">
      <c r="A901" s="121"/>
      <c r="B901" s="121"/>
      <c r="C901" s="121"/>
      <c r="D901" s="133"/>
      <c r="Q901" s="121"/>
      <c r="R901" s="121"/>
      <c r="S901" s="121"/>
      <c r="T901" s="121"/>
    </row>
    <row r="902" ht="15.75" customHeight="1">
      <c r="A902" s="121"/>
      <c r="B902" s="121"/>
      <c r="C902" s="121"/>
      <c r="D902" s="133"/>
      <c r="Q902" s="121"/>
      <c r="R902" s="121"/>
      <c r="S902" s="121"/>
      <c r="T902" s="121"/>
    </row>
    <row r="903" ht="15.75" customHeight="1">
      <c r="A903" s="121"/>
      <c r="B903" s="121"/>
      <c r="C903" s="121"/>
      <c r="D903" s="133"/>
      <c r="Q903" s="121"/>
      <c r="R903" s="121"/>
      <c r="S903" s="121"/>
      <c r="T903" s="121"/>
    </row>
    <row r="904" ht="15.75" customHeight="1">
      <c r="A904" s="121"/>
      <c r="B904" s="121"/>
      <c r="C904" s="121"/>
      <c r="D904" s="133"/>
      <c r="Q904" s="121"/>
      <c r="R904" s="121"/>
      <c r="S904" s="121"/>
      <c r="T904" s="121"/>
    </row>
    <row r="905" ht="15.75" customHeight="1">
      <c r="A905" s="121"/>
      <c r="B905" s="121"/>
      <c r="C905" s="121"/>
      <c r="D905" s="133"/>
      <c r="Q905" s="121"/>
      <c r="R905" s="121"/>
      <c r="S905" s="121"/>
      <c r="T905" s="121"/>
    </row>
    <row r="906" ht="15.75" customHeight="1">
      <c r="A906" s="121"/>
      <c r="B906" s="121"/>
      <c r="C906" s="121"/>
      <c r="D906" s="133"/>
      <c r="Q906" s="121"/>
      <c r="R906" s="121"/>
      <c r="S906" s="121"/>
      <c r="T906" s="121"/>
    </row>
    <row r="907" ht="15.75" customHeight="1">
      <c r="A907" s="121"/>
      <c r="B907" s="121"/>
      <c r="C907" s="121"/>
      <c r="D907" s="133"/>
      <c r="Q907" s="121"/>
      <c r="R907" s="121"/>
      <c r="S907" s="121"/>
      <c r="T907" s="121"/>
    </row>
    <row r="908" ht="15.75" customHeight="1">
      <c r="A908" s="121"/>
      <c r="B908" s="121"/>
      <c r="C908" s="121"/>
      <c r="D908" s="133"/>
      <c r="Q908" s="121"/>
      <c r="R908" s="121"/>
      <c r="S908" s="121"/>
      <c r="T908" s="121"/>
    </row>
    <row r="909" ht="15.75" customHeight="1">
      <c r="A909" s="121"/>
      <c r="B909" s="121"/>
      <c r="C909" s="121"/>
      <c r="D909" s="133"/>
      <c r="Q909" s="121"/>
      <c r="R909" s="121"/>
      <c r="S909" s="121"/>
      <c r="T909" s="121"/>
    </row>
    <row r="910" ht="15.75" customHeight="1">
      <c r="A910" s="121"/>
      <c r="B910" s="121"/>
      <c r="C910" s="121"/>
      <c r="D910" s="133"/>
      <c r="Q910" s="121"/>
      <c r="R910" s="121"/>
      <c r="S910" s="121"/>
      <c r="T910" s="121"/>
    </row>
    <row r="911" ht="15.75" customHeight="1">
      <c r="A911" s="121"/>
      <c r="B911" s="121"/>
      <c r="C911" s="121"/>
      <c r="D911" s="133"/>
      <c r="Q911" s="121"/>
      <c r="R911" s="121"/>
      <c r="S911" s="121"/>
      <c r="T911" s="121"/>
    </row>
    <row r="912" ht="15.75" customHeight="1">
      <c r="A912" s="121"/>
      <c r="B912" s="121"/>
      <c r="C912" s="121"/>
      <c r="D912" s="133"/>
      <c r="Q912" s="121"/>
      <c r="R912" s="121"/>
      <c r="S912" s="121"/>
      <c r="T912" s="121"/>
    </row>
    <row r="913" ht="15.75" customHeight="1">
      <c r="A913" s="121"/>
      <c r="B913" s="121"/>
      <c r="C913" s="121"/>
      <c r="D913" s="133"/>
      <c r="Q913" s="121"/>
      <c r="R913" s="121"/>
      <c r="S913" s="121"/>
      <c r="T913" s="121"/>
    </row>
    <row r="914" ht="15.75" customHeight="1">
      <c r="A914" s="121"/>
      <c r="B914" s="121"/>
      <c r="C914" s="121"/>
      <c r="D914" s="133"/>
      <c r="Q914" s="121"/>
      <c r="R914" s="121"/>
      <c r="S914" s="121"/>
      <c r="T914" s="121"/>
    </row>
    <row r="915" ht="15.75" customHeight="1">
      <c r="A915" s="121"/>
      <c r="B915" s="121"/>
      <c r="C915" s="121"/>
      <c r="D915" s="133"/>
      <c r="Q915" s="121"/>
      <c r="R915" s="121"/>
      <c r="S915" s="121"/>
      <c r="T915" s="121"/>
    </row>
    <row r="916" ht="15.75" customHeight="1">
      <c r="A916" s="121"/>
      <c r="B916" s="121"/>
      <c r="C916" s="121"/>
      <c r="D916" s="133"/>
      <c r="Q916" s="121"/>
      <c r="R916" s="121"/>
      <c r="S916" s="121"/>
      <c r="T916" s="121"/>
    </row>
    <row r="917" ht="15.75" customHeight="1">
      <c r="A917" s="121"/>
      <c r="B917" s="121"/>
      <c r="C917" s="121"/>
      <c r="D917" s="133"/>
      <c r="Q917" s="121"/>
      <c r="R917" s="121"/>
      <c r="S917" s="121"/>
      <c r="T917" s="121"/>
    </row>
    <row r="918" ht="15.75" customHeight="1">
      <c r="A918" s="121"/>
      <c r="B918" s="121"/>
      <c r="C918" s="121"/>
      <c r="D918" s="133"/>
      <c r="Q918" s="121"/>
      <c r="R918" s="121"/>
      <c r="S918" s="121"/>
      <c r="T918" s="121"/>
    </row>
    <row r="919" ht="15.75" customHeight="1">
      <c r="A919" s="121"/>
      <c r="B919" s="121"/>
      <c r="C919" s="121"/>
      <c r="D919" s="133"/>
      <c r="Q919" s="121"/>
      <c r="R919" s="121"/>
      <c r="S919" s="121"/>
      <c r="T919" s="121"/>
    </row>
    <row r="920" ht="15.75" customHeight="1">
      <c r="A920" s="121"/>
      <c r="B920" s="121"/>
      <c r="C920" s="121"/>
      <c r="D920" s="133"/>
      <c r="Q920" s="121"/>
      <c r="R920" s="121"/>
      <c r="S920" s="121"/>
      <c r="T920" s="121"/>
    </row>
    <row r="921" ht="15.75" customHeight="1">
      <c r="A921" s="121"/>
      <c r="B921" s="121"/>
      <c r="C921" s="121"/>
      <c r="D921" s="133"/>
      <c r="Q921" s="121"/>
      <c r="R921" s="121"/>
      <c r="S921" s="121"/>
      <c r="T921" s="121"/>
    </row>
    <row r="922" ht="15.75" customHeight="1">
      <c r="A922" s="121"/>
      <c r="B922" s="121"/>
      <c r="C922" s="121"/>
      <c r="D922" s="133"/>
      <c r="Q922" s="121"/>
      <c r="R922" s="121"/>
      <c r="S922" s="121"/>
      <c r="T922" s="121"/>
    </row>
    <row r="923" ht="15.75" customHeight="1">
      <c r="A923" s="121"/>
      <c r="B923" s="121"/>
      <c r="C923" s="121"/>
      <c r="D923" s="133"/>
      <c r="Q923" s="121"/>
      <c r="R923" s="121"/>
      <c r="S923" s="121"/>
      <c r="T923" s="121"/>
    </row>
    <row r="924" ht="15.75" customHeight="1">
      <c r="A924" s="121"/>
      <c r="B924" s="121"/>
      <c r="C924" s="121"/>
      <c r="D924" s="133"/>
      <c r="Q924" s="121"/>
      <c r="R924" s="121"/>
      <c r="S924" s="121"/>
      <c r="T924" s="121"/>
    </row>
    <row r="925" ht="15.75" customHeight="1">
      <c r="A925" s="121"/>
      <c r="B925" s="121"/>
      <c r="C925" s="121"/>
      <c r="D925" s="133"/>
      <c r="Q925" s="121"/>
      <c r="R925" s="121"/>
      <c r="S925" s="121"/>
      <c r="T925" s="121"/>
    </row>
    <row r="926" ht="15.75" customHeight="1">
      <c r="A926" s="121"/>
      <c r="B926" s="121"/>
      <c r="C926" s="121"/>
      <c r="D926" s="133"/>
      <c r="Q926" s="121"/>
      <c r="R926" s="121"/>
      <c r="S926" s="121"/>
      <c r="T926" s="121"/>
    </row>
    <row r="927" ht="15.75" customHeight="1">
      <c r="A927" s="121"/>
      <c r="B927" s="121"/>
      <c r="C927" s="121"/>
      <c r="D927" s="133"/>
      <c r="Q927" s="121"/>
      <c r="R927" s="121"/>
      <c r="S927" s="121"/>
      <c r="T927" s="121"/>
    </row>
    <row r="928" ht="15.75" customHeight="1">
      <c r="A928" s="121"/>
      <c r="B928" s="121"/>
      <c r="C928" s="121"/>
      <c r="D928" s="133"/>
      <c r="Q928" s="121"/>
      <c r="R928" s="121"/>
      <c r="S928" s="121"/>
      <c r="T928" s="121"/>
    </row>
    <row r="929" ht="15.75" customHeight="1">
      <c r="A929" s="121"/>
      <c r="B929" s="121"/>
      <c r="C929" s="121"/>
      <c r="D929" s="133"/>
      <c r="Q929" s="121"/>
      <c r="R929" s="121"/>
      <c r="S929" s="121"/>
      <c r="T929" s="121"/>
    </row>
    <row r="930" ht="15.75" customHeight="1">
      <c r="A930" s="121"/>
      <c r="B930" s="121"/>
      <c r="C930" s="121"/>
      <c r="D930" s="133"/>
      <c r="Q930" s="121"/>
      <c r="R930" s="121"/>
      <c r="S930" s="121"/>
      <c r="T930" s="121"/>
    </row>
    <row r="931" ht="15.75" customHeight="1">
      <c r="A931" s="121"/>
      <c r="B931" s="121"/>
      <c r="C931" s="121"/>
      <c r="D931" s="133"/>
      <c r="Q931" s="121"/>
      <c r="R931" s="121"/>
      <c r="S931" s="121"/>
      <c r="T931" s="121"/>
    </row>
    <row r="932" ht="15.75" customHeight="1">
      <c r="A932" s="121"/>
      <c r="B932" s="121"/>
      <c r="C932" s="121"/>
      <c r="D932" s="133"/>
      <c r="Q932" s="121"/>
      <c r="R932" s="121"/>
      <c r="S932" s="121"/>
      <c r="T932" s="121"/>
    </row>
    <row r="933" ht="15.75" customHeight="1">
      <c r="A933" s="121"/>
      <c r="B933" s="121"/>
      <c r="C933" s="121"/>
      <c r="D933" s="133"/>
      <c r="Q933" s="121"/>
      <c r="R933" s="121"/>
      <c r="S933" s="121"/>
      <c r="T933" s="121"/>
    </row>
    <row r="934" ht="15.75" customHeight="1">
      <c r="A934" s="121"/>
      <c r="B934" s="121"/>
      <c r="C934" s="121"/>
      <c r="D934" s="133"/>
      <c r="Q934" s="121"/>
      <c r="R934" s="121"/>
      <c r="S934" s="121"/>
      <c r="T934" s="121"/>
    </row>
    <row r="935" ht="15.75" customHeight="1">
      <c r="A935" s="121"/>
      <c r="B935" s="121"/>
      <c r="C935" s="121"/>
      <c r="D935" s="133"/>
      <c r="Q935" s="121"/>
      <c r="R935" s="121"/>
      <c r="S935" s="121"/>
      <c r="T935" s="121"/>
    </row>
    <row r="936" ht="15.75" customHeight="1">
      <c r="A936" s="121"/>
      <c r="B936" s="121"/>
      <c r="C936" s="121"/>
      <c r="D936" s="133"/>
      <c r="Q936" s="121"/>
      <c r="R936" s="121"/>
      <c r="S936" s="121"/>
      <c r="T936" s="121"/>
    </row>
    <row r="937" ht="15.75" customHeight="1">
      <c r="A937" s="121"/>
      <c r="B937" s="121"/>
      <c r="C937" s="121"/>
      <c r="D937" s="133"/>
      <c r="Q937" s="121"/>
      <c r="R937" s="121"/>
      <c r="S937" s="121"/>
      <c r="T937" s="121"/>
    </row>
    <row r="938" ht="15.75" customHeight="1">
      <c r="A938" s="121"/>
      <c r="B938" s="121"/>
      <c r="C938" s="121"/>
      <c r="D938" s="133"/>
      <c r="Q938" s="121"/>
      <c r="R938" s="121"/>
      <c r="S938" s="121"/>
      <c r="T938" s="121"/>
    </row>
    <row r="939" ht="15.75" customHeight="1">
      <c r="A939" s="121"/>
      <c r="B939" s="121"/>
      <c r="C939" s="121"/>
      <c r="D939" s="133"/>
      <c r="Q939" s="121"/>
      <c r="R939" s="121"/>
      <c r="S939" s="121"/>
      <c r="T939" s="121"/>
    </row>
    <row r="940" ht="15.75" customHeight="1">
      <c r="A940" s="121"/>
      <c r="B940" s="121"/>
      <c r="C940" s="121"/>
      <c r="D940" s="133"/>
      <c r="Q940" s="121"/>
      <c r="R940" s="121"/>
      <c r="S940" s="121"/>
      <c r="T940" s="121"/>
    </row>
    <row r="941" ht="15.75" customHeight="1">
      <c r="A941" s="121"/>
      <c r="B941" s="121"/>
      <c r="C941" s="121"/>
      <c r="D941" s="133"/>
      <c r="Q941" s="121"/>
      <c r="R941" s="121"/>
      <c r="S941" s="121"/>
      <c r="T941" s="121"/>
    </row>
    <row r="942" ht="15.75" customHeight="1">
      <c r="A942" s="121"/>
      <c r="B942" s="121"/>
      <c r="C942" s="121"/>
      <c r="D942" s="133"/>
      <c r="Q942" s="121"/>
      <c r="R942" s="121"/>
      <c r="S942" s="121"/>
      <c r="T942" s="121"/>
    </row>
    <row r="943" ht="15.75" customHeight="1">
      <c r="A943" s="121"/>
      <c r="B943" s="121"/>
      <c r="C943" s="121"/>
      <c r="D943" s="133"/>
      <c r="Q943" s="121"/>
      <c r="R943" s="121"/>
      <c r="S943" s="121"/>
      <c r="T943" s="121"/>
    </row>
    <row r="944" ht="15.75" customHeight="1">
      <c r="A944" s="121"/>
      <c r="B944" s="121"/>
      <c r="C944" s="121"/>
      <c r="D944" s="133"/>
      <c r="Q944" s="121"/>
      <c r="R944" s="121"/>
      <c r="S944" s="121"/>
      <c r="T944" s="121"/>
    </row>
    <row r="945" ht="15.75" customHeight="1">
      <c r="A945" s="121"/>
      <c r="B945" s="121"/>
      <c r="C945" s="121"/>
      <c r="D945" s="133"/>
      <c r="Q945" s="121"/>
      <c r="R945" s="121"/>
      <c r="S945" s="121"/>
      <c r="T945" s="121"/>
    </row>
    <row r="946" ht="15.75" customHeight="1">
      <c r="A946" s="121"/>
      <c r="B946" s="121"/>
      <c r="C946" s="121"/>
      <c r="D946" s="133"/>
      <c r="Q946" s="121"/>
      <c r="R946" s="121"/>
      <c r="S946" s="121"/>
      <c r="T946" s="121"/>
    </row>
    <row r="947" ht="15.75" customHeight="1">
      <c r="A947" s="121"/>
      <c r="B947" s="121"/>
      <c r="C947" s="121"/>
      <c r="D947" s="133"/>
      <c r="Q947" s="121"/>
      <c r="R947" s="121"/>
      <c r="S947" s="121"/>
      <c r="T947" s="121"/>
    </row>
    <row r="948" ht="15.75" customHeight="1">
      <c r="A948" s="121"/>
      <c r="B948" s="121"/>
      <c r="C948" s="121"/>
      <c r="D948" s="133"/>
      <c r="Q948" s="121"/>
      <c r="R948" s="121"/>
      <c r="S948" s="121"/>
      <c r="T948" s="121"/>
    </row>
    <row r="949" ht="15.75" customHeight="1">
      <c r="A949" s="121"/>
      <c r="B949" s="121"/>
      <c r="C949" s="121"/>
      <c r="D949" s="133"/>
      <c r="Q949" s="121"/>
      <c r="R949" s="121"/>
      <c r="S949" s="121"/>
      <c r="T949" s="121"/>
    </row>
    <row r="950" ht="15.75" customHeight="1">
      <c r="A950" s="121"/>
      <c r="B950" s="121"/>
      <c r="C950" s="121"/>
      <c r="D950" s="133"/>
      <c r="Q950" s="121"/>
      <c r="R950" s="121"/>
      <c r="S950" s="121"/>
      <c r="T950" s="121"/>
    </row>
    <row r="951" ht="15.75" customHeight="1">
      <c r="A951" s="121"/>
      <c r="B951" s="121"/>
      <c r="C951" s="121"/>
      <c r="D951" s="133"/>
      <c r="Q951" s="121"/>
      <c r="R951" s="121"/>
      <c r="S951" s="121"/>
      <c r="T951" s="121"/>
    </row>
    <row r="952" ht="15.75" customHeight="1">
      <c r="A952" s="121"/>
      <c r="B952" s="121"/>
      <c r="C952" s="121"/>
      <c r="D952" s="133"/>
      <c r="Q952" s="121"/>
      <c r="R952" s="121"/>
      <c r="S952" s="121"/>
      <c r="T952" s="121"/>
    </row>
    <row r="953" ht="15.75" customHeight="1">
      <c r="A953" s="121"/>
      <c r="B953" s="121"/>
      <c r="C953" s="121"/>
      <c r="D953" s="133"/>
      <c r="Q953" s="121"/>
      <c r="R953" s="121"/>
      <c r="S953" s="121"/>
      <c r="T953" s="121"/>
    </row>
    <row r="954" ht="15.75" customHeight="1">
      <c r="A954" s="121"/>
      <c r="B954" s="121"/>
      <c r="C954" s="121"/>
      <c r="D954" s="133"/>
      <c r="Q954" s="121"/>
      <c r="R954" s="121"/>
      <c r="S954" s="121"/>
      <c r="T954" s="121"/>
    </row>
    <row r="955" ht="15.75" customHeight="1">
      <c r="A955" s="121"/>
      <c r="B955" s="121"/>
      <c r="C955" s="121"/>
      <c r="D955" s="133"/>
      <c r="Q955" s="121"/>
      <c r="R955" s="121"/>
      <c r="S955" s="121"/>
      <c r="T955" s="121"/>
    </row>
    <row r="956" ht="15.75" customHeight="1">
      <c r="A956" s="121"/>
      <c r="B956" s="121"/>
      <c r="C956" s="121"/>
      <c r="D956" s="133"/>
      <c r="Q956" s="121"/>
      <c r="R956" s="121"/>
      <c r="S956" s="121"/>
      <c r="T956" s="121"/>
    </row>
    <row r="957" ht="15.75" customHeight="1">
      <c r="A957" s="121"/>
      <c r="B957" s="121"/>
      <c r="C957" s="121"/>
      <c r="D957" s="133"/>
      <c r="Q957" s="121"/>
      <c r="R957" s="121"/>
      <c r="S957" s="121"/>
      <c r="T957" s="121"/>
    </row>
    <row r="958" ht="15.75" customHeight="1">
      <c r="A958" s="121"/>
      <c r="B958" s="121"/>
      <c r="C958" s="121"/>
      <c r="D958" s="133"/>
      <c r="Q958" s="121"/>
      <c r="R958" s="121"/>
      <c r="S958" s="121"/>
      <c r="T958" s="121"/>
    </row>
    <row r="959" ht="15.75" customHeight="1">
      <c r="A959" s="121"/>
      <c r="B959" s="121"/>
      <c r="C959" s="121"/>
      <c r="D959" s="133"/>
      <c r="Q959" s="121"/>
      <c r="R959" s="121"/>
      <c r="S959" s="121"/>
      <c r="T959" s="121"/>
    </row>
    <row r="960" ht="15.75" customHeight="1">
      <c r="A960" s="121"/>
      <c r="B960" s="121"/>
      <c r="C960" s="121"/>
      <c r="D960" s="133"/>
      <c r="Q960" s="121"/>
      <c r="R960" s="121"/>
      <c r="S960" s="121"/>
      <c r="T960" s="121"/>
    </row>
    <row r="961" ht="15.75" customHeight="1">
      <c r="A961" s="121"/>
      <c r="B961" s="121"/>
      <c r="C961" s="121"/>
      <c r="D961" s="133"/>
      <c r="Q961" s="121"/>
      <c r="R961" s="121"/>
      <c r="S961" s="121"/>
      <c r="T961" s="121"/>
    </row>
    <row r="962" ht="15.75" customHeight="1">
      <c r="A962" s="121"/>
      <c r="B962" s="121"/>
      <c r="C962" s="121"/>
      <c r="D962" s="133"/>
      <c r="Q962" s="121"/>
      <c r="R962" s="121"/>
      <c r="S962" s="121"/>
      <c r="T962" s="121"/>
    </row>
    <row r="963" ht="15.75" customHeight="1">
      <c r="A963" s="121"/>
      <c r="B963" s="121"/>
      <c r="C963" s="121"/>
      <c r="D963" s="133"/>
      <c r="Q963" s="121"/>
      <c r="R963" s="121"/>
      <c r="S963" s="121"/>
      <c r="T963" s="121"/>
    </row>
    <row r="964" ht="15.75" customHeight="1">
      <c r="A964" s="121"/>
      <c r="B964" s="121"/>
      <c r="C964" s="121"/>
      <c r="D964" s="133"/>
      <c r="Q964" s="121"/>
      <c r="R964" s="121"/>
      <c r="S964" s="121"/>
      <c r="T964" s="121"/>
    </row>
    <row r="965" ht="15.75" customHeight="1">
      <c r="A965" s="121"/>
      <c r="B965" s="121"/>
      <c r="C965" s="121"/>
      <c r="D965" s="133"/>
      <c r="Q965" s="121"/>
      <c r="R965" s="121"/>
      <c r="S965" s="121"/>
      <c r="T965" s="121"/>
    </row>
    <row r="966" ht="15.75" customHeight="1">
      <c r="A966" s="121"/>
      <c r="B966" s="121"/>
      <c r="C966" s="121"/>
      <c r="D966" s="133"/>
      <c r="Q966" s="121"/>
      <c r="R966" s="121"/>
      <c r="S966" s="121"/>
      <c r="T966" s="121"/>
    </row>
    <row r="967" ht="15.75" customHeight="1">
      <c r="A967" s="121"/>
      <c r="B967" s="121"/>
      <c r="C967" s="121"/>
      <c r="D967" s="133"/>
      <c r="Q967" s="121"/>
      <c r="R967" s="121"/>
      <c r="S967" s="121"/>
      <c r="T967" s="121"/>
    </row>
    <row r="968" ht="15.75" customHeight="1">
      <c r="A968" s="121"/>
      <c r="B968" s="121"/>
      <c r="C968" s="121"/>
      <c r="D968" s="133"/>
      <c r="Q968" s="121"/>
      <c r="R968" s="121"/>
      <c r="S968" s="121"/>
      <c r="T968" s="121"/>
    </row>
    <row r="969" ht="15.75" customHeight="1">
      <c r="A969" s="121"/>
      <c r="B969" s="121"/>
      <c r="C969" s="121"/>
      <c r="D969" s="133"/>
      <c r="Q969" s="121"/>
      <c r="R969" s="121"/>
      <c r="S969" s="121"/>
      <c r="T969" s="121"/>
    </row>
    <row r="970" ht="15.75" customHeight="1">
      <c r="A970" s="121"/>
      <c r="B970" s="121"/>
      <c r="C970" s="121"/>
      <c r="D970" s="133"/>
      <c r="Q970" s="121"/>
      <c r="R970" s="121"/>
      <c r="S970" s="121"/>
      <c r="T970" s="121"/>
    </row>
    <row r="971" ht="15.75" customHeight="1">
      <c r="A971" s="121"/>
      <c r="B971" s="121"/>
      <c r="C971" s="121"/>
      <c r="D971" s="133"/>
      <c r="Q971" s="121"/>
      <c r="R971" s="121"/>
      <c r="S971" s="121"/>
      <c r="T971" s="121"/>
    </row>
    <row r="972" ht="15.75" customHeight="1">
      <c r="A972" s="121"/>
      <c r="B972" s="121"/>
      <c r="C972" s="121"/>
      <c r="D972" s="133"/>
      <c r="Q972" s="121"/>
      <c r="R972" s="121"/>
      <c r="S972" s="121"/>
      <c r="T972" s="121"/>
    </row>
    <row r="973" ht="15.75" customHeight="1">
      <c r="A973" s="121"/>
      <c r="B973" s="121"/>
      <c r="C973" s="121"/>
      <c r="D973" s="133"/>
      <c r="Q973" s="121"/>
      <c r="R973" s="121"/>
      <c r="S973" s="121"/>
      <c r="T973" s="121"/>
    </row>
    <row r="974" ht="15.75" customHeight="1">
      <c r="A974" s="121"/>
      <c r="B974" s="121"/>
      <c r="C974" s="121"/>
      <c r="D974" s="133"/>
      <c r="Q974" s="121"/>
      <c r="R974" s="121"/>
      <c r="S974" s="121"/>
      <c r="T974" s="121"/>
    </row>
    <row r="975" ht="15.75" customHeight="1">
      <c r="A975" s="121"/>
      <c r="B975" s="121"/>
      <c r="C975" s="121"/>
      <c r="D975" s="133"/>
      <c r="Q975" s="121"/>
      <c r="R975" s="121"/>
      <c r="S975" s="121"/>
      <c r="T975" s="121"/>
    </row>
    <row r="976" ht="15.75" customHeight="1">
      <c r="A976" s="121"/>
      <c r="B976" s="121"/>
      <c r="C976" s="121"/>
      <c r="D976" s="133"/>
      <c r="Q976" s="121"/>
      <c r="R976" s="121"/>
      <c r="S976" s="121"/>
      <c r="T976" s="121"/>
    </row>
    <row r="977" ht="15.75" customHeight="1">
      <c r="A977" s="121"/>
      <c r="B977" s="121"/>
      <c r="C977" s="121"/>
      <c r="D977" s="133"/>
      <c r="Q977" s="121"/>
      <c r="R977" s="121"/>
      <c r="S977" s="121"/>
      <c r="T977" s="121"/>
    </row>
    <row r="978" ht="15.75" customHeight="1">
      <c r="A978" s="121"/>
      <c r="B978" s="121"/>
      <c r="C978" s="121"/>
      <c r="D978" s="133"/>
      <c r="Q978" s="121"/>
      <c r="R978" s="121"/>
      <c r="S978" s="121"/>
      <c r="T978" s="121"/>
    </row>
    <row r="979" ht="15.75" customHeight="1">
      <c r="A979" s="121"/>
      <c r="B979" s="121"/>
      <c r="C979" s="121"/>
      <c r="D979" s="133"/>
      <c r="Q979" s="121"/>
      <c r="R979" s="121"/>
      <c r="S979" s="121"/>
      <c r="T979" s="121"/>
    </row>
    <row r="980" ht="15.75" customHeight="1">
      <c r="A980" s="121"/>
      <c r="B980" s="121"/>
      <c r="C980" s="121"/>
      <c r="D980" s="133"/>
      <c r="Q980" s="121"/>
      <c r="R980" s="121"/>
      <c r="S980" s="121"/>
      <c r="T980" s="121"/>
    </row>
    <row r="981" ht="15.75" customHeight="1">
      <c r="A981" s="121"/>
      <c r="B981" s="121"/>
      <c r="C981" s="121"/>
      <c r="D981" s="133"/>
      <c r="Q981" s="121"/>
      <c r="R981" s="121"/>
      <c r="S981" s="121"/>
      <c r="T981" s="121"/>
    </row>
    <row r="982" ht="15.75" customHeight="1">
      <c r="A982" s="121"/>
      <c r="B982" s="121"/>
      <c r="C982" s="121"/>
      <c r="D982" s="133"/>
      <c r="Q982" s="121"/>
      <c r="R982" s="121"/>
      <c r="S982" s="121"/>
      <c r="T982" s="121"/>
    </row>
    <row r="983" ht="15.75" customHeight="1">
      <c r="A983" s="121"/>
      <c r="B983" s="121"/>
      <c r="C983" s="121"/>
      <c r="D983" s="133"/>
      <c r="Q983" s="121"/>
      <c r="R983" s="121"/>
      <c r="S983" s="121"/>
      <c r="T983" s="121"/>
    </row>
    <row r="984" ht="15.75" customHeight="1">
      <c r="A984" s="121"/>
      <c r="B984" s="121"/>
      <c r="C984" s="121"/>
      <c r="D984" s="133"/>
      <c r="Q984" s="121"/>
      <c r="R984" s="121"/>
      <c r="S984" s="121"/>
      <c r="T984" s="121"/>
    </row>
    <row r="985">
      <c r="A985" s="121"/>
      <c r="B985" s="121"/>
      <c r="C985" s="121"/>
      <c r="D985" s="133"/>
      <c r="Q985" s="121"/>
      <c r="R985" s="121"/>
      <c r="S985" s="121"/>
      <c r="T985" s="121"/>
    </row>
    <row r="986">
      <c r="A986" s="121"/>
      <c r="B986" s="121"/>
      <c r="C986" s="121"/>
      <c r="D986" s="133"/>
      <c r="Q986" s="121"/>
      <c r="R986" s="121"/>
      <c r="S986" s="121"/>
      <c r="T986" s="121"/>
    </row>
    <row r="987">
      <c r="A987" s="121"/>
      <c r="B987" s="121"/>
      <c r="C987" s="121"/>
      <c r="D987" s="133"/>
      <c r="Q987" s="121"/>
      <c r="R987" s="121"/>
      <c r="S987" s="121"/>
      <c r="T987" s="121"/>
    </row>
    <row r="988">
      <c r="A988" s="121"/>
      <c r="B988" s="121"/>
      <c r="C988" s="121"/>
      <c r="D988" s="133"/>
      <c r="Q988" s="121"/>
      <c r="R988" s="121"/>
      <c r="S988" s="121"/>
      <c r="T988" s="121"/>
    </row>
    <row r="989">
      <c r="A989" s="121"/>
      <c r="B989" s="121"/>
      <c r="C989" s="121"/>
      <c r="D989" s="133"/>
      <c r="Q989" s="121"/>
      <c r="R989" s="121"/>
      <c r="S989" s="121"/>
      <c r="T989" s="121"/>
    </row>
    <row r="990">
      <c r="A990" s="121"/>
      <c r="B990" s="121"/>
      <c r="C990" s="121"/>
      <c r="D990" s="133"/>
      <c r="Q990" s="121"/>
      <c r="R990" s="121"/>
      <c r="S990" s="121"/>
      <c r="T990" s="121"/>
    </row>
    <row r="991">
      <c r="A991" s="121"/>
      <c r="B991" s="121"/>
      <c r="C991" s="121"/>
      <c r="D991" s="133"/>
      <c r="Q991" s="121"/>
      <c r="R991" s="121"/>
      <c r="S991" s="121"/>
      <c r="T991" s="121"/>
    </row>
    <row r="992">
      <c r="A992" s="121"/>
      <c r="B992" s="121"/>
      <c r="C992" s="121"/>
      <c r="D992" s="133"/>
      <c r="Q992" s="121"/>
      <c r="R992" s="121"/>
      <c r="S992" s="121"/>
      <c r="T992" s="121"/>
    </row>
    <row r="993">
      <c r="A993" s="121"/>
      <c r="B993" s="121"/>
      <c r="C993" s="121"/>
      <c r="D993" s="133"/>
      <c r="Q993" s="121"/>
      <c r="R993" s="121"/>
      <c r="S993" s="121"/>
      <c r="T993" s="121"/>
    </row>
    <row r="994">
      <c r="A994" s="121"/>
      <c r="B994" s="121"/>
      <c r="C994" s="121"/>
      <c r="D994" s="133"/>
      <c r="Q994" s="121"/>
      <c r="R994" s="121"/>
      <c r="S994" s="121"/>
      <c r="T994" s="121"/>
    </row>
    <row r="995">
      <c r="A995" s="121"/>
      <c r="B995" s="121"/>
      <c r="C995" s="121"/>
      <c r="D995" s="133"/>
      <c r="Q995" s="121"/>
      <c r="R995" s="121"/>
      <c r="S995" s="121"/>
      <c r="T995" s="121"/>
    </row>
    <row r="996">
      <c r="A996" s="121"/>
      <c r="B996" s="121"/>
      <c r="C996" s="121"/>
      <c r="D996" s="133"/>
      <c r="Q996" s="121"/>
      <c r="R996" s="121"/>
      <c r="S996" s="121"/>
      <c r="T996" s="121"/>
    </row>
    <row r="997">
      <c r="A997" s="121"/>
      <c r="B997" s="121"/>
      <c r="C997" s="121"/>
      <c r="D997" s="133"/>
      <c r="Q997" s="121"/>
      <c r="R997" s="121"/>
      <c r="S997" s="121"/>
      <c r="T997" s="121"/>
    </row>
    <row r="998">
      <c r="A998" s="121"/>
      <c r="B998" s="121"/>
      <c r="C998" s="121"/>
      <c r="D998" s="133"/>
      <c r="Q998" s="121"/>
      <c r="R998" s="121"/>
      <c r="S998" s="121"/>
      <c r="T998" s="121"/>
    </row>
    <row r="999">
      <c r="A999" s="121"/>
      <c r="B999" s="121"/>
      <c r="C999" s="121"/>
      <c r="D999" s="133"/>
      <c r="Q999" s="121"/>
      <c r="R999" s="121"/>
      <c r="S999" s="121"/>
      <c r="T999" s="121"/>
    </row>
    <row r="1000">
      <c r="A1000" s="121"/>
      <c r="B1000" s="121"/>
      <c r="C1000" s="121"/>
      <c r="D1000" s="133"/>
      <c r="Q1000" s="121"/>
      <c r="R1000" s="121"/>
      <c r="S1000" s="121"/>
      <c r="T1000" s="121"/>
    </row>
  </sheetData>
  <mergeCells count="111">
    <mergeCell ref="AB2:AB3"/>
    <mergeCell ref="AD2:AD3"/>
    <mergeCell ref="B25:C25"/>
    <mergeCell ref="A26:D26"/>
    <mergeCell ref="A27:D27"/>
    <mergeCell ref="A28:D28"/>
    <mergeCell ref="A29:D29"/>
    <mergeCell ref="H30:I30"/>
    <mergeCell ref="X30:Y30"/>
    <mergeCell ref="AG30:AH30"/>
    <mergeCell ref="A1:A24"/>
    <mergeCell ref="B1:B3"/>
    <mergeCell ref="C1:C3"/>
    <mergeCell ref="E1:I1"/>
    <mergeCell ref="K1:S1"/>
    <mergeCell ref="V1:AB1"/>
    <mergeCell ref="AD1:AH1"/>
    <mergeCell ref="O2:O3"/>
    <mergeCell ref="P2:P3"/>
    <mergeCell ref="Q2:Q3"/>
    <mergeCell ref="R2:R3"/>
    <mergeCell ref="S2:S3"/>
    <mergeCell ref="U2:U3"/>
    <mergeCell ref="V2:V3"/>
    <mergeCell ref="W2:W3"/>
    <mergeCell ref="X2:X3"/>
    <mergeCell ref="Y2:Y3"/>
    <mergeCell ref="Z2:Z3"/>
    <mergeCell ref="AA2:AA3"/>
    <mergeCell ref="AE2:AE3"/>
    <mergeCell ref="AF2:AF3"/>
    <mergeCell ref="AU2:AU3"/>
    <mergeCell ref="AV2:AV3"/>
    <mergeCell ref="AM2:AM3"/>
    <mergeCell ref="AN2:AN3"/>
    <mergeCell ref="AP2:AP3"/>
    <mergeCell ref="AQ2:AQ3"/>
    <mergeCell ref="AR2:AR3"/>
    <mergeCell ref="AS2:AS3"/>
    <mergeCell ref="AT2:AT3"/>
    <mergeCell ref="BF2:BF3"/>
    <mergeCell ref="BH2:BH3"/>
    <mergeCell ref="AX29:AY29"/>
    <mergeCell ref="AT30:AU30"/>
    <mergeCell ref="BD30:BE30"/>
    <mergeCell ref="AX2:AX3"/>
    <mergeCell ref="AY2:AY3"/>
    <mergeCell ref="BA2:BA3"/>
    <mergeCell ref="BB2:BB3"/>
    <mergeCell ref="BC2:BC3"/>
    <mergeCell ref="BD2:BD3"/>
    <mergeCell ref="BE2:BE3"/>
    <mergeCell ref="BR2:BR3"/>
    <mergeCell ref="BT2:BT3"/>
    <mergeCell ref="BI2:BI3"/>
    <mergeCell ref="BK2:BK3"/>
    <mergeCell ref="BL2:BL3"/>
    <mergeCell ref="BM2:BM3"/>
    <mergeCell ref="BO2:BO3"/>
    <mergeCell ref="BP2:BP3"/>
    <mergeCell ref="BQ2:BQ3"/>
    <mergeCell ref="AJ1:AN1"/>
    <mergeCell ref="AP1:AV1"/>
    <mergeCell ref="AX1:AY1"/>
    <mergeCell ref="BC1:BF1"/>
    <mergeCell ref="BH1:BI1"/>
    <mergeCell ref="BK1:BM1"/>
    <mergeCell ref="BO1:BR1"/>
    <mergeCell ref="D2:D3"/>
    <mergeCell ref="E2:E3"/>
    <mergeCell ref="F2:F3"/>
    <mergeCell ref="G2:G3"/>
    <mergeCell ref="H2:H3"/>
    <mergeCell ref="I2:I3"/>
    <mergeCell ref="K2:K3"/>
    <mergeCell ref="L2:L3"/>
    <mergeCell ref="M2:M3"/>
    <mergeCell ref="N2:N3"/>
    <mergeCell ref="AG2:AG3"/>
    <mergeCell ref="AH2:AH3"/>
    <mergeCell ref="AJ2:AJ3"/>
    <mergeCell ref="AK2:AK3"/>
    <mergeCell ref="AL2:AL3"/>
    <mergeCell ref="BY2:BY3"/>
    <mergeCell ref="BZ2:BZ3"/>
    <mergeCell ref="CJ2:CJ3"/>
    <mergeCell ref="CL2:CL3"/>
    <mergeCell ref="BT1:BW1"/>
    <mergeCell ref="BY1:CD1"/>
    <mergeCell ref="CF1:CI1"/>
    <mergeCell ref="CL1:CR1"/>
    <mergeCell ref="BU2:BU3"/>
    <mergeCell ref="BV2:BV3"/>
    <mergeCell ref="BW2:BW3"/>
    <mergeCell ref="CA2:CA3"/>
    <mergeCell ref="CB2:CB3"/>
    <mergeCell ref="BZ30:CA30"/>
    <mergeCell ref="CC2:CC3"/>
    <mergeCell ref="CD2:CD3"/>
    <mergeCell ref="CF2:CF3"/>
    <mergeCell ref="CG2:CG3"/>
    <mergeCell ref="CH2:CH3"/>
    <mergeCell ref="CI2:CI3"/>
    <mergeCell ref="CG30:CH30"/>
    <mergeCell ref="CM2:CM3"/>
    <mergeCell ref="CN2:CN3"/>
    <mergeCell ref="CO2:CO3"/>
    <mergeCell ref="CP2:CP3"/>
    <mergeCell ref="CN30:CO30"/>
    <mergeCell ref="CQ2:CQ3"/>
    <mergeCell ref="CR2:CR3"/>
  </mergeCells>
  <hyperlinks>
    <hyperlink r:id="rId1" ref="CA2"/>
    <hyperlink r:id="rId2" ref="CB2"/>
    <hyperlink r:id="rId3" ref="CC2"/>
    <hyperlink r:id="rId4" ref="CD2"/>
    <hyperlink r:id="rId5" ref="CF2"/>
    <hyperlink r:id="rId6" ref="CG2"/>
    <hyperlink r:id="rId7" ref="CH2"/>
    <hyperlink r:id="rId8" ref="CI2"/>
    <hyperlink r:id="rId9" ref="CJ2"/>
    <hyperlink r:id="rId10" ref="CL2"/>
    <hyperlink r:id="rId11" ref="CM2"/>
    <hyperlink r:id="rId12" ref="CN2"/>
    <hyperlink r:id="rId13" ref="CO2"/>
    <hyperlink r:id="rId14" ref="CP2"/>
    <hyperlink r:id="rId15" ref="CQ2"/>
    <hyperlink r:id="rId16" ref="CR2"/>
  </hyperlinks>
  <printOptions/>
  <pageMargins bottom="0.75" footer="0.0" header="0.0" left="0.7" right="0.7" top="0.75"/>
  <pageSetup orientation="landscape"/>
  <drawing r:id="rId17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2.5"/>
    <col customWidth="1" min="3" max="4" width="7.63"/>
    <col customWidth="1" min="5" max="5" width="24.13"/>
    <col customWidth="1" min="6" max="26" width="7.63"/>
  </cols>
  <sheetData>
    <row r="1" ht="14.25" customHeight="1">
      <c r="A1" s="48" t="s">
        <v>285</v>
      </c>
      <c r="B1" s="48" t="s">
        <v>286</v>
      </c>
      <c r="D1" s="48" t="s">
        <v>285</v>
      </c>
      <c r="E1" s="48" t="s">
        <v>287</v>
      </c>
    </row>
    <row r="2" ht="14.25" customHeight="1">
      <c r="A2" s="48"/>
      <c r="B2" s="279">
        <f>AVERAGE('Статистика'!K4,'Статистика'!AD4,'Статистика'!AW4,'Статистика'!DB4,'Статистика'!DU4,'Статистика'!EM4)</f>
        <v>0.7733938982</v>
      </c>
      <c r="D2" s="48"/>
      <c r="E2" s="48"/>
      <c r="H2" s="280" t="s">
        <v>288</v>
      </c>
    </row>
    <row r="3" ht="14.25" customHeight="1">
      <c r="A3" s="48"/>
      <c r="B3" s="48"/>
      <c r="D3" s="48"/>
      <c r="E3" s="48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9.75"/>
    <col customWidth="1" min="2" max="3" width="5.75"/>
    <col customWidth="1" min="4" max="4" width="31.38"/>
    <col customWidth="1" min="5" max="6" width="13.88"/>
    <col customWidth="1" min="7" max="7" width="12.63"/>
    <col customWidth="1" min="8" max="15" width="9.63"/>
    <col customWidth="1" min="16" max="26" width="11.0"/>
  </cols>
  <sheetData>
    <row r="1" ht="15.0" customHeight="1">
      <c r="A1" s="2" t="s">
        <v>1</v>
      </c>
      <c r="B1" s="4" t="s">
        <v>2</v>
      </c>
      <c r="C1" s="4" t="s">
        <v>3</v>
      </c>
      <c r="D1" s="7" t="s">
        <v>4</v>
      </c>
      <c r="E1" s="6">
        <v>43887.0</v>
      </c>
      <c r="F1" s="10"/>
      <c r="G1" s="10"/>
      <c r="H1" s="14"/>
      <c r="I1" s="6">
        <v>43888.0</v>
      </c>
      <c r="J1" s="10"/>
      <c r="K1" s="14"/>
      <c r="L1" s="24">
        <v>43889.0</v>
      </c>
      <c r="M1" s="14"/>
      <c r="N1" s="8"/>
      <c r="O1" s="14"/>
    </row>
    <row r="2" ht="15.0" customHeight="1">
      <c r="A2" s="26"/>
      <c r="B2" s="26"/>
      <c r="C2" s="26"/>
      <c r="D2" s="28" t="s">
        <v>5</v>
      </c>
      <c r="E2" s="29" t="s">
        <v>6</v>
      </c>
      <c r="F2" s="30" t="s">
        <v>7</v>
      </c>
      <c r="G2" s="33" t="s">
        <v>8</v>
      </c>
      <c r="H2" s="35"/>
      <c r="I2" s="33" t="s">
        <v>16</v>
      </c>
      <c r="J2" s="33" t="s">
        <v>17</v>
      </c>
      <c r="K2" s="35"/>
      <c r="L2" s="33" t="s">
        <v>19</v>
      </c>
      <c r="M2" s="14"/>
      <c r="N2" s="4"/>
      <c r="O2" s="14"/>
    </row>
    <row r="3" ht="29.25" customHeight="1">
      <c r="A3" s="26"/>
      <c r="B3" s="43"/>
      <c r="C3" s="43"/>
      <c r="D3" s="43"/>
      <c r="E3" s="15"/>
      <c r="G3" s="43"/>
      <c r="H3" s="35"/>
      <c r="I3" s="43"/>
      <c r="J3" s="43"/>
      <c r="K3" s="35"/>
      <c r="L3" s="43"/>
      <c r="M3" s="14"/>
      <c r="N3" s="43"/>
      <c r="O3" s="14"/>
    </row>
    <row r="4" ht="15.0" customHeight="1">
      <c r="A4" s="26"/>
      <c r="B4" s="48">
        <v>1.0</v>
      </c>
      <c r="C4" s="48">
        <v>1.0</v>
      </c>
      <c r="D4" s="50" t="s">
        <v>34</v>
      </c>
      <c r="E4" s="72">
        <v>1.0</v>
      </c>
      <c r="F4" s="72">
        <v>1.0</v>
      </c>
      <c r="G4" s="72">
        <v>1.0</v>
      </c>
      <c r="H4" s="35"/>
      <c r="I4" s="74">
        <v>1.0</v>
      </c>
      <c r="J4" s="72">
        <v>1.0</v>
      </c>
      <c r="K4" s="35"/>
      <c r="L4" s="72">
        <v>1.0</v>
      </c>
      <c r="M4" s="14"/>
      <c r="O4" s="14"/>
    </row>
    <row r="5" ht="15.0" customHeight="1">
      <c r="A5" s="26"/>
      <c r="B5" s="48">
        <v>1.0</v>
      </c>
      <c r="C5" s="48">
        <v>2.0</v>
      </c>
      <c r="D5" s="50" t="s">
        <v>44</v>
      </c>
      <c r="E5" s="72">
        <v>1.0</v>
      </c>
      <c r="F5" s="72">
        <v>1.0</v>
      </c>
      <c r="G5" s="72">
        <v>1.0</v>
      </c>
      <c r="H5" s="35"/>
      <c r="I5" s="74">
        <v>1.0</v>
      </c>
      <c r="J5" s="72">
        <v>1.0</v>
      </c>
      <c r="K5" s="35"/>
      <c r="L5" s="72">
        <v>1.0</v>
      </c>
      <c r="M5" s="14"/>
      <c r="O5" s="14"/>
    </row>
    <row r="6" ht="15.0" customHeight="1">
      <c r="A6" s="26"/>
      <c r="B6" s="48">
        <v>1.0</v>
      </c>
      <c r="C6" s="48">
        <v>3.0</v>
      </c>
      <c r="D6" s="50" t="s">
        <v>51</v>
      </c>
      <c r="E6" s="72">
        <v>1.0</v>
      </c>
      <c r="F6" s="72">
        <v>1.0</v>
      </c>
      <c r="G6" s="72">
        <v>1.0</v>
      </c>
      <c r="H6" s="35"/>
      <c r="I6" s="74">
        <v>1.0</v>
      </c>
      <c r="J6" s="72">
        <v>1.0</v>
      </c>
      <c r="K6" s="35"/>
      <c r="L6" s="72">
        <v>1.0</v>
      </c>
      <c r="M6" s="14"/>
      <c r="O6" s="14"/>
    </row>
    <row r="7" ht="15.0" customHeight="1">
      <c r="A7" s="26"/>
      <c r="B7" s="48">
        <v>1.0</v>
      </c>
      <c r="C7" s="48">
        <v>4.0</v>
      </c>
      <c r="D7" s="50" t="s">
        <v>54</v>
      </c>
      <c r="E7" s="72">
        <v>1.0</v>
      </c>
      <c r="F7" s="72">
        <v>1.0</v>
      </c>
      <c r="G7" s="72">
        <v>1.0</v>
      </c>
      <c r="H7" s="35"/>
      <c r="I7" s="74">
        <v>1.0</v>
      </c>
      <c r="J7" s="72">
        <v>1.0</v>
      </c>
      <c r="K7" s="35"/>
      <c r="L7" s="72">
        <v>1.0</v>
      </c>
      <c r="M7" s="14"/>
      <c r="O7" s="14"/>
    </row>
    <row r="8" ht="13.5" customHeight="1">
      <c r="A8" s="26"/>
      <c r="B8" s="48">
        <v>1.0</v>
      </c>
      <c r="C8" s="48">
        <v>5.0</v>
      </c>
      <c r="D8" s="50" t="s">
        <v>58</v>
      </c>
      <c r="E8" s="72">
        <v>1.0</v>
      </c>
      <c r="F8" s="72">
        <v>1.0</v>
      </c>
      <c r="G8" s="81">
        <v>0.0</v>
      </c>
      <c r="H8" s="35"/>
      <c r="I8" s="74">
        <v>1.0</v>
      </c>
      <c r="J8" s="72">
        <v>1.0</v>
      </c>
      <c r="K8" s="35"/>
      <c r="L8" s="72">
        <v>1.0</v>
      </c>
      <c r="M8" s="14"/>
      <c r="O8" s="14"/>
    </row>
    <row r="9" ht="15.0" customHeight="1">
      <c r="A9" s="26"/>
      <c r="B9" s="48">
        <v>1.0</v>
      </c>
      <c r="C9" s="48">
        <v>6.0</v>
      </c>
      <c r="D9" s="50" t="s">
        <v>67</v>
      </c>
      <c r="E9" s="72">
        <v>1.0</v>
      </c>
      <c r="F9" s="72">
        <v>1.0</v>
      </c>
      <c r="G9" s="84">
        <v>1.0</v>
      </c>
      <c r="H9" s="35"/>
      <c r="I9" s="74">
        <v>1.0</v>
      </c>
      <c r="J9" s="72">
        <v>1.0</v>
      </c>
      <c r="K9" s="35"/>
      <c r="L9" s="72">
        <v>1.0</v>
      </c>
      <c r="M9" s="14"/>
      <c r="O9" s="14"/>
    </row>
    <row r="10" ht="15.0" customHeight="1">
      <c r="A10" s="26"/>
      <c r="B10" s="48">
        <v>1.0</v>
      </c>
      <c r="C10" s="48">
        <v>7.0</v>
      </c>
      <c r="D10" s="50" t="s">
        <v>78</v>
      </c>
      <c r="E10" s="72">
        <v>1.0</v>
      </c>
      <c r="F10" s="72">
        <v>1.0</v>
      </c>
      <c r="G10" s="72">
        <v>1.0</v>
      </c>
      <c r="H10" s="35"/>
      <c r="I10" s="74">
        <v>1.0</v>
      </c>
      <c r="J10" s="72">
        <v>1.0</v>
      </c>
      <c r="K10" s="35"/>
      <c r="L10" s="72">
        <v>1.0</v>
      </c>
      <c r="M10" s="14"/>
      <c r="O10" s="14"/>
    </row>
    <row r="11" ht="15.0" customHeight="1">
      <c r="A11" s="26"/>
      <c r="B11" s="48">
        <v>1.0</v>
      </c>
      <c r="C11" s="48">
        <v>8.0</v>
      </c>
      <c r="D11" s="50" t="s">
        <v>82</v>
      </c>
      <c r="E11" s="72">
        <v>1.0</v>
      </c>
      <c r="F11" s="72">
        <v>1.0</v>
      </c>
      <c r="G11" s="72">
        <v>1.0</v>
      </c>
      <c r="H11" s="35"/>
      <c r="I11" s="74">
        <v>1.0</v>
      </c>
      <c r="J11" s="72">
        <v>1.0</v>
      </c>
      <c r="K11" s="35"/>
      <c r="L11" s="72">
        <v>1.0</v>
      </c>
      <c r="M11" s="14"/>
      <c r="O11" s="14"/>
    </row>
    <row r="12" ht="29.25" customHeight="1">
      <c r="A12" s="26"/>
      <c r="B12" s="48">
        <v>1.0</v>
      </c>
      <c r="C12" s="48">
        <v>9.0</v>
      </c>
      <c r="D12" s="50" t="s">
        <v>85</v>
      </c>
      <c r="E12" s="72">
        <v>1.0</v>
      </c>
      <c r="F12" s="72">
        <v>1.0</v>
      </c>
      <c r="G12" s="72">
        <v>1.0</v>
      </c>
      <c r="H12" s="35"/>
      <c r="I12" s="74">
        <v>1.0</v>
      </c>
      <c r="J12" s="72">
        <v>1.0</v>
      </c>
      <c r="K12" s="35"/>
      <c r="L12" s="72">
        <v>1.0</v>
      </c>
      <c r="M12" s="14"/>
      <c r="O12" s="14"/>
    </row>
    <row r="13" ht="28.5" customHeight="1">
      <c r="A13" s="26"/>
      <c r="B13" s="48">
        <v>1.0</v>
      </c>
      <c r="C13" s="48">
        <v>10.0</v>
      </c>
      <c r="D13" s="87" t="s">
        <v>86</v>
      </c>
      <c r="E13" s="72">
        <v>1.0</v>
      </c>
      <c r="F13" s="72">
        <v>1.0</v>
      </c>
      <c r="G13" s="72">
        <v>1.0</v>
      </c>
      <c r="H13" s="35"/>
      <c r="I13" s="74">
        <v>1.0</v>
      </c>
      <c r="J13" s="72">
        <v>1.0</v>
      </c>
      <c r="K13" s="35"/>
      <c r="L13" s="72">
        <v>1.0</v>
      </c>
      <c r="M13" s="14"/>
      <c r="O13" s="14"/>
    </row>
    <row r="14" ht="19.5" customHeight="1">
      <c r="A14" s="26"/>
      <c r="B14" s="48">
        <v>1.0</v>
      </c>
      <c r="C14" s="48">
        <v>11.0</v>
      </c>
      <c r="D14" s="50" t="s">
        <v>88</v>
      </c>
      <c r="E14" s="72">
        <v>1.0</v>
      </c>
      <c r="F14" s="72">
        <v>1.0</v>
      </c>
      <c r="G14" s="72">
        <v>1.0</v>
      </c>
      <c r="H14" s="35"/>
      <c r="I14" s="74">
        <v>1.0</v>
      </c>
      <c r="J14" s="72">
        <v>1.0</v>
      </c>
      <c r="K14" s="35"/>
      <c r="L14" s="72">
        <v>1.0</v>
      </c>
      <c r="M14" s="14"/>
      <c r="O14" s="14"/>
    </row>
    <row r="15" ht="15.0" customHeight="1">
      <c r="A15" s="26"/>
      <c r="B15" s="48">
        <v>1.0</v>
      </c>
      <c r="C15" s="48">
        <v>12.0</v>
      </c>
      <c r="D15" s="50" t="s">
        <v>90</v>
      </c>
      <c r="E15" s="72">
        <v>1.0</v>
      </c>
      <c r="F15" s="72">
        <v>1.0</v>
      </c>
      <c r="G15" s="72">
        <v>1.0</v>
      </c>
      <c r="H15" s="35"/>
      <c r="I15" s="74">
        <v>1.0</v>
      </c>
      <c r="J15" s="72">
        <v>1.0</v>
      </c>
      <c r="K15" s="35"/>
      <c r="L15" s="72">
        <v>1.0</v>
      </c>
      <c r="M15" s="14"/>
      <c r="O15" s="14"/>
    </row>
    <row r="16" ht="15.0" customHeight="1">
      <c r="A16" s="26"/>
      <c r="B16" s="48">
        <v>1.0</v>
      </c>
      <c r="C16" s="48">
        <v>13.0</v>
      </c>
      <c r="D16" s="50" t="s">
        <v>92</v>
      </c>
      <c r="E16" s="72">
        <v>1.0</v>
      </c>
      <c r="F16" s="72">
        <v>1.0</v>
      </c>
      <c r="G16" s="72">
        <v>1.0</v>
      </c>
      <c r="H16" s="35"/>
      <c r="I16" s="74">
        <v>1.0</v>
      </c>
      <c r="J16" s="72">
        <v>1.0</v>
      </c>
      <c r="K16" s="35"/>
      <c r="L16" s="72">
        <v>1.0</v>
      </c>
      <c r="M16" s="14"/>
      <c r="O16" s="14"/>
    </row>
    <row r="17" ht="39.0" customHeight="1">
      <c r="A17" s="26"/>
      <c r="B17" s="48">
        <v>5.0</v>
      </c>
      <c r="C17" s="48">
        <v>14.0</v>
      </c>
      <c r="D17" s="50" t="s">
        <v>94</v>
      </c>
      <c r="E17" s="72">
        <v>5.0</v>
      </c>
      <c r="F17" s="81">
        <v>0.0</v>
      </c>
      <c r="G17" s="72">
        <v>1.0</v>
      </c>
      <c r="H17" s="35"/>
      <c r="I17" s="74">
        <v>5.0</v>
      </c>
      <c r="J17" s="72">
        <v>5.0</v>
      </c>
      <c r="K17" s="35"/>
      <c r="L17" s="81">
        <v>0.0</v>
      </c>
      <c r="M17" s="14"/>
      <c r="O17" s="14"/>
    </row>
    <row r="18" ht="23.25" customHeight="1">
      <c r="A18" s="26"/>
      <c r="B18" s="48">
        <v>1.0</v>
      </c>
      <c r="C18" s="48">
        <v>15.0</v>
      </c>
      <c r="D18" s="88" t="s">
        <v>96</v>
      </c>
      <c r="E18" s="72">
        <v>1.0</v>
      </c>
      <c r="F18" s="72">
        <v>1.0</v>
      </c>
      <c r="G18" s="72">
        <v>1.0</v>
      </c>
      <c r="H18" s="35"/>
      <c r="I18" s="74">
        <v>1.0</v>
      </c>
      <c r="J18" s="72">
        <v>1.0</v>
      </c>
      <c r="K18" s="35"/>
      <c r="L18" s="72">
        <v>1.0</v>
      </c>
      <c r="M18" s="14"/>
      <c r="O18" s="14"/>
    </row>
    <row r="19" ht="15.75" customHeight="1">
      <c r="A19" s="26"/>
      <c r="B19" s="48">
        <v>1.0</v>
      </c>
      <c r="C19" s="48">
        <v>16.0</v>
      </c>
      <c r="D19" s="88" t="s">
        <v>99</v>
      </c>
      <c r="E19" s="72">
        <v>1.0</v>
      </c>
      <c r="F19" s="72">
        <v>1.0</v>
      </c>
      <c r="G19" s="72">
        <v>1.0</v>
      </c>
      <c r="H19" s="35"/>
      <c r="I19" s="74">
        <v>1.0</v>
      </c>
      <c r="J19" s="72">
        <v>1.0</v>
      </c>
      <c r="K19" s="35"/>
      <c r="L19" s="72">
        <v>1.0</v>
      </c>
      <c r="M19" s="14"/>
      <c r="O19" s="14"/>
    </row>
    <row r="20" ht="15.75" customHeight="1">
      <c r="A20" s="26"/>
      <c r="B20" s="48">
        <v>1.0</v>
      </c>
      <c r="C20" s="48">
        <v>17.0</v>
      </c>
      <c r="D20" s="88" t="s">
        <v>100</v>
      </c>
      <c r="E20" s="72">
        <v>1.0</v>
      </c>
      <c r="F20" s="72">
        <v>1.0</v>
      </c>
      <c r="G20" s="81">
        <v>0.0</v>
      </c>
      <c r="H20" s="35"/>
      <c r="I20" s="90">
        <v>0.0</v>
      </c>
      <c r="J20" s="72">
        <v>1.0</v>
      </c>
      <c r="K20" s="35"/>
      <c r="L20" s="72">
        <v>1.0</v>
      </c>
      <c r="M20" s="14"/>
      <c r="O20" s="14"/>
    </row>
    <row r="21" ht="15.75" customHeight="1">
      <c r="A21" s="26"/>
      <c r="B21" s="48">
        <v>1.0</v>
      </c>
      <c r="C21" s="48">
        <v>18.0</v>
      </c>
      <c r="D21" s="88" t="s">
        <v>103</v>
      </c>
      <c r="E21" s="72">
        <v>1.0</v>
      </c>
      <c r="F21" s="72">
        <v>1.0</v>
      </c>
      <c r="G21" s="72">
        <v>1.0</v>
      </c>
      <c r="H21" s="35"/>
      <c r="I21" s="74">
        <v>1.0</v>
      </c>
      <c r="J21" s="72">
        <v>1.0</v>
      </c>
      <c r="K21" s="35"/>
      <c r="L21" s="72">
        <v>1.0</v>
      </c>
      <c r="M21" s="14"/>
      <c r="O21" s="14"/>
    </row>
    <row r="22" ht="28.5" customHeight="1">
      <c r="A22" s="26"/>
      <c r="B22" s="48">
        <v>4.0</v>
      </c>
      <c r="C22" s="48">
        <v>19.0</v>
      </c>
      <c r="D22" s="50" t="s">
        <v>104</v>
      </c>
      <c r="E22" s="72">
        <v>4.0</v>
      </c>
      <c r="F22" s="72">
        <v>4.0</v>
      </c>
      <c r="G22" s="81">
        <v>0.0</v>
      </c>
      <c r="H22" s="35"/>
      <c r="I22" s="90">
        <v>0.0</v>
      </c>
      <c r="J22" s="72">
        <v>4.0</v>
      </c>
      <c r="K22" s="35"/>
      <c r="L22" s="72">
        <v>4.0</v>
      </c>
      <c r="M22" s="14"/>
      <c r="O22" s="14"/>
    </row>
    <row r="23" ht="42.75" customHeight="1">
      <c r="A23" s="26"/>
      <c r="B23" s="48">
        <v>5.0</v>
      </c>
      <c r="C23" s="48">
        <v>20.0</v>
      </c>
      <c r="D23" s="88" t="s">
        <v>105</v>
      </c>
      <c r="E23" s="72">
        <v>5.0</v>
      </c>
      <c r="F23" s="84">
        <v>5.0</v>
      </c>
      <c r="G23" s="84">
        <v>5.0</v>
      </c>
      <c r="H23" s="35"/>
      <c r="I23" s="74">
        <v>5.0</v>
      </c>
      <c r="J23" s="81">
        <v>0.0</v>
      </c>
      <c r="K23" s="35"/>
      <c r="L23" s="81">
        <v>0.0</v>
      </c>
      <c r="M23" s="14"/>
      <c r="O23" s="14"/>
    </row>
    <row r="24" ht="15.75" customHeight="1">
      <c r="A24" s="26"/>
      <c r="B24" s="48">
        <v>1.0</v>
      </c>
      <c r="C24" s="48">
        <v>21.0</v>
      </c>
      <c r="D24" s="88" t="s">
        <v>107</v>
      </c>
      <c r="E24" s="72">
        <v>1.0</v>
      </c>
      <c r="F24" s="72">
        <v>1.0</v>
      </c>
      <c r="G24" s="84">
        <v>1.0</v>
      </c>
      <c r="H24" s="35"/>
      <c r="I24" s="74">
        <v>1.0</v>
      </c>
      <c r="J24" s="72">
        <v>1.0</v>
      </c>
      <c r="K24" s="35"/>
      <c r="L24" s="72">
        <v>1.0</v>
      </c>
      <c r="M24" s="14"/>
      <c r="O24" s="14"/>
    </row>
    <row r="25" ht="15.75" customHeight="1">
      <c r="A25" s="26"/>
      <c r="B25" s="48">
        <v>1.0</v>
      </c>
      <c r="C25" s="48">
        <v>22.0</v>
      </c>
      <c r="D25" s="88" t="s">
        <v>108</v>
      </c>
      <c r="E25" s="72">
        <v>1.0</v>
      </c>
      <c r="F25" s="72">
        <v>1.0</v>
      </c>
      <c r="G25" s="72">
        <v>1.0</v>
      </c>
      <c r="H25" s="35"/>
      <c r="I25" s="74">
        <v>1.0</v>
      </c>
      <c r="J25" s="72">
        <v>1.0</v>
      </c>
      <c r="K25" s="35"/>
      <c r="L25" s="72">
        <v>1.0</v>
      </c>
      <c r="M25" s="14"/>
      <c r="O25" s="14"/>
    </row>
    <row r="26" ht="15.75" customHeight="1">
      <c r="A26" s="26"/>
      <c r="B26" s="48">
        <v>1.0</v>
      </c>
      <c r="C26" s="48">
        <v>23.0</v>
      </c>
      <c r="D26" s="88" t="s">
        <v>109</v>
      </c>
      <c r="E26" s="72">
        <v>1.0</v>
      </c>
      <c r="F26" s="72">
        <v>1.0</v>
      </c>
      <c r="G26" s="72">
        <v>1.0</v>
      </c>
      <c r="H26" s="35"/>
      <c r="I26" s="74">
        <v>1.0</v>
      </c>
      <c r="J26" s="72">
        <v>1.0</v>
      </c>
      <c r="K26" s="35"/>
      <c r="L26" s="72">
        <v>1.0</v>
      </c>
      <c r="M26" s="14"/>
      <c r="O26" s="14"/>
    </row>
    <row r="27" ht="15.75" customHeight="1">
      <c r="A27" s="26"/>
      <c r="B27" s="48">
        <v>1.0</v>
      </c>
      <c r="C27" s="48">
        <v>24.0</v>
      </c>
      <c r="D27" s="88" t="s">
        <v>110</v>
      </c>
      <c r="E27" s="72">
        <v>1.0</v>
      </c>
      <c r="F27" s="72">
        <v>1.0</v>
      </c>
      <c r="G27" s="95">
        <v>1.0</v>
      </c>
      <c r="H27" s="35"/>
      <c r="I27" s="74">
        <v>1.0</v>
      </c>
      <c r="J27" s="72">
        <v>1.0</v>
      </c>
      <c r="K27" s="35"/>
      <c r="L27" s="72">
        <v>1.0</v>
      </c>
      <c r="M27" s="14"/>
      <c r="O27" s="14"/>
    </row>
    <row r="28" ht="29.25" customHeight="1">
      <c r="A28" s="26"/>
      <c r="B28" s="48">
        <v>4.0</v>
      </c>
      <c r="C28" s="48">
        <v>25.0</v>
      </c>
      <c r="D28" s="88" t="s">
        <v>111</v>
      </c>
      <c r="E28" s="72">
        <v>4.0</v>
      </c>
      <c r="F28" s="72">
        <v>4.0</v>
      </c>
      <c r="G28" s="72">
        <v>4.0</v>
      </c>
      <c r="H28" s="35"/>
      <c r="I28" s="74">
        <v>4.0</v>
      </c>
      <c r="J28" s="72">
        <v>4.0</v>
      </c>
      <c r="K28" s="35"/>
      <c r="L28" s="72">
        <v>4.0</v>
      </c>
      <c r="M28" s="14"/>
      <c r="O28" s="14"/>
    </row>
    <row r="29" ht="29.25" customHeight="1">
      <c r="A29" s="26"/>
      <c r="B29" s="48">
        <v>5.0</v>
      </c>
      <c r="C29" s="48">
        <v>26.0</v>
      </c>
      <c r="D29" s="88" t="s">
        <v>112</v>
      </c>
      <c r="E29" s="72">
        <v>5.0</v>
      </c>
      <c r="F29" s="72">
        <v>5.0</v>
      </c>
      <c r="G29" s="72">
        <v>5.0</v>
      </c>
      <c r="H29" s="35"/>
      <c r="I29" s="74">
        <v>5.0</v>
      </c>
      <c r="J29" s="72">
        <v>5.0</v>
      </c>
      <c r="K29" s="35"/>
      <c r="L29" s="72">
        <v>5.0</v>
      </c>
      <c r="M29" s="14"/>
      <c r="O29" s="14"/>
    </row>
    <row r="30" ht="27.0" customHeight="1">
      <c r="A30" s="26"/>
      <c r="B30" s="48">
        <v>5.0</v>
      </c>
      <c r="C30" s="48">
        <v>27.0</v>
      </c>
      <c r="D30" s="50" t="s">
        <v>113</v>
      </c>
      <c r="E30" s="72">
        <v>5.0</v>
      </c>
      <c r="F30" s="72">
        <v>5.0</v>
      </c>
      <c r="G30" s="72">
        <v>5.0</v>
      </c>
      <c r="H30" s="35"/>
      <c r="I30" s="74">
        <v>5.0</v>
      </c>
      <c r="J30" s="72">
        <v>5.0</v>
      </c>
      <c r="K30" s="35"/>
      <c r="L30" s="72">
        <v>5.0</v>
      </c>
      <c r="M30" s="14"/>
      <c r="O30" s="14"/>
    </row>
    <row r="31" ht="15.75" customHeight="1">
      <c r="A31" s="43"/>
      <c r="B31" s="48">
        <v>5.0</v>
      </c>
      <c r="C31" s="48">
        <v>28.0</v>
      </c>
      <c r="D31" s="88" t="s">
        <v>114</v>
      </c>
      <c r="E31" s="72">
        <v>5.0</v>
      </c>
      <c r="F31" s="72">
        <v>5.0</v>
      </c>
      <c r="G31" s="81">
        <v>0.0</v>
      </c>
      <c r="H31" s="35"/>
      <c r="I31" s="74">
        <v>5.0</v>
      </c>
      <c r="J31" s="72">
        <v>5.0</v>
      </c>
      <c r="K31" s="35"/>
      <c r="L31" s="81">
        <v>0.0</v>
      </c>
      <c r="M31" s="14"/>
      <c r="O31" s="14"/>
    </row>
    <row r="32" ht="15.75" customHeight="1">
      <c r="A32" s="105"/>
      <c r="B32" s="108">
        <f>SUM(B4:B31)</f>
        <v>54</v>
      </c>
      <c r="C32" s="27"/>
      <c r="D32" s="111" t="s">
        <v>116</v>
      </c>
      <c r="E32" s="113">
        <f t="shared" ref="E32:G32" si="1">SUM(E4:E31)</f>
        <v>54</v>
      </c>
      <c r="F32" s="113">
        <f t="shared" si="1"/>
        <v>49</v>
      </c>
      <c r="G32" s="113">
        <f t="shared" si="1"/>
        <v>39</v>
      </c>
      <c r="H32" s="35"/>
      <c r="I32" s="114">
        <f t="shared" ref="I32:J32" si="2">SUM(I4:I31)</f>
        <v>49</v>
      </c>
      <c r="J32" s="113">
        <f t="shared" si="2"/>
        <v>49</v>
      </c>
      <c r="K32" s="35"/>
      <c r="L32" s="113">
        <f>SUM(L4:L31)</f>
        <v>39</v>
      </c>
      <c r="M32" s="14"/>
      <c r="O32" s="14"/>
    </row>
    <row r="33" ht="15.75" customHeight="1">
      <c r="A33" s="115" t="s">
        <v>117</v>
      </c>
      <c r="B33" s="25"/>
      <c r="C33" s="25"/>
      <c r="D33" s="27"/>
      <c r="E33" s="72">
        <v>54.0</v>
      </c>
      <c r="F33" s="72">
        <v>54.0</v>
      </c>
      <c r="G33" s="72">
        <v>54.0</v>
      </c>
      <c r="H33" s="35"/>
      <c r="I33" s="74">
        <v>54.0</v>
      </c>
      <c r="J33" s="72">
        <v>54.0</v>
      </c>
      <c r="K33" s="35"/>
      <c r="L33" s="72">
        <v>54.0</v>
      </c>
      <c r="M33" s="14"/>
      <c r="O33" s="14"/>
    </row>
    <row r="34" ht="15.75" customHeight="1">
      <c r="A34" s="115" t="s">
        <v>118</v>
      </c>
      <c r="B34" s="25"/>
      <c r="C34" s="25"/>
      <c r="D34" s="27"/>
      <c r="E34" s="117">
        <f t="shared" ref="E34:G34" si="3">E32/E33</f>
        <v>1</v>
      </c>
      <c r="F34" s="117">
        <f t="shared" si="3"/>
        <v>0.9074074074</v>
      </c>
      <c r="G34" s="117">
        <f t="shared" si="3"/>
        <v>0.7222222222</v>
      </c>
      <c r="H34" s="35"/>
      <c r="I34" s="118">
        <f t="shared" ref="I34:J34" si="4">I32/I33</f>
        <v>0.9074074074</v>
      </c>
      <c r="J34" s="117">
        <f t="shared" si="4"/>
        <v>0.9074074074</v>
      </c>
      <c r="K34" s="35"/>
      <c r="L34" s="117">
        <f>L32/L33</f>
        <v>0.7222222222</v>
      </c>
      <c r="M34" s="14"/>
      <c r="O34" s="14"/>
    </row>
    <row r="35" ht="15.75" customHeight="1">
      <c r="A35" s="115" t="s">
        <v>119</v>
      </c>
      <c r="B35" s="25"/>
      <c r="C35" s="25"/>
      <c r="D35" s="27"/>
      <c r="E35" s="113">
        <f t="shared" ref="E35:G35" si="5">E33-E32</f>
        <v>0</v>
      </c>
      <c r="F35" s="113">
        <f t="shared" si="5"/>
        <v>5</v>
      </c>
      <c r="G35" s="113">
        <f t="shared" si="5"/>
        <v>15</v>
      </c>
      <c r="H35" s="35"/>
      <c r="I35" s="114">
        <f t="shared" ref="I35:J35" si="6">I33-I32</f>
        <v>5</v>
      </c>
      <c r="J35" s="113">
        <f t="shared" si="6"/>
        <v>5</v>
      </c>
      <c r="K35" s="35"/>
      <c r="L35" s="113">
        <f>L33-L32</f>
        <v>15</v>
      </c>
      <c r="M35" s="14"/>
      <c r="O35" s="14"/>
    </row>
    <row r="36" ht="61.5" customHeight="1">
      <c r="A36" s="115" t="s">
        <v>121</v>
      </c>
      <c r="B36" s="25"/>
      <c r="C36" s="25"/>
      <c r="D36" s="27"/>
      <c r="E36" s="113"/>
      <c r="F36" s="120" t="s">
        <v>122</v>
      </c>
      <c r="G36" s="120" t="s">
        <v>125</v>
      </c>
      <c r="H36" s="35"/>
      <c r="I36" s="120" t="s">
        <v>126</v>
      </c>
      <c r="J36" s="113"/>
      <c r="K36" s="35"/>
      <c r="L36" s="120" t="s">
        <v>127</v>
      </c>
      <c r="M36" s="14"/>
      <c r="O36" s="14"/>
    </row>
    <row r="37" ht="27.0" customHeight="1">
      <c r="A37" s="121"/>
      <c r="B37" s="121"/>
      <c r="C37" s="121"/>
      <c r="D37" s="122"/>
      <c r="E37" s="123" t="s">
        <v>128</v>
      </c>
      <c r="F37" s="27"/>
      <c r="G37" s="125">
        <f>AVERAGE(E34:G34)</f>
        <v>0.8765432099</v>
      </c>
      <c r="H37" s="35"/>
      <c r="I37" s="126" t="s">
        <v>128</v>
      </c>
      <c r="J37" s="127">
        <f>AVERAGE(I34:J34)</f>
        <v>0.9074074074</v>
      </c>
      <c r="K37" s="35"/>
      <c r="L37" s="128" t="s">
        <v>128</v>
      </c>
      <c r="M37" s="129">
        <f>AVERAGE(L34)</f>
        <v>0.7222222222</v>
      </c>
      <c r="O37" s="14"/>
    </row>
    <row r="38" ht="15.75" customHeight="1">
      <c r="A38" s="121"/>
      <c r="B38" s="121"/>
      <c r="C38" s="121"/>
      <c r="D38" s="122"/>
      <c r="E38" s="130" t="s">
        <v>129</v>
      </c>
      <c r="F38" s="130"/>
      <c r="G38" s="131">
        <f>COUNTA(E2:G3)</f>
        <v>3</v>
      </c>
      <c r="H38" s="35"/>
      <c r="I38" s="132" t="s">
        <v>129</v>
      </c>
      <c r="J38" s="130">
        <f>COUNTA(I2:J3)</f>
        <v>2</v>
      </c>
      <c r="K38" s="35"/>
      <c r="L38" s="132" t="s">
        <v>129</v>
      </c>
      <c r="M38" s="130">
        <f>COUNTA(L2)</f>
        <v>1</v>
      </c>
      <c r="O38" s="14"/>
    </row>
    <row r="39" ht="15.75" customHeight="1">
      <c r="A39" s="121"/>
      <c r="B39" s="121"/>
      <c r="C39" s="121"/>
      <c r="D39" s="122"/>
      <c r="J39" s="121"/>
    </row>
    <row r="40" ht="15.75" customHeight="1">
      <c r="A40" s="121"/>
      <c r="B40" s="121"/>
      <c r="C40" s="121"/>
      <c r="D40" s="122"/>
      <c r="J40" s="121"/>
    </row>
    <row r="41" ht="15.75" customHeight="1">
      <c r="A41" s="121"/>
      <c r="B41" s="121"/>
      <c r="C41" s="121"/>
      <c r="D41" s="122"/>
      <c r="J41" s="121"/>
    </row>
    <row r="42" ht="15.75" customHeight="1">
      <c r="A42" s="121"/>
      <c r="B42" s="121"/>
      <c r="C42" s="121"/>
      <c r="D42" s="122"/>
      <c r="J42" s="121"/>
    </row>
    <row r="43" ht="15.75" customHeight="1">
      <c r="A43" s="121"/>
      <c r="B43" s="121"/>
      <c r="C43" s="121"/>
      <c r="D43" s="122"/>
      <c r="J43" s="121"/>
    </row>
    <row r="44" ht="15.75" customHeight="1">
      <c r="A44" s="121"/>
      <c r="B44" s="121"/>
      <c r="C44" s="121"/>
      <c r="D44" s="122"/>
      <c r="J44" s="121"/>
    </row>
    <row r="45" ht="15.75" customHeight="1">
      <c r="A45" s="121"/>
      <c r="B45" s="121"/>
      <c r="C45" s="121"/>
      <c r="D45" s="122"/>
      <c r="J45" s="121"/>
    </row>
    <row r="46" ht="15.75" customHeight="1">
      <c r="A46" s="121"/>
      <c r="B46" s="121"/>
      <c r="C46" s="121"/>
      <c r="D46" s="122"/>
      <c r="J46" s="121"/>
    </row>
    <row r="47" ht="15.75" customHeight="1">
      <c r="A47" s="121"/>
      <c r="B47" s="121"/>
      <c r="C47" s="121"/>
      <c r="D47" s="122"/>
      <c r="J47" s="121"/>
    </row>
    <row r="48" ht="15.75" customHeight="1">
      <c r="A48" s="121"/>
      <c r="B48" s="121"/>
      <c r="C48" s="121"/>
      <c r="D48" s="122"/>
      <c r="J48" s="121"/>
    </row>
    <row r="49" ht="15.75" customHeight="1">
      <c r="A49" s="121"/>
      <c r="B49" s="121"/>
      <c r="C49" s="121"/>
      <c r="D49" s="122"/>
      <c r="J49" s="121"/>
    </row>
    <row r="50" ht="15.75" customHeight="1">
      <c r="A50" s="121"/>
      <c r="B50" s="121"/>
      <c r="C50" s="121"/>
      <c r="D50" s="122"/>
      <c r="J50" s="121"/>
    </row>
    <row r="51" ht="15.75" customHeight="1">
      <c r="A51" s="121"/>
      <c r="B51" s="121"/>
      <c r="C51" s="121"/>
      <c r="D51" s="122"/>
      <c r="J51" s="121"/>
    </row>
    <row r="52" ht="15.75" customHeight="1">
      <c r="A52" s="121"/>
      <c r="B52" s="121"/>
      <c r="C52" s="121"/>
      <c r="D52" s="122"/>
      <c r="J52" s="121"/>
    </row>
    <row r="53" ht="15.75" customHeight="1">
      <c r="A53" s="121"/>
      <c r="B53" s="121"/>
      <c r="C53" s="121"/>
      <c r="D53" s="122"/>
      <c r="J53" s="121"/>
    </row>
    <row r="54" ht="15.75" customHeight="1">
      <c r="A54" s="121"/>
      <c r="B54" s="121"/>
      <c r="C54" s="121"/>
      <c r="D54" s="122"/>
      <c r="J54" s="121"/>
    </row>
    <row r="55" ht="15.75" customHeight="1">
      <c r="A55" s="121"/>
      <c r="B55" s="121"/>
      <c r="C55" s="121"/>
      <c r="D55" s="122"/>
      <c r="J55" s="121"/>
    </row>
    <row r="56" ht="15.75" customHeight="1">
      <c r="A56" s="121"/>
      <c r="B56" s="121"/>
      <c r="C56" s="121"/>
      <c r="D56" s="122"/>
      <c r="J56" s="121"/>
    </row>
    <row r="57" ht="15.75" customHeight="1">
      <c r="A57" s="121"/>
      <c r="B57" s="121"/>
      <c r="C57" s="121"/>
      <c r="D57" s="122"/>
      <c r="J57" s="121"/>
    </row>
    <row r="58" ht="15.75" customHeight="1">
      <c r="A58" s="121"/>
      <c r="B58" s="121"/>
      <c r="C58" s="121"/>
      <c r="D58" s="122"/>
      <c r="J58" s="121"/>
    </row>
    <row r="59" ht="15.75" customHeight="1">
      <c r="A59" s="121"/>
      <c r="B59" s="121"/>
      <c r="C59" s="121"/>
      <c r="D59" s="122"/>
      <c r="J59" s="121"/>
    </row>
    <row r="60" ht="15.75" customHeight="1">
      <c r="A60" s="121"/>
      <c r="B60" s="121"/>
      <c r="C60" s="121"/>
      <c r="D60" s="122"/>
      <c r="J60" s="121"/>
    </row>
    <row r="61" ht="15.75" customHeight="1">
      <c r="A61" s="121"/>
      <c r="B61" s="121"/>
      <c r="C61" s="121"/>
      <c r="D61" s="122"/>
      <c r="J61" s="121"/>
    </row>
    <row r="62" ht="15.75" customHeight="1">
      <c r="A62" s="121"/>
      <c r="B62" s="121"/>
      <c r="C62" s="121"/>
      <c r="D62" s="122"/>
      <c r="J62" s="121"/>
    </row>
    <row r="63" ht="15.75" customHeight="1">
      <c r="A63" s="121"/>
      <c r="B63" s="121"/>
      <c r="C63" s="121"/>
      <c r="D63" s="122"/>
      <c r="J63" s="121"/>
    </row>
    <row r="64" ht="15.75" customHeight="1">
      <c r="A64" s="121"/>
      <c r="B64" s="121"/>
      <c r="C64" s="121"/>
      <c r="D64" s="122"/>
      <c r="J64" s="121"/>
    </row>
    <row r="65" ht="15.75" customHeight="1">
      <c r="A65" s="121"/>
      <c r="B65" s="121"/>
      <c r="C65" s="121"/>
      <c r="D65" s="122"/>
      <c r="J65" s="121"/>
    </row>
    <row r="66" ht="15.75" customHeight="1">
      <c r="A66" s="121"/>
      <c r="B66" s="121"/>
      <c r="C66" s="121"/>
      <c r="D66" s="133"/>
      <c r="J66" s="121"/>
    </row>
    <row r="67" ht="15.75" customHeight="1">
      <c r="A67" s="121"/>
      <c r="B67" s="121"/>
      <c r="C67" s="121"/>
      <c r="D67" s="133"/>
      <c r="J67" s="121"/>
    </row>
    <row r="68" ht="15.75" customHeight="1">
      <c r="A68" s="121"/>
      <c r="B68" s="121"/>
      <c r="C68" s="121"/>
      <c r="D68" s="133"/>
      <c r="J68" s="121"/>
    </row>
    <row r="69" ht="15.75" customHeight="1">
      <c r="A69" s="121"/>
      <c r="B69" s="121"/>
      <c r="C69" s="121"/>
      <c r="D69" s="133"/>
      <c r="J69" s="121"/>
    </row>
    <row r="70" ht="15.75" customHeight="1">
      <c r="A70" s="121"/>
      <c r="B70" s="121"/>
      <c r="C70" s="121"/>
      <c r="D70" s="133"/>
      <c r="J70" s="121"/>
    </row>
    <row r="71" ht="15.75" customHeight="1">
      <c r="A71" s="121"/>
      <c r="B71" s="121"/>
      <c r="C71" s="121"/>
      <c r="D71" s="133"/>
      <c r="J71" s="121"/>
    </row>
    <row r="72" ht="15.75" customHeight="1">
      <c r="A72" s="121"/>
      <c r="B72" s="121"/>
      <c r="C72" s="121"/>
      <c r="D72" s="133"/>
      <c r="J72" s="121"/>
    </row>
    <row r="73" ht="15.75" customHeight="1">
      <c r="A73" s="121"/>
      <c r="B73" s="121"/>
      <c r="C73" s="121"/>
      <c r="D73" s="133"/>
      <c r="J73" s="121"/>
    </row>
    <row r="74" ht="15.75" customHeight="1">
      <c r="A74" s="121"/>
      <c r="B74" s="121"/>
      <c r="C74" s="121"/>
      <c r="D74" s="133"/>
      <c r="J74" s="121"/>
    </row>
    <row r="75" ht="15.75" customHeight="1">
      <c r="A75" s="121"/>
      <c r="B75" s="121"/>
      <c r="C75" s="121"/>
      <c r="D75" s="133"/>
      <c r="J75" s="121"/>
    </row>
    <row r="76" ht="15.75" customHeight="1">
      <c r="A76" s="121"/>
      <c r="B76" s="121"/>
      <c r="C76" s="121"/>
      <c r="D76" s="133"/>
      <c r="J76" s="121"/>
    </row>
    <row r="77" ht="15.75" customHeight="1">
      <c r="A77" s="121"/>
      <c r="B77" s="121"/>
      <c r="C77" s="121"/>
      <c r="D77" s="133"/>
      <c r="J77" s="121"/>
    </row>
    <row r="78" ht="15.75" customHeight="1">
      <c r="A78" s="121"/>
      <c r="B78" s="121"/>
      <c r="C78" s="121"/>
      <c r="D78" s="133"/>
      <c r="J78" s="121"/>
    </row>
    <row r="79" ht="15.75" customHeight="1">
      <c r="A79" s="121"/>
      <c r="B79" s="121"/>
      <c r="C79" s="121"/>
      <c r="D79" s="133"/>
      <c r="J79" s="121"/>
    </row>
    <row r="80" ht="15.75" customHeight="1">
      <c r="A80" s="121"/>
      <c r="B80" s="121"/>
      <c r="C80" s="121"/>
      <c r="D80" s="133"/>
      <c r="J80" s="121"/>
    </row>
    <row r="81" ht="15.75" customHeight="1">
      <c r="A81" s="121"/>
      <c r="B81" s="121"/>
      <c r="C81" s="121"/>
      <c r="D81" s="133"/>
      <c r="J81" s="121"/>
    </row>
    <row r="82" ht="15.75" customHeight="1">
      <c r="A82" s="121"/>
      <c r="B82" s="121"/>
      <c r="C82" s="121"/>
      <c r="D82" s="133"/>
      <c r="J82" s="121"/>
    </row>
    <row r="83" ht="15.75" customHeight="1">
      <c r="A83" s="121"/>
      <c r="B83" s="121"/>
      <c r="C83" s="121"/>
      <c r="D83" s="133"/>
      <c r="J83" s="121"/>
    </row>
    <row r="84" ht="15.75" customHeight="1">
      <c r="A84" s="121"/>
      <c r="B84" s="121"/>
      <c r="C84" s="121"/>
      <c r="D84" s="133"/>
      <c r="J84" s="121"/>
    </row>
    <row r="85" ht="15.75" customHeight="1">
      <c r="A85" s="121"/>
      <c r="B85" s="121"/>
      <c r="C85" s="121"/>
      <c r="D85" s="133"/>
      <c r="J85" s="121"/>
    </row>
    <row r="86" ht="15.75" customHeight="1">
      <c r="A86" s="121"/>
      <c r="B86" s="121"/>
      <c r="C86" s="121"/>
      <c r="D86" s="133"/>
      <c r="J86" s="121"/>
    </row>
    <row r="87" ht="15.75" customHeight="1">
      <c r="A87" s="121"/>
      <c r="B87" s="121"/>
      <c r="C87" s="121"/>
      <c r="D87" s="133"/>
      <c r="J87" s="121"/>
    </row>
    <row r="88" ht="15.75" customHeight="1">
      <c r="A88" s="121"/>
      <c r="B88" s="121"/>
      <c r="C88" s="121"/>
      <c r="D88" s="133"/>
      <c r="J88" s="121"/>
    </row>
    <row r="89" ht="15.75" customHeight="1">
      <c r="A89" s="121"/>
      <c r="B89" s="121"/>
      <c r="C89" s="121"/>
      <c r="D89" s="133"/>
      <c r="J89" s="121"/>
    </row>
    <row r="90" ht="15.75" customHeight="1">
      <c r="A90" s="121"/>
      <c r="B90" s="121"/>
      <c r="C90" s="121"/>
      <c r="D90" s="133"/>
      <c r="J90" s="121"/>
    </row>
    <row r="91" ht="15.75" customHeight="1">
      <c r="A91" s="121"/>
      <c r="B91" s="121"/>
      <c r="C91" s="121"/>
      <c r="D91" s="133"/>
      <c r="J91" s="121"/>
    </row>
    <row r="92" ht="15.75" customHeight="1">
      <c r="A92" s="121"/>
      <c r="B92" s="121"/>
      <c r="C92" s="121"/>
      <c r="D92" s="133"/>
      <c r="J92" s="121"/>
    </row>
    <row r="93" ht="15.75" customHeight="1">
      <c r="A93" s="121"/>
      <c r="B93" s="121"/>
      <c r="C93" s="121"/>
      <c r="D93" s="133"/>
      <c r="J93" s="121"/>
    </row>
    <row r="94" ht="15.75" customHeight="1">
      <c r="A94" s="121"/>
      <c r="B94" s="121"/>
      <c r="C94" s="121"/>
      <c r="D94" s="133"/>
      <c r="J94" s="121"/>
    </row>
    <row r="95" ht="15.75" customHeight="1">
      <c r="A95" s="121"/>
      <c r="B95" s="121"/>
      <c r="C95" s="121"/>
      <c r="D95" s="133"/>
      <c r="J95" s="121"/>
    </row>
    <row r="96" ht="15.75" customHeight="1">
      <c r="A96" s="121"/>
      <c r="B96" s="121"/>
      <c r="C96" s="121"/>
      <c r="D96" s="133"/>
      <c r="J96" s="121"/>
    </row>
    <row r="97" ht="15.75" customHeight="1">
      <c r="A97" s="121"/>
      <c r="B97" s="121"/>
      <c r="C97" s="121"/>
      <c r="D97" s="133"/>
      <c r="J97" s="121"/>
    </row>
    <row r="98" ht="15.75" customHeight="1">
      <c r="A98" s="121"/>
      <c r="B98" s="121"/>
      <c r="C98" s="121"/>
      <c r="D98" s="133"/>
      <c r="J98" s="121"/>
    </row>
    <row r="99" ht="15.75" customHeight="1">
      <c r="A99" s="121"/>
      <c r="B99" s="121"/>
      <c r="C99" s="121"/>
      <c r="D99" s="133"/>
      <c r="J99" s="121"/>
    </row>
    <row r="100" ht="15.75" customHeight="1">
      <c r="A100" s="121"/>
      <c r="B100" s="121"/>
      <c r="C100" s="121"/>
      <c r="D100" s="133"/>
      <c r="J100" s="121"/>
    </row>
    <row r="101" ht="15.75" customHeight="1">
      <c r="A101" s="121"/>
      <c r="B101" s="121"/>
      <c r="C101" s="121"/>
      <c r="D101" s="133"/>
      <c r="J101" s="121"/>
    </row>
    <row r="102" ht="15.75" customHeight="1">
      <c r="A102" s="121"/>
      <c r="B102" s="121"/>
      <c r="C102" s="121"/>
      <c r="D102" s="133"/>
      <c r="J102" s="121"/>
    </row>
    <row r="103" ht="15.75" customHeight="1">
      <c r="A103" s="121"/>
      <c r="B103" s="121"/>
      <c r="C103" s="121"/>
      <c r="D103" s="133"/>
      <c r="J103" s="121"/>
    </row>
    <row r="104" ht="15.75" customHeight="1">
      <c r="A104" s="121"/>
      <c r="B104" s="121"/>
      <c r="C104" s="121"/>
      <c r="D104" s="133"/>
      <c r="J104" s="121"/>
    </row>
    <row r="105" ht="15.75" customHeight="1">
      <c r="A105" s="121"/>
      <c r="B105" s="121"/>
      <c r="C105" s="121"/>
      <c r="D105" s="133"/>
      <c r="J105" s="121"/>
    </row>
    <row r="106" ht="15.75" customHeight="1">
      <c r="A106" s="121"/>
      <c r="B106" s="121"/>
      <c r="C106" s="121"/>
      <c r="D106" s="133"/>
      <c r="J106" s="121"/>
    </row>
    <row r="107" ht="15.75" customHeight="1">
      <c r="A107" s="121"/>
      <c r="B107" s="121"/>
      <c r="C107" s="121"/>
      <c r="D107" s="133"/>
      <c r="J107" s="121"/>
    </row>
    <row r="108" ht="15.75" customHeight="1">
      <c r="A108" s="121"/>
      <c r="B108" s="121"/>
      <c r="C108" s="121"/>
      <c r="D108" s="133"/>
      <c r="J108" s="121"/>
    </row>
    <row r="109" ht="15.75" customHeight="1">
      <c r="A109" s="121"/>
      <c r="B109" s="121"/>
      <c r="C109" s="121"/>
      <c r="D109" s="133"/>
      <c r="J109" s="121"/>
    </row>
    <row r="110" ht="15.75" customHeight="1">
      <c r="A110" s="121"/>
      <c r="B110" s="121"/>
      <c r="C110" s="121"/>
      <c r="D110" s="133"/>
      <c r="J110" s="121"/>
    </row>
    <row r="111" ht="15.75" customHeight="1">
      <c r="A111" s="121"/>
      <c r="B111" s="121"/>
      <c r="C111" s="121"/>
      <c r="D111" s="133"/>
      <c r="J111" s="121"/>
    </row>
    <row r="112" ht="15.75" customHeight="1">
      <c r="A112" s="121"/>
      <c r="B112" s="121"/>
      <c r="C112" s="121"/>
      <c r="D112" s="133"/>
      <c r="J112" s="121"/>
    </row>
    <row r="113" ht="15.75" customHeight="1">
      <c r="A113" s="121"/>
      <c r="B113" s="121"/>
      <c r="C113" s="121"/>
      <c r="D113" s="133"/>
      <c r="J113" s="121"/>
    </row>
    <row r="114" ht="15.75" customHeight="1">
      <c r="A114" s="121"/>
      <c r="B114" s="121"/>
      <c r="C114" s="121"/>
      <c r="D114" s="133"/>
      <c r="J114" s="121"/>
    </row>
    <row r="115" ht="15.75" customHeight="1">
      <c r="A115" s="121"/>
      <c r="B115" s="121"/>
      <c r="C115" s="121"/>
      <c r="D115" s="133"/>
      <c r="J115" s="121"/>
    </row>
    <row r="116" ht="15.75" customHeight="1">
      <c r="A116" s="121"/>
      <c r="B116" s="121"/>
      <c r="C116" s="121"/>
      <c r="D116" s="133"/>
      <c r="J116" s="121"/>
    </row>
    <row r="117" ht="15.75" customHeight="1">
      <c r="A117" s="121"/>
      <c r="B117" s="121"/>
      <c r="C117" s="121"/>
      <c r="D117" s="133"/>
      <c r="J117" s="121"/>
    </row>
    <row r="118" ht="15.75" customHeight="1">
      <c r="A118" s="121"/>
      <c r="B118" s="121"/>
      <c r="C118" s="121"/>
      <c r="D118" s="133"/>
      <c r="J118" s="121"/>
    </row>
    <row r="119" ht="15.75" customHeight="1">
      <c r="A119" s="121"/>
      <c r="B119" s="121"/>
      <c r="C119" s="121"/>
      <c r="D119" s="133"/>
      <c r="J119" s="121"/>
    </row>
    <row r="120" ht="15.75" customHeight="1">
      <c r="A120" s="121"/>
      <c r="B120" s="121"/>
      <c r="C120" s="121"/>
      <c r="D120" s="133"/>
      <c r="J120" s="121"/>
    </row>
    <row r="121" ht="15.75" customHeight="1">
      <c r="A121" s="121"/>
      <c r="B121" s="121"/>
      <c r="C121" s="121"/>
      <c r="D121" s="133"/>
      <c r="J121" s="121"/>
    </row>
    <row r="122" ht="15.75" customHeight="1">
      <c r="A122" s="121"/>
      <c r="B122" s="121"/>
      <c r="C122" s="121"/>
      <c r="D122" s="133"/>
      <c r="J122" s="121"/>
    </row>
    <row r="123" ht="15.75" customHeight="1">
      <c r="A123" s="121"/>
      <c r="B123" s="121"/>
      <c r="C123" s="121"/>
      <c r="D123" s="133"/>
      <c r="J123" s="121"/>
    </row>
    <row r="124" ht="15.75" customHeight="1">
      <c r="A124" s="121"/>
      <c r="B124" s="121"/>
      <c r="C124" s="121"/>
      <c r="D124" s="133"/>
      <c r="J124" s="121"/>
    </row>
    <row r="125" ht="15.75" customHeight="1">
      <c r="A125" s="121"/>
      <c r="B125" s="121"/>
      <c r="C125" s="121"/>
      <c r="D125" s="133"/>
      <c r="J125" s="121"/>
    </row>
    <row r="126" ht="15.75" customHeight="1">
      <c r="A126" s="121"/>
      <c r="B126" s="121"/>
      <c r="C126" s="121"/>
      <c r="D126" s="133"/>
      <c r="J126" s="121"/>
    </row>
    <row r="127" ht="15.75" customHeight="1">
      <c r="A127" s="121"/>
      <c r="B127" s="121"/>
      <c r="C127" s="121"/>
      <c r="D127" s="133"/>
      <c r="J127" s="121"/>
    </row>
    <row r="128" ht="15.75" customHeight="1">
      <c r="A128" s="121"/>
      <c r="B128" s="121"/>
      <c r="C128" s="121"/>
      <c r="D128" s="133"/>
      <c r="J128" s="121"/>
    </row>
    <row r="129" ht="15.75" customHeight="1">
      <c r="A129" s="121"/>
      <c r="B129" s="121"/>
      <c r="C129" s="121"/>
      <c r="D129" s="133"/>
      <c r="J129" s="121"/>
    </row>
    <row r="130" ht="15.75" customHeight="1">
      <c r="A130" s="121"/>
      <c r="B130" s="121"/>
      <c r="C130" s="121"/>
      <c r="D130" s="133"/>
      <c r="J130" s="121"/>
    </row>
    <row r="131" ht="15.75" customHeight="1">
      <c r="A131" s="121"/>
      <c r="B131" s="121"/>
      <c r="C131" s="121"/>
      <c r="D131" s="133"/>
      <c r="J131" s="121"/>
    </row>
    <row r="132" ht="15.75" customHeight="1">
      <c r="A132" s="121"/>
      <c r="B132" s="121"/>
      <c r="C132" s="121"/>
      <c r="D132" s="133"/>
      <c r="J132" s="121"/>
    </row>
    <row r="133" ht="15.75" customHeight="1">
      <c r="A133" s="121"/>
      <c r="B133" s="121"/>
      <c r="C133" s="121"/>
      <c r="D133" s="133"/>
      <c r="J133" s="121"/>
    </row>
    <row r="134" ht="15.75" customHeight="1">
      <c r="A134" s="121"/>
      <c r="B134" s="121"/>
      <c r="C134" s="121"/>
      <c r="D134" s="133"/>
      <c r="J134" s="121"/>
    </row>
    <row r="135" ht="15.75" customHeight="1">
      <c r="A135" s="121"/>
      <c r="B135" s="121"/>
      <c r="C135" s="121"/>
      <c r="D135" s="133"/>
      <c r="J135" s="121"/>
    </row>
    <row r="136" ht="15.75" customHeight="1">
      <c r="A136" s="121"/>
      <c r="B136" s="121"/>
      <c r="C136" s="121"/>
      <c r="D136" s="133"/>
      <c r="J136" s="121"/>
    </row>
    <row r="137" ht="15.75" customHeight="1">
      <c r="A137" s="121"/>
      <c r="B137" s="121"/>
      <c r="C137" s="121"/>
      <c r="D137" s="133"/>
      <c r="J137" s="121"/>
    </row>
    <row r="138" ht="15.75" customHeight="1">
      <c r="A138" s="121"/>
      <c r="B138" s="121"/>
      <c r="C138" s="121"/>
      <c r="D138" s="133"/>
      <c r="J138" s="121"/>
    </row>
    <row r="139" ht="15.75" customHeight="1">
      <c r="A139" s="121"/>
      <c r="B139" s="121"/>
      <c r="C139" s="121"/>
      <c r="D139" s="133"/>
      <c r="J139" s="121"/>
    </row>
    <row r="140" ht="15.75" customHeight="1">
      <c r="A140" s="121"/>
      <c r="B140" s="121"/>
      <c r="C140" s="121"/>
      <c r="D140" s="133"/>
      <c r="J140" s="121"/>
    </row>
    <row r="141" ht="15.75" customHeight="1">
      <c r="A141" s="121"/>
      <c r="B141" s="121"/>
      <c r="C141" s="121"/>
      <c r="D141" s="133"/>
      <c r="J141" s="121"/>
    </row>
    <row r="142" ht="15.75" customHeight="1">
      <c r="A142" s="121"/>
      <c r="B142" s="121"/>
      <c r="C142" s="121"/>
      <c r="D142" s="133"/>
      <c r="J142" s="121"/>
    </row>
    <row r="143" ht="15.75" customHeight="1">
      <c r="A143" s="121"/>
      <c r="B143" s="121"/>
      <c r="C143" s="121"/>
      <c r="D143" s="133"/>
      <c r="J143" s="121"/>
    </row>
    <row r="144" ht="15.75" customHeight="1">
      <c r="A144" s="121"/>
      <c r="B144" s="121"/>
      <c r="C144" s="121"/>
      <c r="D144" s="133"/>
      <c r="J144" s="121"/>
    </row>
    <row r="145" ht="15.75" customHeight="1">
      <c r="A145" s="121"/>
      <c r="B145" s="121"/>
      <c r="C145" s="121"/>
      <c r="D145" s="133"/>
      <c r="J145" s="121"/>
    </row>
    <row r="146" ht="15.75" customHeight="1">
      <c r="A146" s="121"/>
      <c r="B146" s="121"/>
      <c r="C146" s="121"/>
      <c r="D146" s="133"/>
      <c r="J146" s="121"/>
    </row>
    <row r="147" ht="15.75" customHeight="1">
      <c r="A147" s="121"/>
      <c r="B147" s="121"/>
      <c r="C147" s="121"/>
      <c r="D147" s="133"/>
      <c r="J147" s="121"/>
    </row>
    <row r="148" ht="15.75" customHeight="1">
      <c r="A148" s="121"/>
      <c r="B148" s="121"/>
      <c r="C148" s="121"/>
      <c r="D148" s="133"/>
      <c r="J148" s="121"/>
    </row>
    <row r="149" ht="15.75" customHeight="1">
      <c r="A149" s="121"/>
      <c r="B149" s="121"/>
      <c r="C149" s="121"/>
      <c r="D149" s="133"/>
      <c r="J149" s="121"/>
    </row>
    <row r="150" ht="15.75" customHeight="1">
      <c r="A150" s="121"/>
      <c r="B150" s="121"/>
      <c r="C150" s="121"/>
      <c r="D150" s="133"/>
      <c r="J150" s="121"/>
    </row>
    <row r="151" ht="15.75" customHeight="1">
      <c r="A151" s="121"/>
      <c r="B151" s="121"/>
      <c r="C151" s="121"/>
      <c r="D151" s="133"/>
      <c r="J151" s="121"/>
    </row>
    <row r="152" ht="15.75" customHeight="1">
      <c r="A152" s="121"/>
      <c r="B152" s="121"/>
      <c r="C152" s="121"/>
      <c r="D152" s="133"/>
      <c r="J152" s="121"/>
    </row>
    <row r="153" ht="15.75" customHeight="1">
      <c r="A153" s="121"/>
      <c r="B153" s="121"/>
      <c r="C153" s="121"/>
      <c r="D153" s="133"/>
      <c r="J153" s="121"/>
    </row>
    <row r="154" ht="15.75" customHeight="1">
      <c r="A154" s="121"/>
      <c r="B154" s="121"/>
      <c r="C154" s="121"/>
      <c r="D154" s="133"/>
      <c r="J154" s="121"/>
    </row>
    <row r="155" ht="15.75" customHeight="1">
      <c r="A155" s="121"/>
      <c r="B155" s="121"/>
      <c r="C155" s="121"/>
      <c r="D155" s="133"/>
      <c r="J155" s="121"/>
    </row>
    <row r="156" ht="15.75" customHeight="1">
      <c r="A156" s="121"/>
      <c r="B156" s="121"/>
      <c r="C156" s="121"/>
      <c r="D156" s="133"/>
      <c r="J156" s="121"/>
    </row>
    <row r="157" ht="15.75" customHeight="1">
      <c r="A157" s="121"/>
      <c r="B157" s="121"/>
      <c r="C157" s="121"/>
      <c r="D157" s="133"/>
      <c r="J157" s="121"/>
    </row>
    <row r="158" ht="15.75" customHeight="1">
      <c r="A158" s="121"/>
      <c r="B158" s="121"/>
      <c r="C158" s="121"/>
      <c r="D158" s="133"/>
      <c r="J158" s="121"/>
    </row>
    <row r="159" ht="15.75" customHeight="1">
      <c r="A159" s="121"/>
      <c r="B159" s="121"/>
      <c r="C159" s="121"/>
      <c r="D159" s="133"/>
      <c r="J159" s="121"/>
    </row>
    <row r="160" ht="15.75" customHeight="1">
      <c r="A160" s="121"/>
      <c r="B160" s="121"/>
      <c r="C160" s="121"/>
      <c r="D160" s="133"/>
      <c r="J160" s="121"/>
    </row>
    <row r="161" ht="15.75" customHeight="1">
      <c r="A161" s="121"/>
      <c r="B161" s="121"/>
      <c r="C161" s="121"/>
      <c r="D161" s="133"/>
      <c r="J161" s="121"/>
    </row>
    <row r="162" ht="15.75" customHeight="1">
      <c r="A162" s="121"/>
      <c r="B162" s="121"/>
      <c r="C162" s="121"/>
      <c r="D162" s="133"/>
      <c r="J162" s="121"/>
    </row>
    <row r="163" ht="15.75" customHeight="1">
      <c r="A163" s="121"/>
      <c r="B163" s="121"/>
      <c r="C163" s="121"/>
      <c r="D163" s="133"/>
      <c r="J163" s="121"/>
    </row>
    <row r="164" ht="15.75" customHeight="1">
      <c r="A164" s="121"/>
      <c r="B164" s="121"/>
      <c r="C164" s="121"/>
      <c r="D164" s="133"/>
      <c r="J164" s="121"/>
    </row>
    <row r="165" ht="15.75" customHeight="1">
      <c r="A165" s="121"/>
      <c r="B165" s="121"/>
      <c r="C165" s="121"/>
      <c r="D165" s="133"/>
      <c r="J165" s="121"/>
    </row>
    <row r="166" ht="15.75" customHeight="1">
      <c r="A166" s="121"/>
      <c r="B166" s="121"/>
      <c r="C166" s="121"/>
      <c r="D166" s="133"/>
      <c r="J166" s="121"/>
    </row>
    <row r="167" ht="15.75" customHeight="1">
      <c r="A167" s="121"/>
      <c r="B167" s="121"/>
      <c r="C167" s="121"/>
      <c r="D167" s="133"/>
      <c r="J167" s="121"/>
    </row>
    <row r="168" ht="15.75" customHeight="1">
      <c r="A168" s="121"/>
      <c r="B168" s="121"/>
      <c r="C168" s="121"/>
      <c r="D168" s="133"/>
      <c r="J168" s="121"/>
    </row>
    <row r="169" ht="15.75" customHeight="1">
      <c r="A169" s="121"/>
      <c r="B169" s="121"/>
      <c r="C169" s="121"/>
      <c r="D169" s="133"/>
      <c r="J169" s="121"/>
    </row>
    <row r="170" ht="15.75" customHeight="1">
      <c r="A170" s="121"/>
      <c r="B170" s="121"/>
      <c r="C170" s="121"/>
      <c r="D170" s="133"/>
      <c r="J170" s="121"/>
    </row>
    <row r="171" ht="15.75" customHeight="1">
      <c r="A171" s="121"/>
      <c r="B171" s="121"/>
      <c r="C171" s="121"/>
      <c r="D171" s="133"/>
      <c r="J171" s="121"/>
    </row>
    <row r="172" ht="15.75" customHeight="1">
      <c r="A172" s="121"/>
      <c r="B172" s="121"/>
      <c r="C172" s="121"/>
      <c r="D172" s="133"/>
      <c r="J172" s="121"/>
    </row>
    <row r="173" ht="15.75" customHeight="1">
      <c r="A173" s="121"/>
      <c r="B173" s="121"/>
      <c r="C173" s="121"/>
      <c r="D173" s="133"/>
      <c r="J173" s="121"/>
    </row>
    <row r="174" ht="15.75" customHeight="1">
      <c r="A174" s="121"/>
      <c r="B174" s="121"/>
      <c r="C174" s="121"/>
      <c r="D174" s="133"/>
      <c r="J174" s="121"/>
    </row>
    <row r="175" ht="15.75" customHeight="1">
      <c r="A175" s="121"/>
      <c r="B175" s="121"/>
      <c r="C175" s="121"/>
      <c r="D175" s="133"/>
      <c r="J175" s="121"/>
    </row>
    <row r="176" ht="15.75" customHeight="1">
      <c r="A176" s="121"/>
      <c r="B176" s="121"/>
      <c r="C176" s="121"/>
      <c r="D176" s="133"/>
      <c r="J176" s="121"/>
    </row>
    <row r="177" ht="15.75" customHeight="1">
      <c r="A177" s="121"/>
      <c r="B177" s="121"/>
      <c r="C177" s="121"/>
      <c r="D177" s="133"/>
      <c r="J177" s="121"/>
    </row>
    <row r="178" ht="15.75" customHeight="1">
      <c r="A178" s="121"/>
      <c r="B178" s="121"/>
      <c r="C178" s="121"/>
      <c r="D178" s="133"/>
      <c r="J178" s="121"/>
    </row>
    <row r="179" ht="15.75" customHeight="1">
      <c r="A179" s="121"/>
      <c r="B179" s="121"/>
      <c r="C179" s="121"/>
      <c r="D179" s="133"/>
      <c r="J179" s="121"/>
    </row>
    <row r="180" ht="15.75" customHeight="1">
      <c r="A180" s="121"/>
      <c r="B180" s="121"/>
      <c r="C180" s="121"/>
      <c r="D180" s="133"/>
      <c r="J180" s="121"/>
    </row>
    <row r="181" ht="15.75" customHeight="1">
      <c r="A181" s="121"/>
      <c r="B181" s="121"/>
      <c r="C181" s="121"/>
      <c r="D181" s="133"/>
      <c r="J181" s="121"/>
    </row>
    <row r="182" ht="15.75" customHeight="1">
      <c r="A182" s="121"/>
      <c r="B182" s="121"/>
      <c r="C182" s="121"/>
      <c r="D182" s="133"/>
      <c r="J182" s="121"/>
    </row>
    <row r="183" ht="15.75" customHeight="1">
      <c r="A183" s="121"/>
      <c r="B183" s="121"/>
      <c r="C183" s="121"/>
      <c r="D183" s="133"/>
      <c r="J183" s="121"/>
    </row>
    <row r="184" ht="15.75" customHeight="1">
      <c r="A184" s="121"/>
      <c r="B184" s="121"/>
      <c r="C184" s="121"/>
      <c r="D184" s="133"/>
      <c r="J184" s="121"/>
    </row>
    <row r="185" ht="15.75" customHeight="1">
      <c r="A185" s="121"/>
      <c r="B185" s="121"/>
      <c r="C185" s="121"/>
      <c r="D185" s="133"/>
      <c r="J185" s="121"/>
    </row>
    <row r="186" ht="15.75" customHeight="1">
      <c r="A186" s="121"/>
      <c r="B186" s="121"/>
      <c r="C186" s="121"/>
      <c r="D186" s="133"/>
      <c r="J186" s="121"/>
    </row>
    <row r="187" ht="15.75" customHeight="1">
      <c r="A187" s="121"/>
      <c r="B187" s="121"/>
      <c r="C187" s="121"/>
      <c r="D187" s="133"/>
      <c r="J187" s="121"/>
    </row>
    <row r="188" ht="15.75" customHeight="1">
      <c r="A188" s="121"/>
      <c r="B188" s="121"/>
      <c r="C188" s="121"/>
      <c r="D188" s="133"/>
      <c r="J188" s="121"/>
    </row>
    <row r="189" ht="15.75" customHeight="1">
      <c r="A189" s="121"/>
      <c r="B189" s="121"/>
      <c r="C189" s="121"/>
      <c r="D189" s="133"/>
      <c r="J189" s="121"/>
    </row>
    <row r="190" ht="15.75" customHeight="1">
      <c r="A190" s="121"/>
      <c r="B190" s="121"/>
      <c r="C190" s="121"/>
      <c r="D190" s="133"/>
      <c r="J190" s="121"/>
    </row>
    <row r="191" ht="15.75" customHeight="1">
      <c r="A191" s="121"/>
      <c r="B191" s="121"/>
      <c r="C191" s="121"/>
      <c r="D191" s="133"/>
      <c r="J191" s="121"/>
    </row>
    <row r="192" ht="15.75" customHeight="1">
      <c r="A192" s="121"/>
      <c r="B192" s="121"/>
      <c r="C192" s="121"/>
      <c r="D192" s="133"/>
      <c r="J192" s="121"/>
    </row>
    <row r="193" ht="15.75" customHeight="1">
      <c r="A193" s="121"/>
      <c r="B193" s="121"/>
      <c r="C193" s="121"/>
      <c r="D193" s="133"/>
      <c r="J193" s="121"/>
    </row>
    <row r="194" ht="15.75" customHeight="1">
      <c r="A194" s="121"/>
      <c r="B194" s="121"/>
      <c r="C194" s="121"/>
      <c r="D194" s="133"/>
      <c r="J194" s="121"/>
    </row>
    <row r="195" ht="15.75" customHeight="1">
      <c r="A195" s="121"/>
      <c r="B195" s="121"/>
      <c r="C195" s="121"/>
      <c r="D195" s="133"/>
      <c r="J195" s="121"/>
    </row>
    <row r="196" ht="15.75" customHeight="1">
      <c r="A196" s="121"/>
      <c r="B196" s="121"/>
      <c r="C196" s="121"/>
      <c r="D196" s="133"/>
      <c r="J196" s="121"/>
    </row>
    <row r="197" ht="15.75" customHeight="1">
      <c r="A197" s="121"/>
      <c r="B197" s="121"/>
      <c r="C197" s="121"/>
      <c r="D197" s="133"/>
      <c r="J197" s="121"/>
    </row>
    <row r="198" ht="15.75" customHeight="1">
      <c r="A198" s="121"/>
      <c r="B198" s="121"/>
      <c r="C198" s="121"/>
      <c r="D198" s="133"/>
      <c r="J198" s="121"/>
    </row>
    <row r="199" ht="15.75" customHeight="1">
      <c r="A199" s="121"/>
      <c r="B199" s="121"/>
      <c r="C199" s="121"/>
      <c r="D199" s="133"/>
      <c r="J199" s="121"/>
    </row>
    <row r="200" ht="15.75" customHeight="1">
      <c r="A200" s="121"/>
      <c r="B200" s="121"/>
      <c r="C200" s="121"/>
      <c r="D200" s="133"/>
      <c r="J200" s="121"/>
    </row>
    <row r="201" ht="15.75" customHeight="1">
      <c r="A201" s="121"/>
      <c r="B201" s="121"/>
      <c r="C201" s="121"/>
      <c r="D201" s="133"/>
      <c r="J201" s="121"/>
    </row>
    <row r="202" ht="15.75" customHeight="1">
      <c r="A202" s="121"/>
      <c r="B202" s="121"/>
      <c r="C202" s="121"/>
      <c r="D202" s="133"/>
      <c r="J202" s="121"/>
    </row>
    <row r="203" ht="15.75" customHeight="1">
      <c r="A203" s="121"/>
      <c r="B203" s="121"/>
      <c r="C203" s="121"/>
      <c r="D203" s="133"/>
      <c r="J203" s="121"/>
    </row>
    <row r="204" ht="15.75" customHeight="1">
      <c r="A204" s="121"/>
      <c r="B204" s="121"/>
      <c r="C204" s="121"/>
      <c r="D204" s="133"/>
      <c r="J204" s="121"/>
    </row>
    <row r="205" ht="15.75" customHeight="1">
      <c r="A205" s="121"/>
      <c r="B205" s="121"/>
      <c r="C205" s="121"/>
      <c r="D205" s="133"/>
      <c r="J205" s="121"/>
    </row>
    <row r="206" ht="15.75" customHeight="1">
      <c r="A206" s="121"/>
      <c r="B206" s="121"/>
      <c r="C206" s="121"/>
      <c r="D206" s="133"/>
      <c r="J206" s="121"/>
    </row>
    <row r="207" ht="15.75" customHeight="1">
      <c r="A207" s="121"/>
      <c r="B207" s="121"/>
      <c r="C207" s="121"/>
      <c r="D207" s="133"/>
      <c r="J207" s="121"/>
    </row>
    <row r="208" ht="15.75" customHeight="1">
      <c r="A208" s="121"/>
      <c r="B208" s="121"/>
      <c r="C208" s="121"/>
      <c r="D208" s="133"/>
      <c r="J208" s="121"/>
    </row>
    <row r="209" ht="15.75" customHeight="1">
      <c r="A209" s="121"/>
      <c r="B209" s="121"/>
      <c r="C209" s="121"/>
      <c r="D209" s="133"/>
      <c r="J209" s="121"/>
    </row>
    <row r="210" ht="15.75" customHeight="1">
      <c r="A210" s="121"/>
      <c r="B210" s="121"/>
      <c r="C210" s="121"/>
      <c r="D210" s="133"/>
      <c r="J210" s="121"/>
    </row>
    <row r="211" ht="15.75" customHeight="1">
      <c r="A211" s="121"/>
      <c r="B211" s="121"/>
      <c r="C211" s="121"/>
      <c r="D211" s="133"/>
      <c r="J211" s="121"/>
    </row>
    <row r="212" ht="15.75" customHeight="1">
      <c r="A212" s="121"/>
      <c r="B212" s="121"/>
      <c r="C212" s="121"/>
      <c r="D212" s="133"/>
      <c r="J212" s="121"/>
    </row>
    <row r="213" ht="15.75" customHeight="1">
      <c r="A213" s="121"/>
      <c r="B213" s="121"/>
      <c r="C213" s="121"/>
      <c r="D213" s="133"/>
      <c r="J213" s="121"/>
    </row>
    <row r="214" ht="15.75" customHeight="1">
      <c r="A214" s="121"/>
      <c r="B214" s="121"/>
      <c r="C214" s="121"/>
      <c r="D214" s="133"/>
      <c r="J214" s="121"/>
    </row>
    <row r="215" ht="15.75" customHeight="1">
      <c r="A215" s="121"/>
      <c r="B215" s="121"/>
      <c r="C215" s="121"/>
      <c r="D215" s="133"/>
      <c r="J215" s="121"/>
    </row>
    <row r="216" ht="15.75" customHeight="1">
      <c r="A216" s="121"/>
      <c r="B216" s="121"/>
      <c r="C216" s="121"/>
      <c r="D216" s="133"/>
      <c r="J216" s="121"/>
    </row>
    <row r="217" ht="15.75" customHeight="1">
      <c r="A217" s="121"/>
      <c r="B217" s="121"/>
      <c r="C217" s="121"/>
      <c r="D217" s="133"/>
      <c r="J217" s="121"/>
    </row>
    <row r="218" ht="15.75" customHeight="1">
      <c r="A218" s="121"/>
      <c r="B218" s="121"/>
      <c r="C218" s="121"/>
      <c r="D218" s="133"/>
      <c r="J218" s="121"/>
    </row>
    <row r="219" ht="15.75" customHeight="1">
      <c r="A219" s="121"/>
      <c r="B219" s="121"/>
      <c r="C219" s="121"/>
      <c r="D219" s="133"/>
      <c r="J219" s="121"/>
    </row>
    <row r="220" ht="15.75" customHeight="1">
      <c r="A220" s="121"/>
      <c r="B220" s="121"/>
      <c r="C220" s="121"/>
      <c r="D220" s="133"/>
      <c r="J220" s="121"/>
    </row>
    <row r="221" ht="15.75" customHeight="1">
      <c r="A221" s="121"/>
      <c r="B221" s="121"/>
      <c r="C221" s="121"/>
      <c r="D221" s="133"/>
      <c r="J221" s="121"/>
    </row>
    <row r="222" ht="15.75" customHeight="1">
      <c r="A222" s="121"/>
      <c r="B222" s="121"/>
      <c r="C222" s="121"/>
      <c r="D222" s="133"/>
      <c r="J222" s="121"/>
    </row>
    <row r="223" ht="15.75" customHeight="1">
      <c r="A223" s="121"/>
      <c r="B223" s="121"/>
      <c r="C223" s="121"/>
      <c r="D223" s="133"/>
      <c r="J223" s="121"/>
    </row>
    <row r="224" ht="15.75" customHeight="1">
      <c r="A224" s="121"/>
      <c r="B224" s="121"/>
      <c r="C224" s="121"/>
      <c r="D224" s="133"/>
      <c r="J224" s="121"/>
    </row>
    <row r="225" ht="15.75" customHeight="1">
      <c r="A225" s="121"/>
      <c r="B225" s="121"/>
      <c r="C225" s="121"/>
      <c r="D225" s="133"/>
      <c r="J225" s="121"/>
    </row>
    <row r="226" ht="15.75" customHeight="1">
      <c r="A226" s="121"/>
      <c r="B226" s="121"/>
      <c r="C226" s="121"/>
      <c r="D226" s="133"/>
      <c r="J226" s="121"/>
    </row>
    <row r="227" ht="15.75" customHeight="1">
      <c r="A227" s="121"/>
      <c r="B227" s="121"/>
      <c r="C227" s="121"/>
      <c r="D227" s="133"/>
      <c r="J227" s="121"/>
    </row>
    <row r="228" ht="15.75" customHeight="1">
      <c r="A228" s="121"/>
      <c r="B228" s="121"/>
      <c r="C228" s="121"/>
      <c r="D228" s="133"/>
      <c r="J228" s="121"/>
    </row>
    <row r="229" ht="15.75" customHeight="1">
      <c r="A229" s="121"/>
      <c r="B229" s="121"/>
      <c r="C229" s="121"/>
      <c r="D229" s="133"/>
      <c r="J229" s="121"/>
    </row>
    <row r="230" ht="15.75" customHeight="1">
      <c r="A230" s="121"/>
      <c r="B230" s="121"/>
      <c r="C230" s="121"/>
      <c r="D230" s="133"/>
      <c r="J230" s="121"/>
    </row>
    <row r="231" ht="15.75" customHeight="1">
      <c r="A231" s="121"/>
      <c r="B231" s="121"/>
      <c r="C231" s="121"/>
      <c r="D231" s="133"/>
      <c r="J231" s="121"/>
    </row>
    <row r="232" ht="15.75" customHeight="1">
      <c r="A232" s="121"/>
      <c r="B232" s="121"/>
      <c r="C232" s="121"/>
      <c r="D232" s="133"/>
      <c r="J232" s="121"/>
    </row>
    <row r="233" ht="15.75" customHeight="1">
      <c r="A233" s="121"/>
      <c r="B233" s="121"/>
      <c r="C233" s="121"/>
      <c r="D233" s="133"/>
      <c r="J233" s="121"/>
    </row>
    <row r="234" ht="15.75" customHeight="1">
      <c r="A234" s="121"/>
      <c r="B234" s="121"/>
      <c r="C234" s="121"/>
      <c r="D234" s="133"/>
      <c r="J234" s="121"/>
    </row>
    <row r="235" ht="15.75" customHeight="1">
      <c r="A235" s="121"/>
      <c r="B235" s="121"/>
      <c r="C235" s="121"/>
      <c r="D235" s="133"/>
      <c r="J235" s="121"/>
    </row>
    <row r="236" ht="15.75" customHeight="1">
      <c r="A236" s="121"/>
      <c r="B236" s="121"/>
      <c r="C236" s="121"/>
      <c r="D236" s="133"/>
      <c r="J236" s="121"/>
    </row>
    <row r="237" ht="15.75" customHeight="1">
      <c r="A237" s="121"/>
      <c r="B237" s="121"/>
      <c r="C237" s="121"/>
      <c r="D237" s="133"/>
      <c r="J237" s="121"/>
    </row>
    <row r="238" ht="15.75" customHeight="1">
      <c r="A238" s="121"/>
      <c r="B238" s="121"/>
      <c r="C238" s="121"/>
      <c r="D238" s="133"/>
      <c r="J238" s="121"/>
    </row>
    <row r="239" ht="14.25" customHeight="1">
      <c r="A239" s="121"/>
      <c r="B239" s="121"/>
      <c r="C239" s="121"/>
      <c r="D239" s="133"/>
      <c r="J239" s="121"/>
    </row>
    <row r="240" ht="14.25" customHeight="1">
      <c r="A240" s="121"/>
      <c r="B240" s="121"/>
      <c r="C240" s="121"/>
      <c r="D240" s="133"/>
      <c r="J240" s="121"/>
    </row>
    <row r="241" ht="14.25" customHeight="1">
      <c r="A241" s="121"/>
      <c r="B241" s="121"/>
      <c r="C241" s="121"/>
      <c r="D241" s="133"/>
      <c r="J241" s="121"/>
    </row>
    <row r="242" ht="14.25" customHeight="1">
      <c r="A242" s="121"/>
      <c r="B242" s="121"/>
      <c r="C242" s="121"/>
      <c r="D242" s="133"/>
      <c r="J242" s="121"/>
    </row>
    <row r="243" ht="14.25" customHeight="1">
      <c r="A243" s="121"/>
      <c r="B243" s="121"/>
      <c r="C243" s="121"/>
      <c r="D243" s="133"/>
      <c r="J243" s="121"/>
    </row>
    <row r="244" ht="14.25" customHeight="1">
      <c r="A244" s="121"/>
      <c r="B244" s="121"/>
      <c r="C244" s="121"/>
      <c r="D244" s="133"/>
      <c r="J244" s="121"/>
    </row>
    <row r="245" ht="14.25" customHeight="1">
      <c r="A245" s="121"/>
      <c r="B245" s="121"/>
      <c r="C245" s="121"/>
      <c r="D245" s="133"/>
      <c r="J245" s="121"/>
    </row>
    <row r="246" ht="14.25" customHeight="1">
      <c r="A246" s="121"/>
      <c r="B246" s="121"/>
      <c r="C246" s="121"/>
      <c r="D246" s="133"/>
      <c r="J246" s="121"/>
    </row>
    <row r="247" ht="14.25" customHeight="1">
      <c r="A247" s="121"/>
      <c r="B247" s="121"/>
      <c r="C247" s="121"/>
      <c r="D247" s="133"/>
      <c r="J247" s="121"/>
    </row>
    <row r="248" ht="14.25" customHeight="1">
      <c r="A248" s="121"/>
      <c r="B248" s="121"/>
      <c r="C248" s="121"/>
      <c r="D248" s="133"/>
      <c r="J248" s="121"/>
    </row>
    <row r="249" ht="14.25" customHeight="1">
      <c r="A249" s="121"/>
      <c r="B249" s="121"/>
      <c r="C249" s="121"/>
      <c r="D249" s="133"/>
      <c r="J249" s="121"/>
    </row>
    <row r="250" ht="14.25" customHeight="1">
      <c r="A250" s="121"/>
      <c r="B250" s="121"/>
      <c r="C250" s="121"/>
      <c r="D250" s="133"/>
      <c r="J250" s="121"/>
    </row>
    <row r="251" ht="14.25" customHeight="1">
      <c r="A251" s="121"/>
      <c r="B251" s="121"/>
      <c r="C251" s="121"/>
      <c r="D251" s="133"/>
      <c r="J251" s="121"/>
    </row>
    <row r="252" ht="14.25" customHeight="1">
      <c r="A252" s="121"/>
      <c r="B252" s="121"/>
      <c r="C252" s="121"/>
      <c r="D252" s="133"/>
      <c r="J252" s="121"/>
    </row>
    <row r="253" ht="14.25" customHeight="1">
      <c r="A253" s="121"/>
      <c r="B253" s="121"/>
      <c r="C253" s="121"/>
      <c r="D253" s="133"/>
      <c r="J253" s="121"/>
    </row>
    <row r="254" ht="14.25" customHeight="1">
      <c r="A254" s="121"/>
      <c r="B254" s="121"/>
      <c r="C254" s="121"/>
      <c r="D254" s="133"/>
      <c r="J254" s="121"/>
    </row>
    <row r="255" ht="14.25" customHeight="1">
      <c r="A255" s="121"/>
      <c r="B255" s="121"/>
      <c r="C255" s="121"/>
      <c r="D255" s="133"/>
      <c r="J255" s="121"/>
    </row>
    <row r="256" ht="14.25" customHeight="1">
      <c r="A256" s="121"/>
      <c r="B256" s="121"/>
      <c r="C256" s="121"/>
      <c r="D256" s="133"/>
      <c r="J256" s="121"/>
    </row>
    <row r="257" ht="14.25" customHeight="1">
      <c r="A257" s="121"/>
      <c r="B257" s="121"/>
      <c r="C257" s="121"/>
      <c r="D257" s="133"/>
      <c r="J257" s="121"/>
    </row>
    <row r="258" ht="14.25" customHeight="1">
      <c r="A258" s="121"/>
      <c r="B258" s="121"/>
      <c r="C258" s="121"/>
      <c r="D258" s="133"/>
      <c r="J258" s="121"/>
    </row>
    <row r="259" ht="14.25" customHeight="1">
      <c r="A259" s="121"/>
      <c r="B259" s="121"/>
      <c r="C259" s="121"/>
      <c r="D259" s="133"/>
      <c r="J259" s="121"/>
    </row>
    <row r="260" ht="14.25" customHeight="1">
      <c r="A260" s="121"/>
      <c r="B260" s="121"/>
      <c r="C260" s="121"/>
      <c r="D260" s="133"/>
      <c r="J260" s="121"/>
    </row>
    <row r="261" ht="14.25" customHeight="1">
      <c r="A261" s="121"/>
      <c r="B261" s="121"/>
      <c r="C261" s="121"/>
      <c r="D261" s="133"/>
      <c r="J261" s="121"/>
    </row>
    <row r="262" ht="14.25" customHeight="1">
      <c r="A262" s="121"/>
      <c r="B262" s="121"/>
      <c r="C262" s="121"/>
      <c r="D262" s="133"/>
      <c r="J262" s="121"/>
    </row>
    <row r="263" ht="14.25" customHeight="1">
      <c r="A263" s="121"/>
      <c r="B263" s="121"/>
      <c r="C263" s="121"/>
      <c r="D263" s="133"/>
      <c r="J263" s="121"/>
    </row>
    <row r="264" ht="14.25" customHeight="1">
      <c r="A264" s="121"/>
      <c r="B264" s="121"/>
      <c r="C264" s="121"/>
      <c r="D264" s="133"/>
      <c r="J264" s="121"/>
    </row>
    <row r="265" ht="14.25" customHeight="1">
      <c r="A265" s="121"/>
      <c r="B265" s="121"/>
      <c r="C265" s="121"/>
      <c r="D265" s="133"/>
      <c r="J265" s="121"/>
    </row>
    <row r="266" ht="14.25" customHeight="1">
      <c r="A266" s="121"/>
      <c r="B266" s="121"/>
      <c r="C266" s="121"/>
      <c r="D266" s="133"/>
      <c r="J266" s="121"/>
    </row>
    <row r="267" ht="14.25" customHeight="1">
      <c r="A267" s="121"/>
      <c r="B267" s="121"/>
      <c r="C267" s="121"/>
      <c r="D267" s="133"/>
      <c r="J267" s="121"/>
    </row>
    <row r="268" ht="14.25" customHeight="1">
      <c r="A268" s="121"/>
      <c r="B268" s="121"/>
      <c r="C268" s="121"/>
      <c r="D268" s="133"/>
      <c r="J268" s="121"/>
    </row>
    <row r="269" ht="14.25" customHeight="1">
      <c r="A269" s="121"/>
      <c r="B269" s="121"/>
      <c r="C269" s="121"/>
      <c r="D269" s="133"/>
      <c r="J269" s="121"/>
    </row>
    <row r="270" ht="14.25" customHeight="1">
      <c r="A270" s="121"/>
      <c r="B270" s="121"/>
      <c r="C270" s="121"/>
      <c r="D270" s="133"/>
      <c r="J270" s="121"/>
    </row>
    <row r="271" ht="14.25" customHeight="1">
      <c r="A271" s="121"/>
      <c r="B271" s="121"/>
      <c r="C271" s="121"/>
      <c r="D271" s="133"/>
      <c r="J271" s="121"/>
    </row>
    <row r="272" ht="14.25" customHeight="1">
      <c r="A272" s="121"/>
      <c r="B272" s="121"/>
      <c r="C272" s="121"/>
      <c r="D272" s="133"/>
      <c r="J272" s="121"/>
    </row>
    <row r="273" ht="14.25" customHeight="1">
      <c r="A273" s="121"/>
      <c r="B273" s="121"/>
      <c r="C273" s="121"/>
      <c r="D273" s="133"/>
      <c r="J273" s="121"/>
    </row>
    <row r="274" ht="14.25" customHeight="1">
      <c r="A274" s="121"/>
      <c r="B274" s="121"/>
      <c r="C274" s="121"/>
      <c r="D274" s="133"/>
      <c r="J274" s="121"/>
    </row>
    <row r="275" ht="14.25" customHeight="1">
      <c r="A275" s="121"/>
      <c r="B275" s="121"/>
      <c r="C275" s="121"/>
      <c r="D275" s="133"/>
      <c r="J275" s="121"/>
    </row>
    <row r="276" ht="14.25" customHeight="1">
      <c r="A276" s="121"/>
      <c r="B276" s="121"/>
      <c r="C276" s="121"/>
      <c r="D276" s="133"/>
      <c r="J276" s="121"/>
    </row>
    <row r="277" ht="14.25" customHeight="1">
      <c r="A277" s="121"/>
      <c r="B277" s="121"/>
      <c r="C277" s="121"/>
      <c r="D277" s="133"/>
      <c r="J277" s="121"/>
    </row>
    <row r="278" ht="14.25" customHeight="1">
      <c r="A278" s="121"/>
      <c r="B278" s="121"/>
      <c r="C278" s="121"/>
      <c r="D278" s="133"/>
      <c r="J278" s="121"/>
    </row>
    <row r="279" ht="14.25" customHeight="1">
      <c r="A279" s="121"/>
      <c r="B279" s="121"/>
      <c r="C279" s="121"/>
      <c r="D279" s="133"/>
      <c r="J279" s="121"/>
    </row>
    <row r="280" ht="14.25" customHeight="1">
      <c r="A280" s="121"/>
      <c r="B280" s="121"/>
      <c r="C280" s="121"/>
      <c r="D280" s="133"/>
      <c r="J280" s="121"/>
    </row>
    <row r="281" ht="14.25" customHeight="1">
      <c r="A281" s="121"/>
      <c r="B281" s="121"/>
      <c r="C281" s="121"/>
      <c r="D281" s="133"/>
      <c r="J281" s="121"/>
    </row>
    <row r="282" ht="14.25" customHeight="1">
      <c r="A282" s="121"/>
      <c r="B282" s="121"/>
      <c r="C282" s="121"/>
      <c r="D282" s="133"/>
      <c r="J282" s="121"/>
    </row>
    <row r="283" ht="14.25" customHeight="1">
      <c r="A283" s="121"/>
      <c r="B283" s="121"/>
      <c r="C283" s="121"/>
      <c r="D283" s="133"/>
      <c r="J283" s="121"/>
    </row>
    <row r="284" ht="14.25" customHeight="1">
      <c r="A284" s="121"/>
      <c r="B284" s="121"/>
      <c r="C284" s="121"/>
      <c r="D284" s="133"/>
      <c r="J284" s="121"/>
    </row>
    <row r="285" ht="14.25" customHeight="1">
      <c r="A285" s="121"/>
      <c r="B285" s="121"/>
      <c r="C285" s="121"/>
      <c r="D285" s="133"/>
      <c r="J285" s="121"/>
    </row>
    <row r="286" ht="14.25" customHeight="1">
      <c r="A286" s="121"/>
      <c r="B286" s="121"/>
      <c r="C286" s="121"/>
      <c r="D286" s="133"/>
      <c r="J286" s="121"/>
    </row>
    <row r="287" ht="14.25" customHeight="1">
      <c r="A287" s="121"/>
      <c r="B287" s="121"/>
      <c r="C287" s="121"/>
      <c r="D287" s="133"/>
      <c r="J287" s="121"/>
    </row>
    <row r="288" ht="14.25" customHeight="1">
      <c r="A288" s="121"/>
      <c r="B288" s="121"/>
      <c r="C288" s="121"/>
      <c r="D288" s="133"/>
      <c r="J288" s="121"/>
    </row>
    <row r="289" ht="14.25" customHeight="1">
      <c r="A289" s="121"/>
      <c r="B289" s="121"/>
      <c r="C289" s="121"/>
      <c r="D289" s="133"/>
      <c r="J289" s="121"/>
    </row>
    <row r="290" ht="14.25" customHeight="1">
      <c r="A290" s="121"/>
      <c r="B290" s="121"/>
      <c r="C290" s="121"/>
      <c r="D290" s="133"/>
      <c r="J290" s="121"/>
    </row>
    <row r="291" ht="14.25" customHeight="1">
      <c r="A291" s="121"/>
      <c r="B291" s="121"/>
      <c r="C291" s="121"/>
      <c r="D291" s="133"/>
      <c r="J291" s="121"/>
    </row>
    <row r="292" ht="14.25" customHeight="1">
      <c r="A292" s="121"/>
      <c r="B292" s="121"/>
      <c r="C292" s="121"/>
      <c r="D292" s="133"/>
      <c r="J292" s="121"/>
    </row>
    <row r="293" ht="14.25" customHeight="1">
      <c r="A293" s="121"/>
      <c r="B293" s="121"/>
      <c r="C293" s="121"/>
      <c r="D293" s="133"/>
      <c r="J293" s="121"/>
    </row>
    <row r="294" ht="14.25" customHeight="1">
      <c r="A294" s="121"/>
      <c r="B294" s="121"/>
      <c r="C294" s="121"/>
      <c r="D294" s="133"/>
      <c r="J294" s="121"/>
    </row>
    <row r="295" ht="14.25" customHeight="1">
      <c r="A295" s="121"/>
      <c r="B295" s="121"/>
      <c r="C295" s="121"/>
      <c r="D295" s="133"/>
      <c r="J295" s="121"/>
    </row>
    <row r="296" ht="14.25" customHeight="1">
      <c r="A296" s="121"/>
      <c r="B296" s="121"/>
      <c r="C296" s="121"/>
      <c r="D296" s="133"/>
      <c r="J296" s="121"/>
    </row>
    <row r="297" ht="14.25" customHeight="1">
      <c r="A297" s="121"/>
      <c r="B297" s="121"/>
      <c r="C297" s="121"/>
      <c r="D297" s="133"/>
      <c r="J297" s="121"/>
    </row>
    <row r="298" ht="14.25" customHeight="1">
      <c r="A298" s="121"/>
      <c r="B298" s="121"/>
      <c r="C298" s="121"/>
      <c r="D298" s="133"/>
      <c r="J298" s="121"/>
    </row>
    <row r="299" ht="14.25" customHeight="1">
      <c r="A299" s="121"/>
      <c r="B299" s="121"/>
      <c r="C299" s="121"/>
      <c r="D299" s="133"/>
      <c r="J299" s="121"/>
    </row>
    <row r="300" ht="14.25" customHeight="1">
      <c r="A300" s="121"/>
      <c r="B300" s="121"/>
      <c r="C300" s="121"/>
      <c r="D300" s="133"/>
      <c r="J300" s="121"/>
    </row>
    <row r="301" ht="14.25" customHeight="1">
      <c r="A301" s="121"/>
      <c r="B301" s="121"/>
      <c r="C301" s="121"/>
      <c r="D301" s="133"/>
      <c r="J301" s="121"/>
    </row>
    <row r="302" ht="14.25" customHeight="1">
      <c r="A302" s="121"/>
      <c r="B302" s="121"/>
      <c r="C302" s="121"/>
      <c r="D302" s="133"/>
      <c r="J302" s="121"/>
    </row>
    <row r="303" ht="14.25" customHeight="1">
      <c r="A303" s="121"/>
      <c r="B303" s="121"/>
      <c r="C303" s="121"/>
      <c r="D303" s="133"/>
      <c r="J303" s="121"/>
    </row>
    <row r="304" ht="14.25" customHeight="1">
      <c r="A304" s="121"/>
      <c r="B304" s="121"/>
      <c r="C304" s="121"/>
      <c r="D304" s="133"/>
      <c r="J304" s="121"/>
    </row>
    <row r="305" ht="14.25" customHeight="1">
      <c r="A305" s="121"/>
      <c r="B305" s="121"/>
      <c r="C305" s="121"/>
      <c r="D305" s="133"/>
      <c r="J305" s="121"/>
    </row>
    <row r="306" ht="14.25" customHeight="1">
      <c r="A306" s="121"/>
      <c r="B306" s="121"/>
      <c r="C306" s="121"/>
      <c r="D306" s="133"/>
      <c r="J306" s="121"/>
    </row>
    <row r="307" ht="14.25" customHeight="1">
      <c r="A307" s="121"/>
      <c r="B307" s="121"/>
      <c r="C307" s="121"/>
      <c r="D307" s="133"/>
      <c r="J307" s="121"/>
    </row>
    <row r="308" ht="14.25" customHeight="1">
      <c r="A308" s="121"/>
      <c r="B308" s="121"/>
      <c r="C308" s="121"/>
      <c r="D308" s="133"/>
      <c r="J308" s="121"/>
    </row>
    <row r="309" ht="14.25" customHeight="1">
      <c r="A309" s="121"/>
      <c r="B309" s="121"/>
      <c r="C309" s="121"/>
      <c r="D309" s="133"/>
      <c r="J309" s="121"/>
    </row>
    <row r="310" ht="14.25" customHeight="1">
      <c r="A310" s="121"/>
      <c r="B310" s="121"/>
      <c r="C310" s="121"/>
      <c r="D310" s="133"/>
      <c r="J310" s="121"/>
    </row>
    <row r="311" ht="14.25" customHeight="1">
      <c r="A311" s="121"/>
      <c r="B311" s="121"/>
      <c r="C311" s="121"/>
      <c r="D311" s="133"/>
      <c r="J311" s="121"/>
    </row>
    <row r="312" ht="14.25" customHeight="1">
      <c r="A312" s="121"/>
      <c r="B312" s="121"/>
      <c r="C312" s="121"/>
      <c r="D312" s="133"/>
      <c r="J312" s="121"/>
    </row>
    <row r="313" ht="14.25" customHeight="1">
      <c r="A313" s="121"/>
      <c r="B313" s="121"/>
      <c r="C313" s="121"/>
      <c r="D313" s="133"/>
      <c r="J313" s="121"/>
    </row>
    <row r="314" ht="14.25" customHeight="1">
      <c r="A314" s="121"/>
      <c r="B314" s="121"/>
      <c r="C314" s="121"/>
      <c r="D314" s="133"/>
      <c r="J314" s="121"/>
    </row>
    <row r="315" ht="14.25" customHeight="1">
      <c r="A315" s="121"/>
      <c r="B315" s="121"/>
      <c r="C315" s="121"/>
      <c r="D315" s="133"/>
      <c r="J315" s="121"/>
    </row>
    <row r="316" ht="14.25" customHeight="1">
      <c r="A316" s="121"/>
      <c r="B316" s="121"/>
      <c r="C316" s="121"/>
      <c r="D316" s="133"/>
      <c r="J316" s="121"/>
    </row>
    <row r="317" ht="14.25" customHeight="1">
      <c r="A317" s="121"/>
      <c r="B317" s="121"/>
      <c r="C317" s="121"/>
      <c r="D317" s="133"/>
      <c r="J317" s="121"/>
    </row>
    <row r="318" ht="14.25" customHeight="1">
      <c r="A318" s="121"/>
      <c r="B318" s="121"/>
      <c r="C318" s="121"/>
      <c r="D318" s="133"/>
      <c r="J318" s="121"/>
    </row>
    <row r="319" ht="14.25" customHeight="1">
      <c r="A319" s="121"/>
      <c r="B319" s="121"/>
      <c r="C319" s="121"/>
      <c r="D319" s="133"/>
      <c r="J319" s="121"/>
    </row>
    <row r="320" ht="14.25" customHeight="1">
      <c r="A320" s="121"/>
      <c r="B320" s="121"/>
      <c r="C320" s="121"/>
      <c r="D320" s="133"/>
      <c r="J320" s="121"/>
    </row>
    <row r="321" ht="14.25" customHeight="1">
      <c r="A321" s="121"/>
      <c r="B321" s="121"/>
      <c r="C321" s="121"/>
      <c r="D321" s="133"/>
      <c r="J321" s="121"/>
    </row>
    <row r="322" ht="14.25" customHeight="1">
      <c r="A322" s="121"/>
      <c r="B322" s="121"/>
      <c r="C322" s="121"/>
      <c r="D322" s="133"/>
      <c r="J322" s="121"/>
    </row>
    <row r="323" ht="14.25" customHeight="1">
      <c r="A323" s="121"/>
      <c r="B323" s="121"/>
      <c r="C323" s="121"/>
      <c r="D323" s="133"/>
      <c r="J323" s="121"/>
    </row>
    <row r="324" ht="14.25" customHeight="1">
      <c r="A324" s="121"/>
      <c r="B324" s="121"/>
      <c r="C324" s="121"/>
      <c r="D324" s="133"/>
      <c r="J324" s="121"/>
    </row>
    <row r="325" ht="14.25" customHeight="1">
      <c r="A325" s="121"/>
      <c r="B325" s="121"/>
      <c r="C325" s="121"/>
      <c r="D325" s="133"/>
      <c r="J325" s="121"/>
    </row>
    <row r="326" ht="14.25" customHeight="1">
      <c r="A326" s="121"/>
      <c r="B326" s="121"/>
      <c r="C326" s="121"/>
      <c r="D326" s="133"/>
      <c r="J326" s="121"/>
    </row>
    <row r="327" ht="14.25" customHeight="1">
      <c r="A327" s="121"/>
      <c r="B327" s="121"/>
      <c r="C327" s="121"/>
      <c r="D327" s="133"/>
      <c r="J327" s="121"/>
    </row>
    <row r="328" ht="14.25" customHeight="1">
      <c r="A328" s="121"/>
      <c r="B328" s="121"/>
      <c r="C328" s="121"/>
      <c r="D328" s="133"/>
      <c r="J328" s="121"/>
    </row>
    <row r="329" ht="14.25" customHeight="1">
      <c r="A329" s="121"/>
      <c r="B329" s="121"/>
      <c r="C329" s="121"/>
      <c r="D329" s="133"/>
      <c r="J329" s="121"/>
    </row>
    <row r="330" ht="14.25" customHeight="1">
      <c r="A330" s="121"/>
      <c r="B330" s="121"/>
      <c r="C330" s="121"/>
      <c r="D330" s="133"/>
      <c r="J330" s="121"/>
    </row>
    <row r="331" ht="14.25" customHeight="1">
      <c r="A331" s="121"/>
      <c r="B331" s="121"/>
      <c r="C331" s="121"/>
      <c r="D331" s="133"/>
      <c r="J331" s="121"/>
    </row>
    <row r="332" ht="14.25" customHeight="1">
      <c r="A332" s="121"/>
      <c r="B332" s="121"/>
      <c r="C332" s="121"/>
      <c r="D332" s="133"/>
      <c r="J332" s="121"/>
    </row>
    <row r="333" ht="14.25" customHeight="1">
      <c r="A333" s="121"/>
      <c r="B333" s="121"/>
      <c r="C333" s="121"/>
      <c r="D333" s="133"/>
      <c r="J333" s="121"/>
    </row>
    <row r="334" ht="14.25" customHeight="1">
      <c r="A334" s="121"/>
      <c r="B334" s="121"/>
      <c r="C334" s="121"/>
      <c r="D334" s="133"/>
      <c r="J334" s="121"/>
    </row>
    <row r="335" ht="14.25" customHeight="1">
      <c r="A335" s="121"/>
      <c r="B335" s="121"/>
      <c r="C335" s="121"/>
      <c r="D335" s="133"/>
      <c r="J335" s="121"/>
    </row>
    <row r="336" ht="14.25" customHeight="1">
      <c r="A336" s="121"/>
      <c r="B336" s="121"/>
      <c r="C336" s="121"/>
      <c r="D336" s="133"/>
      <c r="J336" s="121"/>
    </row>
    <row r="337" ht="14.25" customHeight="1">
      <c r="A337" s="121"/>
      <c r="B337" s="121"/>
      <c r="C337" s="121"/>
      <c r="D337" s="133"/>
      <c r="J337" s="121"/>
    </row>
    <row r="338" ht="14.25" customHeight="1">
      <c r="A338" s="121"/>
      <c r="B338" s="121"/>
      <c r="C338" s="121"/>
      <c r="D338" s="133"/>
      <c r="J338" s="121"/>
    </row>
    <row r="339" ht="14.25" customHeight="1">
      <c r="A339" s="121"/>
      <c r="B339" s="121"/>
      <c r="C339" s="121"/>
      <c r="D339" s="133"/>
      <c r="J339" s="121"/>
    </row>
    <row r="340" ht="14.25" customHeight="1">
      <c r="A340" s="121"/>
      <c r="B340" s="121"/>
      <c r="C340" s="121"/>
      <c r="D340" s="133"/>
      <c r="J340" s="121"/>
    </row>
    <row r="341" ht="14.25" customHeight="1">
      <c r="A341" s="121"/>
      <c r="B341" s="121"/>
      <c r="C341" s="121"/>
      <c r="D341" s="133"/>
      <c r="J341" s="121"/>
    </row>
    <row r="342" ht="14.25" customHeight="1">
      <c r="A342" s="121"/>
      <c r="B342" s="121"/>
      <c r="C342" s="121"/>
      <c r="D342" s="133"/>
      <c r="J342" s="121"/>
    </row>
    <row r="343" ht="14.25" customHeight="1">
      <c r="A343" s="121"/>
      <c r="B343" s="121"/>
      <c r="C343" s="121"/>
      <c r="D343" s="133"/>
      <c r="J343" s="121"/>
    </row>
    <row r="344" ht="14.25" customHeight="1">
      <c r="A344" s="121"/>
      <c r="B344" s="121"/>
      <c r="C344" s="121"/>
      <c r="D344" s="133"/>
      <c r="J344" s="121"/>
    </row>
    <row r="345" ht="14.25" customHeight="1">
      <c r="A345" s="121"/>
      <c r="B345" s="121"/>
      <c r="C345" s="121"/>
      <c r="D345" s="133"/>
      <c r="J345" s="121"/>
    </row>
    <row r="346" ht="14.25" customHeight="1">
      <c r="A346" s="121"/>
      <c r="B346" s="121"/>
      <c r="C346" s="121"/>
      <c r="D346" s="133"/>
      <c r="J346" s="121"/>
    </row>
    <row r="347" ht="14.25" customHeight="1">
      <c r="A347" s="121"/>
      <c r="B347" s="121"/>
      <c r="C347" s="121"/>
      <c r="D347" s="133"/>
      <c r="J347" s="121"/>
    </row>
    <row r="348" ht="14.25" customHeight="1">
      <c r="A348" s="121"/>
      <c r="B348" s="121"/>
      <c r="C348" s="121"/>
      <c r="D348" s="133"/>
      <c r="J348" s="121"/>
    </row>
    <row r="349" ht="14.25" customHeight="1">
      <c r="A349" s="121"/>
      <c r="B349" s="121"/>
      <c r="C349" s="121"/>
      <c r="D349" s="133"/>
      <c r="J349" s="121"/>
    </row>
    <row r="350" ht="14.25" customHeight="1">
      <c r="A350" s="121"/>
      <c r="B350" s="121"/>
      <c r="C350" s="121"/>
      <c r="D350" s="133"/>
      <c r="J350" s="121"/>
    </row>
    <row r="351" ht="14.25" customHeight="1">
      <c r="A351" s="121"/>
      <c r="B351" s="121"/>
      <c r="C351" s="121"/>
      <c r="D351" s="133"/>
      <c r="J351" s="121"/>
    </row>
    <row r="352" ht="14.25" customHeight="1">
      <c r="A352" s="121"/>
      <c r="B352" s="121"/>
      <c r="C352" s="121"/>
      <c r="D352" s="133"/>
      <c r="J352" s="121"/>
    </row>
    <row r="353" ht="14.25" customHeight="1">
      <c r="A353" s="121"/>
      <c r="B353" s="121"/>
      <c r="C353" s="121"/>
      <c r="D353" s="133"/>
      <c r="J353" s="121"/>
    </row>
    <row r="354" ht="14.25" customHeight="1">
      <c r="A354" s="121"/>
      <c r="B354" s="121"/>
      <c r="C354" s="121"/>
      <c r="D354" s="133"/>
      <c r="J354" s="121"/>
    </row>
    <row r="355" ht="14.25" customHeight="1">
      <c r="A355" s="121"/>
      <c r="B355" s="121"/>
      <c r="C355" s="121"/>
      <c r="D355" s="133"/>
      <c r="J355" s="121"/>
    </row>
    <row r="356" ht="14.25" customHeight="1">
      <c r="A356" s="121"/>
      <c r="B356" s="121"/>
      <c r="C356" s="121"/>
      <c r="D356" s="133"/>
      <c r="J356" s="121"/>
    </row>
    <row r="357" ht="14.25" customHeight="1">
      <c r="A357" s="121"/>
      <c r="B357" s="121"/>
      <c r="C357" s="121"/>
      <c r="D357" s="133"/>
      <c r="J357" s="121"/>
    </row>
    <row r="358" ht="14.25" customHeight="1">
      <c r="A358" s="121"/>
      <c r="B358" s="121"/>
      <c r="C358" s="121"/>
      <c r="D358" s="133"/>
      <c r="J358" s="121"/>
    </row>
    <row r="359" ht="14.25" customHeight="1">
      <c r="A359" s="121"/>
      <c r="B359" s="121"/>
      <c r="C359" s="121"/>
      <c r="D359" s="133"/>
      <c r="J359" s="121"/>
    </row>
    <row r="360" ht="14.25" customHeight="1">
      <c r="A360" s="121"/>
      <c r="B360" s="121"/>
      <c r="C360" s="121"/>
      <c r="D360" s="133"/>
      <c r="J360" s="121"/>
    </row>
    <row r="361" ht="14.25" customHeight="1">
      <c r="A361" s="121"/>
      <c r="B361" s="121"/>
      <c r="C361" s="121"/>
      <c r="D361" s="133"/>
      <c r="J361" s="121"/>
    </row>
    <row r="362" ht="14.25" customHeight="1">
      <c r="A362" s="121"/>
      <c r="B362" s="121"/>
      <c r="C362" s="121"/>
      <c r="D362" s="133"/>
      <c r="J362" s="121"/>
    </row>
    <row r="363" ht="14.25" customHeight="1">
      <c r="A363" s="121"/>
      <c r="B363" s="121"/>
      <c r="C363" s="121"/>
      <c r="D363" s="133"/>
      <c r="J363" s="121"/>
    </row>
    <row r="364" ht="14.25" customHeight="1">
      <c r="A364" s="121"/>
      <c r="B364" s="121"/>
      <c r="C364" s="121"/>
      <c r="D364" s="133"/>
      <c r="J364" s="121"/>
    </row>
    <row r="365" ht="14.25" customHeight="1">
      <c r="A365" s="121"/>
      <c r="B365" s="121"/>
      <c r="C365" s="121"/>
      <c r="D365" s="133"/>
      <c r="J365" s="121"/>
    </row>
    <row r="366" ht="14.25" customHeight="1">
      <c r="A366" s="121"/>
      <c r="B366" s="121"/>
      <c r="C366" s="121"/>
      <c r="D366" s="133"/>
      <c r="J366" s="121"/>
    </row>
    <row r="367" ht="14.25" customHeight="1">
      <c r="A367" s="121"/>
      <c r="B367" s="121"/>
      <c r="C367" s="121"/>
      <c r="D367" s="133"/>
      <c r="J367" s="121"/>
    </row>
    <row r="368" ht="14.25" customHeight="1">
      <c r="A368" s="121"/>
      <c r="B368" s="121"/>
      <c r="C368" s="121"/>
      <c r="D368" s="133"/>
      <c r="J368" s="121"/>
    </row>
    <row r="369" ht="14.25" customHeight="1">
      <c r="A369" s="121"/>
      <c r="B369" s="121"/>
      <c r="C369" s="121"/>
      <c r="D369" s="133"/>
      <c r="J369" s="121"/>
    </row>
    <row r="370" ht="14.25" customHeight="1">
      <c r="A370" s="121"/>
      <c r="B370" s="121"/>
      <c r="C370" s="121"/>
      <c r="D370" s="133"/>
      <c r="J370" s="121"/>
    </row>
    <row r="371" ht="14.25" customHeight="1">
      <c r="A371" s="121"/>
      <c r="B371" s="121"/>
      <c r="C371" s="121"/>
      <c r="D371" s="133"/>
      <c r="J371" s="121"/>
    </row>
    <row r="372" ht="14.25" customHeight="1">
      <c r="A372" s="121"/>
      <c r="B372" s="121"/>
      <c r="C372" s="121"/>
      <c r="D372" s="133"/>
      <c r="J372" s="121"/>
    </row>
    <row r="373" ht="14.25" customHeight="1">
      <c r="A373" s="121"/>
      <c r="B373" s="121"/>
      <c r="C373" s="121"/>
      <c r="D373" s="133"/>
      <c r="J373" s="121"/>
    </row>
    <row r="374" ht="14.25" customHeight="1">
      <c r="A374" s="121"/>
      <c r="B374" s="121"/>
      <c r="C374" s="121"/>
      <c r="D374" s="133"/>
      <c r="J374" s="121"/>
    </row>
    <row r="375" ht="14.25" customHeight="1">
      <c r="A375" s="121"/>
      <c r="B375" s="121"/>
      <c r="C375" s="121"/>
      <c r="D375" s="133"/>
      <c r="J375" s="121"/>
    </row>
    <row r="376" ht="14.25" customHeight="1">
      <c r="A376" s="121"/>
      <c r="B376" s="121"/>
      <c r="C376" s="121"/>
      <c r="D376" s="133"/>
      <c r="J376" s="121"/>
    </row>
    <row r="377" ht="14.25" customHeight="1">
      <c r="A377" s="121"/>
      <c r="B377" s="121"/>
      <c r="C377" s="121"/>
      <c r="D377" s="133"/>
      <c r="J377" s="121"/>
    </row>
    <row r="378" ht="14.25" customHeight="1">
      <c r="A378" s="121"/>
      <c r="B378" s="121"/>
      <c r="C378" s="121"/>
      <c r="D378" s="133"/>
      <c r="J378" s="121"/>
    </row>
    <row r="379" ht="14.25" customHeight="1">
      <c r="A379" s="121"/>
      <c r="B379" s="121"/>
      <c r="C379" s="121"/>
      <c r="D379" s="133"/>
      <c r="J379" s="121"/>
    </row>
    <row r="380" ht="14.25" customHeight="1">
      <c r="A380" s="121"/>
      <c r="B380" s="121"/>
      <c r="C380" s="121"/>
      <c r="D380" s="133"/>
      <c r="J380" s="121"/>
    </row>
    <row r="381" ht="14.25" customHeight="1">
      <c r="A381" s="121"/>
      <c r="B381" s="121"/>
      <c r="C381" s="121"/>
      <c r="D381" s="133"/>
      <c r="J381" s="121"/>
    </row>
    <row r="382" ht="14.25" customHeight="1">
      <c r="A382" s="121"/>
      <c r="B382" s="121"/>
      <c r="C382" s="121"/>
      <c r="D382" s="133"/>
      <c r="J382" s="121"/>
    </row>
    <row r="383" ht="14.25" customHeight="1">
      <c r="A383" s="121"/>
      <c r="B383" s="121"/>
      <c r="C383" s="121"/>
      <c r="D383" s="133"/>
      <c r="J383" s="121"/>
    </row>
    <row r="384" ht="14.25" customHeight="1">
      <c r="A384" s="121"/>
      <c r="B384" s="121"/>
      <c r="C384" s="121"/>
      <c r="D384" s="133"/>
      <c r="J384" s="121"/>
    </row>
    <row r="385" ht="14.25" customHeight="1">
      <c r="A385" s="121"/>
      <c r="B385" s="121"/>
      <c r="C385" s="121"/>
      <c r="D385" s="133"/>
      <c r="J385" s="121"/>
    </row>
    <row r="386" ht="14.25" customHeight="1">
      <c r="A386" s="121"/>
      <c r="B386" s="121"/>
      <c r="C386" s="121"/>
      <c r="D386" s="133"/>
      <c r="J386" s="121"/>
    </row>
    <row r="387" ht="14.25" customHeight="1">
      <c r="A387" s="121"/>
      <c r="B387" s="121"/>
      <c r="C387" s="121"/>
      <c r="D387" s="133"/>
      <c r="J387" s="121"/>
    </row>
    <row r="388" ht="14.25" customHeight="1">
      <c r="A388" s="121"/>
      <c r="B388" s="121"/>
      <c r="C388" s="121"/>
      <c r="D388" s="133"/>
      <c r="J388" s="121"/>
    </row>
    <row r="389" ht="14.25" customHeight="1">
      <c r="A389" s="121"/>
      <c r="B389" s="121"/>
      <c r="C389" s="121"/>
      <c r="D389" s="133"/>
      <c r="J389" s="121"/>
    </row>
    <row r="390" ht="14.25" customHeight="1">
      <c r="A390" s="121"/>
      <c r="B390" s="121"/>
      <c r="C390" s="121"/>
      <c r="D390" s="133"/>
      <c r="J390" s="121"/>
    </row>
    <row r="391" ht="14.25" customHeight="1">
      <c r="A391" s="121"/>
      <c r="B391" s="121"/>
      <c r="C391" s="121"/>
      <c r="D391" s="133"/>
      <c r="J391" s="121"/>
    </row>
    <row r="392" ht="14.25" customHeight="1">
      <c r="A392" s="121"/>
      <c r="B392" s="121"/>
      <c r="C392" s="121"/>
      <c r="D392" s="133"/>
      <c r="J392" s="121"/>
    </row>
    <row r="393" ht="14.25" customHeight="1">
      <c r="A393" s="121"/>
      <c r="B393" s="121"/>
      <c r="C393" s="121"/>
      <c r="D393" s="133"/>
      <c r="J393" s="121"/>
    </row>
    <row r="394" ht="14.25" customHeight="1">
      <c r="A394" s="121"/>
      <c r="B394" s="121"/>
      <c r="C394" s="121"/>
      <c r="D394" s="133"/>
      <c r="J394" s="121"/>
    </row>
    <row r="395" ht="14.25" customHeight="1">
      <c r="A395" s="121"/>
      <c r="B395" s="121"/>
      <c r="C395" s="121"/>
      <c r="D395" s="133"/>
      <c r="J395" s="121"/>
    </row>
    <row r="396" ht="14.25" customHeight="1">
      <c r="A396" s="121"/>
      <c r="B396" s="121"/>
      <c r="C396" s="121"/>
      <c r="D396" s="133"/>
      <c r="J396" s="121"/>
    </row>
    <row r="397" ht="14.25" customHeight="1">
      <c r="A397" s="121"/>
      <c r="B397" s="121"/>
      <c r="C397" s="121"/>
      <c r="D397" s="133"/>
      <c r="J397" s="121"/>
    </row>
    <row r="398" ht="14.25" customHeight="1">
      <c r="A398" s="121"/>
      <c r="B398" s="121"/>
      <c r="C398" s="121"/>
      <c r="D398" s="133"/>
      <c r="J398" s="121"/>
    </row>
    <row r="399" ht="14.25" customHeight="1">
      <c r="A399" s="121"/>
      <c r="B399" s="121"/>
      <c r="C399" s="121"/>
      <c r="D399" s="133"/>
      <c r="J399" s="121"/>
    </row>
    <row r="400" ht="14.25" customHeight="1">
      <c r="A400" s="121"/>
      <c r="B400" s="121"/>
      <c r="C400" s="121"/>
      <c r="D400" s="133"/>
      <c r="J400" s="121"/>
    </row>
    <row r="401" ht="14.25" customHeight="1">
      <c r="A401" s="121"/>
      <c r="B401" s="121"/>
      <c r="C401" s="121"/>
      <c r="D401" s="133"/>
      <c r="J401" s="121"/>
    </row>
    <row r="402" ht="14.25" customHeight="1">
      <c r="A402" s="121"/>
      <c r="B402" s="121"/>
      <c r="C402" s="121"/>
      <c r="D402" s="133"/>
      <c r="J402" s="121"/>
    </row>
    <row r="403" ht="14.25" customHeight="1">
      <c r="A403" s="121"/>
      <c r="B403" s="121"/>
      <c r="C403" s="121"/>
      <c r="D403" s="133"/>
      <c r="J403" s="121"/>
    </row>
    <row r="404" ht="14.25" customHeight="1">
      <c r="A404" s="121"/>
      <c r="B404" s="121"/>
      <c r="C404" s="121"/>
      <c r="D404" s="133"/>
      <c r="J404" s="121"/>
    </row>
    <row r="405" ht="14.25" customHeight="1">
      <c r="A405" s="121"/>
      <c r="B405" s="121"/>
      <c r="C405" s="121"/>
      <c r="D405" s="133"/>
      <c r="J405" s="121"/>
    </row>
    <row r="406" ht="14.25" customHeight="1">
      <c r="A406" s="121"/>
      <c r="B406" s="121"/>
      <c r="C406" s="121"/>
      <c r="D406" s="133"/>
      <c r="J406" s="121"/>
    </row>
    <row r="407" ht="14.25" customHeight="1">
      <c r="A407" s="121"/>
      <c r="B407" s="121"/>
      <c r="C407" s="121"/>
      <c r="D407" s="133"/>
      <c r="J407" s="121"/>
    </row>
    <row r="408" ht="14.25" customHeight="1">
      <c r="A408" s="121"/>
      <c r="B408" s="121"/>
      <c r="C408" s="121"/>
      <c r="D408" s="133"/>
      <c r="J408" s="121"/>
    </row>
    <row r="409" ht="14.25" customHeight="1">
      <c r="A409" s="121"/>
      <c r="B409" s="121"/>
      <c r="C409" s="121"/>
      <c r="D409" s="133"/>
      <c r="J409" s="121"/>
    </row>
    <row r="410" ht="14.25" customHeight="1">
      <c r="A410" s="121"/>
      <c r="B410" s="121"/>
      <c r="C410" s="121"/>
      <c r="D410" s="133"/>
      <c r="J410" s="121"/>
    </row>
    <row r="411" ht="14.25" customHeight="1">
      <c r="A411" s="121"/>
      <c r="B411" s="121"/>
      <c r="C411" s="121"/>
      <c r="D411" s="133"/>
      <c r="J411" s="121"/>
    </row>
    <row r="412" ht="14.25" customHeight="1">
      <c r="A412" s="121"/>
      <c r="B412" s="121"/>
      <c r="C412" s="121"/>
      <c r="D412" s="133"/>
      <c r="J412" s="121"/>
    </row>
    <row r="413" ht="14.25" customHeight="1">
      <c r="A413" s="121"/>
      <c r="B413" s="121"/>
      <c r="C413" s="121"/>
      <c r="D413" s="133"/>
      <c r="J413" s="121"/>
    </row>
    <row r="414" ht="14.25" customHeight="1">
      <c r="A414" s="121"/>
      <c r="B414" s="121"/>
      <c r="C414" s="121"/>
      <c r="D414" s="133"/>
      <c r="J414" s="121"/>
    </row>
    <row r="415" ht="14.25" customHeight="1">
      <c r="A415" s="121"/>
      <c r="B415" s="121"/>
      <c r="C415" s="121"/>
      <c r="D415" s="133"/>
      <c r="J415" s="121"/>
    </row>
    <row r="416" ht="14.25" customHeight="1">
      <c r="A416" s="121"/>
      <c r="B416" s="121"/>
      <c r="C416" s="121"/>
      <c r="D416" s="133"/>
      <c r="J416" s="121"/>
    </row>
    <row r="417" ht="14.25" customHeight="1">
      <c r="A417" s="121"/>
      <c r="B417" s="121"/>
      <c r="C417" s="121"/>
      <c r="D417" s="133"/>
      <c r="J417" s="121"/>
    </row>
    <row r="418" ht="14.25" customHeight="1">
      <c r="A418" s="121"/>
      <c r="B418" s="121"/>
      <c r="C418" s="121"/>
      <c r="D418" s="133"/>
      <c r="J418" s="121"/>
    </row>
    <row r="419" ht="14.25" customHeight="1">
      <c r="A419" s="121"/>
      <c r="B419" s="121"/>
      <c r="C419" s="121"/>
      <c r="D419" s="133"/>
      <c r="J419" s="121"/>
    </row>
    <row r="420" ht="14.25" customHeight="1">
      <c r="A420" s="121"/>
      <c r="B420" s="121"/>
      <c r="C420" s="121"/>
      <c r="D420" s="133"/>
      <c r="J420" s="121"/>
    </row>
    <row r="421" ht="14.25" customHeight="1">
      <c r="A421" s="121"/>
      <c r="B421" s="121"/>
      <c r="C421" s="121"/>
      <c r="D421" s="133"/>
      <c r="J421" s="121"/>
    </row>
    <row r="422" ht="14.25" customHeight="1">
      <c r="A422" s="121"/>
      <c r="B422" s="121"/>
      <c r="C422" s="121"/>
      <c r="D422" s="133"/>
      <c r="J422" s="121"/>
    </row>
    <row r="423" ht="14.25" customHeight="1">
      <c r="A423" s="121"/>
      <c r="B423" s="121"/>
      <c r="C423" s="121"/>
      <c r="D423" s="133"/>
      <c r="J423" s="121"/>
    </row>
    <row r="424" ht="14.25" customHeight="1">
      <c r="A424" s="121"/>
      <c r="B424" s="121"/>
      <c r="C424" s="121"/>
      <c r="D424" s="133"/>
      <c r="J424" s="121"/>
    </row>
    <row r="425" ht="14.25" customHeight="1">
      <c r="A425" s="121"/>
      <c r="B425" s="121"/>
      <c r="C425" s="121"/>
      <c r="D425" s="133"/>
      <c r="J425" s="121"/>
    </row>
    <row r="426" ht="14.25" customHeight="1">
      <c r="A426" s="121"/>
      <c r="B426" s="121"/>
      <c r="C426" s="121"/>
      <c r="D426" s="133"/>
      <c r="J426" s="121"/>
    </row>
    <row r="427" ht="14.25" customHeight="1">
      <c r="A427" s="121"/>
      <c r="B427" s="121"/>
      <c r="C427" s="121"/>
      <c r="D427" s="133"/>
      <c r="J427" s="121"/>
    </row>
    <row r="428" ht="14.25" customHeight="1">
      <c r="A428" s="121"/>
      <c r="B428" s="121"/>
      <c r="C428" s="121"/>
      <c r="D428" s="133"/>
      <c r="J428" s="121"/>
    </row>
    <row r="429" ht="14.25" customHeight="1">
      <c r="A429" s="121"/>
      <c r="B429" s="121"/>
      <c r="C429" s="121"/>
      <c r="D429" s="133"/>
      <c r="J429" s="121"/>
    </row>
    <row r="430" ht="14.25" customHeight="1">
      <c r="A430" s="121"/>
      <c r="B430" s="121"/>
      <c r="C430" s="121"/>
      <c r="D430" s="133"/>
      <c r="J430" s="121"/>
    </row>
    <row r="431" ht="14.25" customHeight="1">
      <c r="A431" s="121"/>
      <c r="B431" s="121"/>
      <c r="C431" s="121"/>
      <c r="D431" s="133"/>
      <c r="J431" s="121"/>
    </row>
    <row r="432" ht="14.25" customHeight="1">
      <c r="A432" s="121"/>
      <c r="B432" s="121"/>
      <c r="C432" s="121"/>
      <c r="D432" s="133"/>
      <c r="J432" s="121"/>
    </row>
    <row r="433" ht="14.25" customHeight="1">
      <c r="A433" s="121"/>
      <c r="B433" s="121"/>
      <c r="C433" s="121"/>
      <c r="D433" s="133"/>
      <c r="J433" s="121"/>
    </row>
    <row r="434" ht="14.25" customHeight="1">
      <c r="A434" s="121"/>
      <c r="B434" s="121"/>
      <c r="C434" s="121"/>
      <c r="D434" s="133"/>
      <c r="J434" s="121"/>
    </row>
    <row r="435" ht="14.25" customHeight="1">
      <c r="A435" s="121"/>
      <c r="B435" s="121"/>
      <c r="C435" s="121"/>
      <c r="D435" s="133"/>
      <c r="J435" s="121"/>
    </row>
    <row r="436" ht="14.25" customHeight="1">
      <c r="A436" s="121"/>
      <c r="B436" s="121"/>
      <c r="C436" s="121"/>
      <c r="D436" s="133"/>
      <c r="J436" s="121"/>
    </row>
    <row r="437" ht="14.25" customHeight="1">
      <c r="A437" s="121"/>
      <c r="B437" s="121"/>
      <c r="C437" s="121"/>
      <c r="D437" s="133"/>
      <c r="J437" s="121"/>
    </row>
    <row r="438" ht="14.25" customHeight="1">
      <c r="A438" s="121"/>
      <c r="B438" s="121"/>
      <c r="C438" s="121"/>
      <c r="D438" s="133"/>
      <c r="J438" s="121"/>
    </row>
    <row r="439" ht="14.25" customHeight="1">
      <c r="A439" s="121"/>
      <c r="B439" s="121"/>
      <c r="C439" s="121"/>
      <c r="D439" s="133"/>
      <c r="J439" s="121"/>
    </row>
    <row r="440" ht="14.25" customHeight="1">
      <c r="A440" s="121"/>
      <c r="B440" s="121"/>
      <c r="C440" s="121"/>
      <c r="D440" s="133"/>
      <c r="J440" s="121"/>
    </row>
    <row r="441" ht="14.25" customHeight="1">
      <c r="A441" s="121"/>
      <c r="B441" s="121"/>
      <c r="C441" s="121"/>
      <c r="D441" s="133"/>
      <c r="J441" s="121"/>
    </row>
    <row r="442" ht="14.25" customHeight="1">
      <c r="A442" s="121"/>
      <c r="B442" s="121"/>
      <c r="C442" s="121"/>
      <c r="D442" s="133"/>
      <c r="J442" s="121"/>
    </row>
    <row r="443" ht="14.25" customHeight="1">
      <c r="A443" s="121"/>
      <c r="B443" s="121"/>
      <c r="C443" s="121"/>
      <c r="D443" s="133"/>
      <c r="J443" s="121"/>
    </row>
    <row r="444" ht="14.25" customHeight="1">
      <c r="A444" s="121"/>
      <c r="B444" s="121"/>
      <c r="C444" s="121"/>
      <c r="D444" s="133"/>
      <c r="J444" s="121"/>
    </row>
    <row r="445" ht="14.25" customHeight="1">
      <c r="A445" s="121"/>
      <c r="B445" s="121"/>
      <c r="C445" s="121"/>
      <c r="D445" s="133"/>
      <c r="J445" s="121"/>
    </row>
    <row r="446" ht="14.25" customHeight="1">
      <c r="A446" s="121"/>
      <c r="B446" s="121"/>
      <c r="C446" s="121"/>
      <c r="D446" s="133"/>
      <c r="J446" s="121"/>
    </row>
    <row r="447" ht="14.25" customHeight="1">
      <c r="A447" s="121"/>
      <c r="B447" s="121"/>
      <c r="C447" s="121"/>
      <c r="D447" s="133"/>
      <c r="J447" s="121"/>
    </row>
    <row r="448" ht="14.25" customHeight="1">
      <c r="A448" s="121"/>
      <c r="B448" s="121"/>
      <c r="C448" s="121"/>
      <c r="D448" s="133"/>
      <c r="J448" s="121"/>
    </row>
    <row r="449" ht="14.25" customHeight="1">
      <c r="A449" s="121"/>
      <c r="B449" s="121"/>
      <c r="C449" s="121"/>
      <c r="D449" s="133"/>
      <c r="J449" s="121"/>
    </row>
    <row r="450" ht="14.25" customHeight="1">
      <c r="A450" s="121"/>
      <c r="B450" s="121"/>
      <c r="C450" s="121"/>
      <c r="D450" s="133"/>
      <c r="J450" s="121"/>
    </row>
    <row r="451" ht="14.25" customHeight="1">
      <c r="A451" s="121"/>
      <c r="B451" s="121"/>
      <c r="C451" s="121"/>
      <c r="D451" s="133"/>
      <c r="J451" s="121"/>
    </row>
    <row r="452" ht="14.25" customHeight="1">
      <c r="A452" s="121"/>
      <c r="B452" s="121"/>
      <c r="C452" s="121"/>
      <c r="D452" s="133"/>
      <c r="J452" s="121"/>
    </row>
    <row r="453" ht="14.25" customHeight="1">
      <c r="A453" s="121"/>
      <c r="B453" s="121"/>
      <c r="C453" s="121"/>
      <c r="D453" s="133"/>
      <c r="J453" s="121"/>
    </row>
    <row r="454" ht="14.25" customHeight="1">
      <c r="A454" s="121"/>
      <c r="B454" s="121"/>
      <c r="C454" s="121"/>
      <c r="D454" s="133"/>
      <c r="J454" s="121"/>
    </row>
    <row r="455" ht="14.25" customHeight="1">
      <c r="A455" s="121"/>
      <c r="B455" s="121"/>
      <c r="C455" s="121"/>
      <c r="D455" s="133"/>
      <c r="J455" s="121"/>
    </row>
    <row r="456" ht="14.25" customHeight="1">
      <c r="A456" s="121"/>
      <c r="B456" s="121"/>
      <c r="C456" s="121"/>
      <c r="D456" s="133"/>
      <c r="J456" s="121"/>
    </row>
    <row r="457" ht="14.25" customHeight="1">
      <c r="A457" s="121"/>
      <c r="B457" s="121"/>
      <c r="C457" s="121"/>
      <c r="D457" s="133"/>
      <c r="J457" s="121"/>
    </row>
    <row r="458" ht="14.25" customHeight="1">
      <c r="A458" s="121"/>
      <c r="B458" s="121"/>
      <c r="C458" s="121"/>
      <c r="D458" s="133"/>
      <c r="J458" s="121"/>
    </row>
    <row r="459" ht="14.25" customHeight="1">
      <c r="A459" s="121"/>
      <c r="B459" s="121"/>
      <c r="C459" s="121"/>
      <c r="D459" s="133"/>
      <c r="J459" s="121"/>
    </row>
    <row r="460" ht="14.25" customHeight="1">
      <c r="A460" s="121"/>
      <c r="B460" s="121"/>
      <c r="C460" s="121"/>
      <c r="D460" s="133"/>
      <c r="J460" s="121"/>
    </row>
    <row r="461" ht="14.25" customHeight="1">
      <c r="A461" s="121"/>
      <c r="B461" s="121"/>
      <c r="C461" s="121"/>
      <c r="D461" s="133"/>
      <c r="J461" s="121"/>
    </row>
    <row r="462" ht="14.25" customHeight="1">
      <c r="A462" s="121"/>
      <c r="B462" s="121"/>
      <c r="C462" s="121"/>
      <c r="D462" s="133"/>
      <c r="J462" s="121"/>
    </row>
    <row r="463" ht="14.25" customHeight="1">
      <c r="A463" s="121"/>
      <c r="B463" s="121"/>
      <c r="C463" s="121"/>
      <c r="D463" s="133"/>
      <c r="J463" s="121"/>
    </row>
    <row r="464" ht="14.25" customHeight="1">
      <c r="A464" s="121"/>
      <c r="B464" s="121"/>
      <c r="C464" s="121"/>
      <c r="D464" s="133"/>
      <c r="J464" s="121"/>
    </row>
    <row r="465" ht="14.25" customHeight="1">
      <c r="A465" s="121"/>
      <c r="B465" s="121"/>
      <c r="C465" s="121"/>
      <c r="D465" s="133"/>
      <c r="J465" s="121"/>
    </row>
    <row r="466" ht="14.25" customHeight="1">
      <c r="A466" s="121"/>
      <c r="B466" s="121"/>
      <c r="C466" s="121"/>
      <c r="D466" s="133"/>
      <c r="J466" s="121"/>
    </row>
    <row r="467" ht="14.25" customHeight="1">
      <c r="A467" s="121"/>
      <c r="B467" s="121"/>
      <c r="C467" s="121"/>
      <c r="D467" s="133"/>
      <c r="J467" s="121"/>
    </row>
    <row r="468" ht="14.25" customHeight="1">
      <c r="A468" s="121"/>
      <c r="B468" s="121"/>
      <c r="C468" s="121"/>
      <c r="D468" s="133"/>
      <c r="J468" s="121"/>
    </row>
    <row r="469" ht="14.25" customHeight="1">
      <c r="A469" s="121"/>
      <c r="B469" s="121"/>
      <c r="C469" s="121"/>
      <c r="D469" s="133"/>
      <c r="J469" s="121"/>
    </row>
    <row r="470" ht="14.25" customHeight="1">
      <c r="A470" s="121"/>
      <c r="B470" s="121"/>
      <c r="C470" s="121"/>
      <c r="D470" s="133"/>
      <c r="J470" s="121"/>
    </row>
    <row r="471" ht="14.25" customHeight="1">
      <c r="A471" s="121"/>
      <c r="B471" s="121"/>
      <c r="C471" s="121"/>
      <c r="D471" s="133"/>
      <c r="J471" s="121"/>
    </row>
    <row r="472" ht="14.25" customHeight="1">
      <c r="A472" s="121"/>
      <c r="B472" s="121"/>
      <c r="C472" s="121"/>
      <c r="D472" s="133"/>
      <c r="J472" s="121"/>
    </row>
    <row r="473" ht="14.25" customHeight="1">
      <c r="A473" s="121"/>
      <c r="B473" s="121"/>
      <c r="C473" s="121"/>
      <c r="D473" s="133"/>
      <c r="J473" s="121"/>
    </row>
    <row r="474" ht="14.25" customHeight="1">
      <c r="A474" s="121"/>
      <c r="B474" s="121"/>
      <c r="C474" s="121"/>
      <c r="D474" s="133"/>
      <c r="J474" s="121"/>
    </row>
    <row r="475" ht="14.25" customHeight="1">
      <c r="A475" s="121"/>
      <c r="B475" s="121"/>
      <c r="C475" s="121"/>
      <c r="D475" s="133"/>
      <c r="J475" s="121"/>
    </row>
    <row r="476" ht="14.25" customHeight="1">
      <c r="A476" s="121"/>
      <c r="B476" s="121"/>
      <c r="C476" s="121"/>
      <c r="D476" s="133"/>
      <c r="J476" s="121"/>
    </row>
    <row r="477" ht="14.25" customHeight="1">
      <c r="A477" s="121"/>
      <c r="B477" s="121"/>
      <c r="C477" s="121"/>
      <c r="D477" s="133"/>
      <c r="J477" s="121"/>
    </row>
    <row r="478" ht="14.25" customHeight="1">
      <c r="A478" s="121"/>
      <c r="B478" s="121"/>
      <c r="C478" s="121"/>
      <c r="D478" s="133"/>
      <c r="J478" s="121"/>
    </row>
    <row r="479" ht="14.25" customHeight="1">
      <c r="A479" s="121"/>
      <c r="B479" s="121"/>
      <c r="C479" s="121"/>
      <c r="D479" s="133"/>
      <c r="J479" s="121"/>
    </row>
    <row r="480" ht="14.25" customHeight="1">
      <c r="A480" s="121"/>
      <c r="B480" s="121"/>
      <c r="C480" s="121"/>
      <c r="D480" s="133"/>
      <c r="J480" s="121"/>
    </row>
    <row r="481" ht="14.25" customHeight="1">
      <c r="A481" s="121"/>
      <c r="B481" s="121"/>
      <c r="C481" s="121"/>
      <c r="D481" s="133"/>
      <c r="J481" s="121"/>
    </row>
    <row r="482" ht="14.25" customHeight="1">
      <c r="A482" s="121"/>
      <c r="B482" s="121"/>
      <c r="C482" s="121"/>
      <c r="D482" s="133"/>
      <c r="J482" s="121"/>
    </row>
    <row r="483" ht="14.25" customHeight="1">
      <c r="A483" s="121"/>
      <c r="B483" s="121"/>
      <c r="C483" s="121"/>
      <c r="D483" s="133"/>
      <c r="J483" s="121"/>
    </row>
    <row r="484" ht="14.25" customHeight="1">
      <c r="A484" s="121"/>
      <c r="B484" s="121"/>
      <c r="C484" s="121"/>
      <c r="D484" s="133"/>
      <c r="J484" s="121"/>
    </row>
    <row r="485" ht="14.25" customHeight="1">
      <c r="A485" s="121"/>
      <c r="B485" s="121"/>
      <c r="C485" s="121"/>
      <c r="D485" s="133"/>
      <c r="J485" s="121"/>
    </row>
    <row r="486" ht="14.25" customHeight="1">
      <c r="A486" s="121"/>
      <c r="B486" s="121"/>
      <c r="C486" s="121"/>
      <c r="D486" s="133"/>
      <c r="J486" s="121"/>
    </row>
    <row r="487" ht="14.25" customHeight="1">
      <c r="A487" s="121"/>
      <c r="B487" s="121"/>
      <c r="C487" s="121"/>
      <c r="D487" s="133"/>
      <c r="J487" s="121"/>
    </row>
    <row r="488" ht="14.25" customHeight="1">
      <c r="A488" s="121"/>
      <c r="B488" s="121"/>
      <c r="C488" s="121"/>
      <c r="D488" s="133"/>
      <c r="J488" s="121"/>
    </row>
    <row r="489" ht="14.25" customHeight="1">
      <c r="A489" s="121"/>
      <c r="B489" s="121"/>
      <c r="C489" s="121"/>
      <c r="D489" s="133"/>
      <c r="J489" s="121"/>
    </row>
    <row r="490" ht="14.25" customHeight="1">
      <c r="A490" s="121"/>
      <c r="B490" s="121"/>
      <c r="C490" s="121"/>
      <c r="D490" s="133"/>
      <c r="J490" s="121"/>
    </row>
    <row r="491" ht="14.25" customHeight="1">
      <c r="A491" s="121"/>
      <c r="B491" s="121"/>
      <c r="C491" s="121"/>
      <c r="D491" s="133"/>
      <c r="J491" s="121"/>
    </row>
    <row r="492" ht="14.25" customHeight="1">
      <c r="A492" s="121"/>
      <c r="B492" s="121"/>
      <c r="C492" s="121"/>
      <c r="D492" s="133"/>
      <c r="J492" s="121"/>
    </row>
    <row r="493" ht="14.25" customHeight="1">
      <c r="A493" s="121"/>
      <c r="B493" s="121"/>
      <c r="C493" s="121"/>
      <c r="D493" s="133"/>
      <c r="J493" s="121"/>
    </row>
    <row r="494" ht="14.25" customHeight="1">
      <c r="A494" s="121"/>
      <c r="B494" s="121"/>
      <c r="C494" s="121"/>
      <c r="D494" s="133"/>
      <c r="J494" s="121"/>
    </row>
    <row r="495" ht="14.25" customHeight="1">
      <c r="A495" s="121"/>
      <c r="B495" s="121"/>
      <c r="C495" s="121"/>
      <c r="D495" s="133"/>
      <c r="J495" s="121"/>
    </row>
    <row r="496" ht="14.25" customHeight="1">
      <c r="A496" s="121"/>
      <c r="B496" s="121"/>
      <c r="C496" s="121"/>
      <c r="D496" s="133"/>
      <c r="J496" s="121"/>
    </row>
    <row r="497" ht="14.25" customHeight="1">
      <c r="A497" s="121"/>
      <c r="B497" s="121"/>
      <c r="C497" s="121"/>
      <c r="D497" s="133"/>
      <c r="J497" s="121"/>
    </row>
    <row r="498" ht="14.25" customHeight="1">
      <c r="A498" s="121"/>
      <c r="B498" s="121"/>
      <c r="C498" s="121"/>
      <c r="D498" s="133"/>
      <c r="J498" s="121"/>
    </row>
    <row r="499" ht="14.25" customHeight="1">
      <c r="A499" s="121"/>
      <c r="B499" s="121"/>
      <c r="C499" s="121"/>
      <c r="D499" s="133"/>
      <c r="J499" s="121"/>
    </row>
    <row r="500" ht="14.25" customHeight="1">
      <c r="A500" s="121"/>
      <c r="B500" s="121"/>
      <c r="C500" s="121"/>
      <c r="D500" s="133"/>
      <c r="J500" s="121"/>
    </row>
    <row r="501" ht="14.25" customHeight="1">
      <c r="A501" s="121"/>
      <c r="B501" s="121"/>
      <c r="C501" s="121"/>
      <c r="D501" s="133"/>
      <c r="J501" s="121"/>
    </row>
    <row r="502" ht="14.25" customHeight="1">
      <c r="A502" s="121"/>
      <c r="B502" s="121"/>
      <c r="C502" s="121"/>
      <c r="D502" s="133"/>
      <c r="J502" s="121"/>
    </row>
    <row r="503" ht="14.25" customHeight="1">
      <c r="A503" s="121"/>
      <c r="B503" s="121"/>
      <c r="C503" s="121"/>
      <c r="D503" s="133"/>
      <c r="J503" s="121"/>
    </row>
    <row r="504" ht="14.25" customHeight="1">
      <c r="A504" s="121"/>
      <c r="B504" s="121"/>
      <c r="C504" s="121"/>
      <c r="D504" s="133"/>
      <c r="J504" s="121"/>
    </row>
    <row r="505" ht="14.25" customHeight="1">
      <c r="A505" s="121"/>
      <c r="B505" s="121"/>
      <c r="C505" s="121"/>
      <c r="D505" s="133"/>
      <c r="J505" s="121"/>
    </row>
    <row r="506" ht="14.25" customHeight="1">
      <c r="A506" s="121"/>
      <c r="B506" s="121"/>
      <c r="C506" s="121"/>
      <c r="D506" s="133"/>
      <c r="J506" s="121"/>
    </row>
    <row r="507" ht="14.25" customHeight="1">
      <c r="A507" s="121"/>
      <c r="B507" s="121"/>
      <c r="C507" s="121"/>
      <c r="D507" s="133"/>
      <c r="J507" s="121"/>
    </row>
    <row r="508" ht="14.25" customHeight="1">
      <c r="A508" s="121"/>
      <c r="B508" s="121"/>
      <c r="C508" s="121"/>
      <c r="D508" s="133"/>
      <c r="J508" s="121"/>
    </row>
    <row r="509" ht="14.25" customHeight="1">
      <c r="A509" s="121"/>
      <c r="B509" s="121"/>
      <c r="C509" s="121"/>
      <c r="D509" s="133"/>
      <c r="J509" s="121"/>
    </row>
    <row r="510" ht="14.25" customHeight="1">
      <c r="A510" s="121"/>
      <c r="B510" s="121"/>
      <c r="C510" s="121"/>
      <c r="D510" s="133"/>
      <c r="J510" s="121"/>
    </row>
    <row r="511" ht="14.25" customHeight="1">
      <c r="A511" s="121"/>
      <c r="B511" s="121"/>
      <c r="C511" s="121"/>
      <c r="D511" s="133"/>
      <c r="J511" s="121"/>
    </row>
    <row r="512" ht="14.25" customHeight="1">
      <c r="A512" s="121"/>
      <c r="B512" s="121"/>
      <c r="C512" s="121"/>
      <c r="D512" s="133"/>
      <c r="J512" s="121"/>
    </row>
    <row r="513" ht="14.25" customHeight="1">
      <c r="A513" s="121"/>
      <c r="B513" s="121"/>
      <c r="C513" s="121"/>
      <c r="D513" s="133"/>
      <c r="J513" s="121"/>
    </row>
    <row r="514" ht="14.25" customHeight="1">
      <c r="A514" s="121"/>
      <c r="B514" s="121"/>
      <c r="C514" s="121"/>
      <c r="D514" s="133"/>
      <c r="J514" s="121"/>
    </row>
    <row r="515" ht="14.25" customHeight="1">
      <c r="A515" s="121"/>
      <c r="B515" s="121"/>
      <c r="C515" s="121"/>
      <c r="D515" s="133"/>
      <c r="J515" s="121"/>
    </row>
    <row r="516" ht="14.25" customHeight="1">
      <c r="A516" s="121"/>
      <c r="B516" s="121"/>
      <c r="C516" s="121"/>
      <c r="D516" s="133"/>
      <c r="J516" s="121"/>
    </row>
    <row r="517" ht="14.25" customHeight="1">
      <c r="A517" s="121"/>
      <c r="B517" s="121"/>
      <c r="C517" s="121"/>
      <c r="D517" s="133"/>
      <c r="J517" s="121"/>
    </row>
    <row r="518" ht="14.25" customHeight="1">
      <c r="A518" s="121"/>
      <c r="B518" s="121"/>
      <c r="C518" s="121"/>
      <c r="D518" s="133"/>
      <c r="J518" s="121"/>
    </row>
    <row r="519" ht="14.25" customHeight="1">
      <c r="A519" s="121"/>
      <c r="B519" s="121"/>
      <c r="C519" s="121"/>
      <c r="D519" s="133"/>
      <c r="J519" s="121"/>
    </row>
    <row r="520" ht="14.25" customHeight="1">
      <c r="A520" s="121"/>
      <c r="B520" s="121"/>
      <c r="C520" s="121"/>
      <c r="D520" s="133"/>
      <c r="J520" s="121"/>
    </row>
    <row r="521" ht="14.25" customHeight="1">
      <c r="A521" s="121"/>
      <c r="B521" s="121"/>
      <c r="C521" s="121"/>
      <c r="D521" s="133"/>
      <c r="J521" s="121"/>
    </row>
    <row r="522" ht="14.25" customHeight="1">
      <c r="A522" s="121"/>
      <c r="B522" s="121"/>
      <c r="C522" s="121"/>
      <c r="D522" s="133"/>
      <c r="J522" s="121"/>
    </row>
    <row r="523" ht="14.25" customHeight="1">
      <c r="A523" s="121"/>
      <c r="B523" s="121"/>
      <c r="C523" s="121"/>
      <c r="D523" s="133"/>
      <c r="J523" s="121"/>
    </row>
    <row r="524" ht="14.25" customHeight="1">
      <c r="A524" s="121"/>
      <c r="B524" s="121"/>
      <c r="C524" s="121"/>
      <c r="D524" s="133"/>
      <c r="J524" s="121"/>
    </row>
    <row r="525" ht="14.25" customHeight="1">
      <c r="A525" s="121"/>
      <c r="B525" s="121"/>
      <c r="C525" s="121"/>
      <c r="D525" s="133"/>
      <c r="J525" s="121"/>
    </row>
    <row r="526" ht="14.25" customHeight="1">
      <c r="A526" s="121"/>
      <c r="B526" s="121"/>
      <c r="C526" s="121"/>
      <c r="D526" s="133"/>
      <c r="J526" s="121"/>
    </row>
    <row r="527" ht="14.25" customHeight="1">
      <c r="A527" s="121"/>
      <c r="B527" s="121"/>
      <c r="C527" s="121"/>
      <c r="D527" s="133"/>
      <c r="J527" s="121"/>
    </row>
    <row r="528" ht="14.25" customHeight="1">
      <c r="A528" s="121"/>
      <c r="B528" s="121"/>
      <c r="C528" s="121"/>
      <c r="D528" s="133"/>
      <c r="J528" s="121"/>
    </row>
    <row r="529" ht="14.25" customHeight="1">
      <c r="A529" s="121"/>
      <c r="B529" s="121"/>
      <c r="C529" s="121"/>
      <c r="D529" s="133"/>
      <c r="J529" s="121"/>
    </row>
    <row r="530" ht="14.25" customHeight="1">
      <c r="A530" s="121"/>
      <c r="B530" s="121"/>
      <c r="C530" s="121"/>
      <c r="D530" s="133"/>
      <c r="J530" s="121"/>
    </row>
    <row r="531" ht="14.25" customHeight="1">
      <c r="A531" s="121"/>
      <c r="B531" s="121"/>
      <c r="C531" s="121"/>
      <c r="D531" s="133"/>
      <c r="J531" s="121"/>
    </row>
    <row r="532" ht="14.25" customHeight="1">
      <c r="A532" s="121"/>
      <c r="B532" s="121"/>
      <c r="C532" s="121"/>
      <c r="D532" s="133"/>
      <c r="J532" s="121"/>
    </row>
    <row r="533" ht="14.25" customHeight="1">
      <c r="A533" s="121"/>
      <c r="B533" s="121"/>
      <c r="C533" s="121"/>
      <c r="D533" s="133"/>
      <c r="J533" s="121"/>
    </row>
    <row r="534" ht="14.25" customHeight="1">
      <c r="A534" s="121"/>
      <c r="B534" s="121"/>
      <c r="C534" s="121"/>
      <c r="D534" s="133"/>
      <c r="J534" s="121"/>
    </row>
    <row r="535" ht="14.25" customHeight="1">
      <c r="A535" s="121"/>
      <c r="B535" s="121"/>
      <c r="C535" s="121"/>
      <c r="D535" s="133"/>
      <c r="J535" s="121"/>
    </row>
    <row r="536" ht="14.25" customHeight="1">
      <c r="A536" s="121"/>
      <c r="B536" s="121"/>
      <c r="C536" s="121"/>
      <c r="D536" s="133"/>
      <c r="J536" s="121"/>
    </row>
    <row r="537" ht="14.25" customHeight="1">
      <c r="A537" s="121"/>
      <c r="B537" s="121"/>
      <c r="C537" s="121"/>
      <c r="D537" s="133"/>
      <c r="J537" s="121"/>
    </row>
    <row r="538" ht="14.25" customHeight="1">
      <c r="A538" s="121"/>
      <c r="B538" s="121"/>
      <c r="C538" s="121"/>
      <c r="D538" s="133"/>
      <c r="J538" s="121"/>
    </row>
    <row r="539" ht="14.25" customHeight="1">
      <c r="A539" s="121"/>
      <c r="B539" s="121"/>
      <c r="C539" s="121"/>
      <c r="D539" s="133"/>
      <c r="J539" s="121"/>
    </row>
    <row r="540" ht="14.25" customHeight="1">
      <c r="A540" s="121"/>
      <c r="B540" s="121"/>
      <c r="C540" s="121"/>
      <c r="D540" s="133"/>
      <c r="J540" s="121"/>
    </row>
    <row r="541" ht="14.25" customHeight="1">
      <c r="A541" s="121"/>
      <c r="B541" s="121"/>
      <c r="C541" s="121"/>
      <c r="D541" s="133"/>
      <c r="J541" s="121"/>
    </row>
    <row r="542" ht="14.25" customHeight="1">
      <c r="A542" s="121"/>
      <c r="B542" s="121"/>
      <c r="C542" s="121"/>
      <c r="D542" s="133"/>
      <c r="J542" s="121"/>
    </row>
    <row r="543" ht="14.25" customHeight="1">
      <c r="A543" s="121"/>
      <c r="B543" s="121"/>
      <c r="C543" s="121"/>
      <c r="D543" s="133"/>
      <c r="J543" s="121"/>
    </row>
    <row r="544" ht="14.25" customHeight="1">
      <c r="A544" s="121"/>
      <c r="B544" s="121"/>
      <c r="C544" s="121"/>
      <c r="D544" s="133"/>
      <c r="J544" s="121"/>
    </row>
    <row r="545" ht="14.25" customHeight="1">
      <c r="A545" s="121"/>
      <c r="B545" s="121"/>
      <c r="C545" s="121"/>
      <c r="D545" s="133"/>
      <c r="J545" s="121"/>
    </row>
    <row r="546" ht="14.25" customHeight="1">
      <c r="A546" s="121"/>
      <c r="B546" s="121"/>
      <c r="C546" s="121"/>
      <c r="D546" s="133"/>
      <c r="J546" s="121"/>
    </row>
    <row r="547" ht="14.25" customHeight="1">
      <c r="A547" s="121"/>
      <c r="B547" s="121"/>
      <c r="C547" s="121"/>
      <c r="D547" s="133"/>
      <c r="J547" s="121"/>
    </row>
    <row r="548" ht="14.25" customHeight="1">
      <c r="A548" s="121"/>
      <c r="B548" s="121"/>
      <c r="C548" s="121"/>
      <c r="D548" s="133"/>
      <c r="J548" s="121"/>
    </row>
    <row r="549" ht="14.25" customHeight="1">
      <c r="A549" s="121"/>
      <c r="B549" s="121"/>
      <c r="C549" s="121"/>
      <c r="D549" s="133"/>
      <c r="J549" s="121"/>
    </row>
    <row r="550" ht="14.25" customHeight="1">
      <c r="A550" s="121"/>
      <c r="B550" s="121"/>
      <c r="C550" s="121"/>
      <c r="D550" s="133"/>
      <c r="J550" s="121"/>
    </row>
    <row r="551" ht="14.25" customHeight="1">
      <c r="A551" s="121"/>
      <c r="B551" s="121"/>
      <c r="C551" s="121"/>
      <c r="D551" s="133"/>
      <c r="J551" s="121"/>
    </row>
    <row r="552" ht="14.25" customHeight="1">
      <c r="A552" s="121"/>
      <c r="B552" s="121"/>
      <c r="C552" s="121"/>
      <c r="D552" s="133"/>
      <c r="J552" s="121"/>
    </row>
    <row r="553" ht="14.25" customHeight="1">
      <c r="A553" s="121"/>
      <c r="B553" s="121"/>
      <c r="C553" s="121"/>
      <c r="D553" s="133"/>
      <c r="J553" s="121"/>
    </row>
    <row r="554" ht="14.25" customHeight="1">
      <c r="A554" s="121"/>
      <c r="B554" s="121"/>
      <c r="C554" s="121"/>
      <c r="D554" s="133"/>
      <c r="J554" s="121"/>
    </row>
    <row r="555" ht="14.25" customHeight="1">
      <c r="A555" s="121"/>
      <c r="B555" s="121"/>
      <c r="C555" s="121"/>
      <c r="D555" s="133"/>
      <c r="J555" s="121"/>
    </row>
    <row r="556" ht="14.25" customHeight="1">
      <c r="A556" s="121"/>
      <c r="B556" s="121"/>
      <c r="C556" s="121"/>
      <c r="D556" s="133"/>
      <c r="J556" s="121"/>
    </row>
    <row r="557" ht="14.25" customHeight="1">
      <c r="A557" s="121"/>
      <c r="B557" s="121"/>
      <c r="C557" s="121"/>
      <c r="D557" s="133"/>
      <c r="J557" s="121"/>
    </row>
    <row r="558" ht="14.25" customHeight="1">
      <c r="A558" s="121"/>
      <c r="B558" s="121"/>
      <c r="C558" s="121"/>
      <c r="D558" s="133"/>
      <c r="J558" s="121"/>
    </row>
    <row r="559" ht="14.25" customHeight="1">
      <c r="A559" s="121"/>
      <c r="B559" s="121"/>
      <c r="C559" s="121"/>
      <c r="D559" s="133"/>
      <c r="J559" s="121"/>
    </row>
    <row r="560" ht="14.25" customHeight="1">
      <c r="A560" s="121"/>
      <c r="B560" s="121"/>
      <c r="C560" s="121"/>
      <c r="D560" s="133"/>
      <c r="J560" s="121"/>
    </row>
    <row r="561" ht="14.25" customHeight="1">
      <c r="A561" s="121"/>
      <c r="B561" s="121"/>
      <c r="C561" s="121"/>
      <c r="D561" s="133"/>
      <c r="J561" s="121"/>
    </row>
    <row r="562" ht="14.25" customHeight="1">
      <c r="A562" s="121"/>
      <c r="B562" s="121"/>
      <c r="C562" s="121"/>
      <c r="D562" s="133"/>
      <c r="J562" s="121"/>
    </row>
    <row r="563" ht="14.25" customHeight="1">
      <c r="A563" s="121"/>
      <c r="B563" s="121"/>
      <c r="C563" s="121"/>
      <c r="D563" s="133"/>
      <c r="J563" s="121"/>
    </row>
    <row r="564" ht="14.25" customHeight="1">
      <c r="A564" s="121"/>
      <c r="B564" s="121"/>
      <c r="C564" s="121"/>
      <c r="D564" s="133"/>
      <c r="J564" s="121"/>
    </row>
    <row r="565" ht="14.25" customHeight="1">
      <c r="A565" s="121"/>
      <c r="B565" s="121"/>
      <c r="C565" s="121"/>
      <c r="D565" s="133"/>
      <c r="J565" s="121"/>
    </row>
    <row r="566" ht="14.25" customHeight="1">
      <c r="A566" s="121"/>
      <c r="B566" s="121"/>
      <c r="C566" s="121"/>
      <c r="D566" s="133"/>
      <c r="J566" s="121"/>
    </row>
    <row r="567" ht="14.25" customHeight="1">
      <c r="A567" s="121"/>
      <c r="B567" s="121"/>
      <c r="C567" s="121"/>
      <c r="D567" s="133"/>
      <c r="J567" s="121"/>
    </row>
    <row r="568" ht="14.25" customHeight="1">
      <c r="A568" s="121"/>
      <c r="B568" s="121"/>
      <c r="C568" s="121"/>
      <c r="D568" s="133"/>
      <c r="J568" s="121"/>
    </row>
    <row r="569" ht="14.25" customHeight="1">
      <c r="A569" s="121"/>
      <c r="B569" s="121"/>
      <c r="C569" s="121"/>
      <c r="D569" s="133"/>
      <c r="J569" s="121"/>
    </row>
    <row r="570" ht="14.25" customHeight="1">
      <c r="A570" s="121"/>
      <c r="B570" s="121"/>
      <c r="C570" s="121"/>
      <c r="D570" s="133"/>
      <c r="J570" s="121"/>
    </row>
    <row r="571" ht="14.25" customHeight="1">
      <c r="A571" s="121"/>
      <c r="B571" s="121"/>
      <c r="C571" s="121"/>
      <c r="D571" s="133"/>
      <c r="J571" s="121"/>
    </row>
    <row r="572" ht="14.25" customHeight="1">
      <c r="A572" s="121"/>
      <c r="B572" s="121"/>
      <c r="C572" s="121"/>
      <c r="D572" s="133"/>
      <c r="J572" s="121"/>
    </row>
    <row r="573" ht="14.25" customHeight="1">
      <c r="A573" s="121"/>
      <c r="B573" s="121"/>
      <c r="C573" s="121"/>
      <c r="D573" s="133"/>
      <c r="J573" s="121"/>
    </row>
    <row r="574" ht="14.25" customHeight="1">
      <c r="A574" s="121"/>
      <c r="B574" s="121"/>
      <c r="C574" s="121"/>
      <c r="D574" s="133"/>
      <c r="J574" s="121"/>
    </row>
    <row r="575" ht="14.25" customHeight="1">
      <c r="A575" s="121"/>
      <c r="B575" s="121"/>
      <c r="C575" s="121"/>
      <c r="D575" s="133"/>
      <c r="J575" s="121"/>
    </row>
    <row r="576" ht="14.25" customHeight="1">
      <c r="A576" s="121"/>
      <c r="B576" s="121"/>
      <c r="C576" s="121"/>
      <c r="D576" s="133"/>
      <c r="J576" s="121"/>
    </row>
    <row r="577" ht="14.25" customHeight="1">
      <c r="A577" s="121"/>
      <c r="B577" s="121"/>
      <c r="C577" s="121"/>
      <c r="D577" s="133"/>
      <c r="J577" s="121"/>
    </row>
    <row r="578" ht="14.25" customHeight="1">
      <c r="A578" s="121"/>
      <c r="B578" s="121"/>
      <c r="C578" s="121"/>
      <c r="D578" s="133"/>
      <c r="J578" s="121"/>
    </row>
    <row r="579" ht="14.25" customHeight="1">
      <c r="A579" s="121"/>
      <c r="B579" s="121"/>
      <c r="C579" s="121"/>
      <c r="D579" s="133"/>
      <c r="J579" s="121"/>
    </row>
    <row r="580" ht="14.25" customHeight="1">
      <c r="A580" s="121"/>
      <c r="B580" s="121"/>
      <c r="C580" s="121"/>
      <c r="D580" s="133"/>
      <c r="J580" s="121"/>
    </row>
    <row r="581" ht="14.25" customHeight="1">
      <c r="A581" s="121"/>
      <c r="B581" s="121"/>
      <c r="C581" s="121"/>
      <c r="D581" s="133"/>
      <c r="J581" s="121"/>
    </row>
    <row r="582" ht="14.25" customHeight="1">
      <c r="A582" s="121"/>
      <c r="B582" s="121"/>
      <c r="C582" s="121"/>
      <c r="D582" s="133"/>
      <c r="J582" s="121"/>
    </row>
    <row r="583" ht="14.25" customHeight="1">
      <c r="A583" s="121"/>
      <c r="B583" s="121"/>
      <c r="C583" s="121"/>
      <c r="D583" s="133"/>
      <c r="J583" s="121"/>
    </row>
    <row r="584" ht="14.25" customHeight="1">
      <c r="A584" s="121"/>
      <c r="B584" s="121"/>
      <c r="C584" s="121"/>
      <c r="D584" s="133"/>
      <c r="J584" s="121"/>
    </row>
    <row r="585" ht="14.25" customHeight="1">
      <c r="A585" s="121"/>
      <c r="B585" s="121"/>
      <c r="C585" s="121"/>
      <c r="D585" s="133"/>
      <c r="J585" s="121"/>
    </row>
    <row r="586" ht="14.25" customHeight="1">
      <c r="A586" s="121"/>
      <c r="B586" s="121"/>
      <c r="C586" s="121"/>
      <c r="D586" s="133"/>
      <c r="J586" s="121"/>
    </row>
    <row r="587" ht="14.25" customHeight="1">
      <c r="A587" s="121"/>
      <c r="B587" s="121"/>
      <c r="C587" s="121"/>
      <c r="D587" s="133"/>
      <c r="J587" s="121"/>
    </row>
    <row r="588" ht="14.25" customHeight="1">
      <c r="A588" s="121"/>
      <c r="B588" s="121"/>
      <c r="C588" s="121"/>
      <c r="D588" s="133"/>
      <c r="J588" s="121"/>
    </row>
    <row r="589" ht="14.25" customHeight="1">
      <c r="A589" s="121"/>
      <c r="B589" s="121"/>
      <c r="C589" s="121"/>
      <c r="D589" s="133"/>
      <c r="J589" s="121"/>
    </row>
    <row r="590" ht="14.25" customHeight="1">
      <c r="A590" s="121"/>
      <c r="B590" s="121"/>
      <c r="C590" s="121"/>
      <c r="D590" s="133"/>
      <c r="J590" s="121"/>
    </row>
    <row r="591" ht="14.25" customHeight="1">
      <c r="A591" s="121"/>
      <c r="B591" s="121"/>
      <c r="C591" s="121"/>
      <c r="D591" s="133"/>
      <c r="J591" s="121"/>
    </row>
    <row r="592" ht="14.25" customHeight="1">
      <c r="A592" s="121"/>
      <c r="B592" s="121"/>
      <c r="C592" s="121"/>
      <c r="D592" s="133"/>
      <c r="J592" s="121"/>
    </row>
    <row r="593" ht="14.25" customHeight="1">
      <c r="A593" s="121"/>
      <c r="B593" s="121"/>
      <c r="C593" s="121"/>
      <c r="D593" s="133"/>
      <c r="J593" s="121"/>
    </row>
    <row r="594" ht="14.25" customHeight="1">
      <c r="A594" s="121"/>
      <c r="B594" s="121"/>
      <c r="C594" s="121"/>
      <c r="D594" s="133"/>
      <c r="J594" s="121"/>
    </row>
    <row r="595" ht="14.25" customHeight="1">
      <c r="A595" s="121"/>
      <c r="B595" s="121"/>
      <c r="C595" s="121"/>
      <c r="D595" s="133"/>
      <c r="J595" s="121"/>
    </row>
    <row r="596" ht="14.25" customHeight="1">
      <c r="A596" s="121"/>
      <c r="B596" s="121"/>
      <c r="C596" s="121"/>
      <c r="D596" s="133"/>
      <c r="J596" s="121"/>
    </row>
    <row r="597" ht="14.25" customHeight="1">
      <c r="A597" s="121"/>
      <c r="B597" s="121"/>
      <c r="C597" s="121"/>
      <c r="D597" s="133"/>
      <c r="J597" s="121"/>
    </row>
    <row r="598" ht="14.25" customHeight="1">
      <c r="A598" s="121"/>
      <c r="B598" s="121"/>
      <c r="C598" s="121"/>
      <c r="D598" s="133"/>
      <c r="J598" s="121"/>
    </row>
    <row r="599" ht="14.25" customHeight="1">
      <c r="A599" s="121"/>
      <c r="B599" s="121"/>
      <c r="C599" s="121"/>
      <c r="D599" s="133"/>
      <c r="J599" s="121"/>
    </row>
    <row r="600" ht="14.25" customHeight="1">
      <c r="A600" s="121"/>
      <c r="B600" s="121"/>
      <c r="C600" s="121"/>
      <c r="D600" s="133"/>
      <c r="J600" s="121"/>
    </row>
    <row r="601" ht="14.25" customHeight="1">
      <c r="A601" s="121"/>
      <c r="B601" s="121"/>
      <c r="C601" s="121"/>
      <c r="D601" s="133"/>
      <c r="J601" s="121"/>
    </row>
    <row r="602" ht="14.25" customHeight="1">
      <c r="A602" s="121"/>
      <c r="B602" s="121"/>
      <c r="C602" s="121"/>
      <c r="D602" s="133"/>
      <c r="J602" s="121"/>
    </row>
    <row r="603" ht="14.25" customHeight="1">
      <c r="A603" s="121"/>
      <c r="B603" s="121"/>
      <c r="C603" s="121"/>
      <c r="D603" s="133"/>
      <c r="J603" s="121"/>
    </row>
    <row r="604" ht="14.25" customHeight="1">
      <c r="A604" s="121"/>
      <c r="B604" s="121"/>
      <c r="C604" s="121"/>
      <c r="D604" s="133"/>
      <c r="J604" s="121"/>
    </row>
    <row r="605" ht="14.25" customHeight="1">
      <c r="A605" s="121"/>
      <c r="B605" s="121"/>
      <c r="C605" s="121"/>
      <c r="D605" s="133"/>
      <c r="J605" s="121"/>
    </row>
    <row r="606" ht="14.25" customHeight="1">
      <c r="A606" s="121"/>
      <c r="B606" s="121"/>
      <c r="C606" s="121"/>
      <c r="D606" s="133"/>
      <c r="J606" s="121"/>
    </row>
    <row r="607" ht="14.25" customHeight="1">
      <c r="A607" s="121"/>
      <c r="B607" s="121"/>
      <c r="C607" s="121"/>
      <c r="D607" s="133"/>
      <c r="J607" s="121"/>
    </row>
    <row r="608" ht="14.25" customHeight="1">
      <c r="A608" s="121"/>
      <c r="B608" s="121"/>
      <c r="C608" s="121"/>
      <c r="D608" s="133"/>
      <c r="J608" s="121"/>
    </row>
    <row r="609" ht="14.25" customHeight="1">
      <c r="A609" s="121"/>
      <c r="B609" s="121"/>
      <c r="C609" s="121"/>
      <c r="D609" s="133"/>
      <c r="J609" s="121"/>
    </row>
    <row r="610" ht="14.25" customHeight="1">
      <c r="A610" s="121"/>
      <c r="B610" s="121"/>
      <c r="C610" s="121"/>
      <c r="D610" s="133"/>
      <c r="J610" s="121"/>
    </row>
    <row r="611" ht="14.25" customHeight="1">
      <c r="A611" s="121"/>
      <c r="B611" s="121"/>
      <c r="C611" s="121"/>
      <c r="D611" s="133"/>
      <c r="J611" s="121"/>
    </row>
    <row r="612" ht="14.25" customHeight="1">
      <c r="A612" s="121"/>
      <c r="B612" s="121"/>
      <c r="C612" s="121"/>
      <c r="D612" s="133"/>
      <c r="J612" s="121"/>
    </row>
    <row r="613" ht="14.25" customHeight="1">
      <c r="A613" s="121"/>
      <c r="B613" s="121"/>
      <c r="C613" s="121"/>
      <c r="D613" s="133"/>
      <c r="J613" s="121"/>
    </row>
    <row r="614" ht="14.25" customHeight="1">
      <c r="A614" s="121"/>
      <c r="B614" s="121"/>
      <c r="C614" s="121"/>
      <c r="D614" s="133"/>
      <c r="J614" s="121"/>
    </row>
    <row r="615" ht="14.25" customHeight="1">
      <c r="A615" s="121"/>
      <c r="B615" s="121"/>
      <c r="C615" s="121"/>
      <c r="D615" s="133"/>
      <c r="J615" s="121"/>
    </row>
    <row r="616" ht="14.25" customHeight="1">
      <c r="A616" s="121"/>
      <c r="B616" s="121"/>
      <c r="C616" s="121"/>
      <c r="D616" s="133"/>
      <c r="J616" s="121"/>
    </row>
    <row r="617" ht="14.25" customHeight="1">
      <c r="A617" s="121"/>
      <c r="B617" s="121"/>
      <c r="C617" s="121"/>
      <c r="D617" s="133"/>
      <c r="J617" s="121"/>
    </row>
    <row r="618" ht="14.25" customHeight="1">
      <c r="A618" s="121"/>
      <c r="B618" s="121"/>
      <c r="C618" s="121"/>
      <c r="D618" s="133"/>
      <c r="J618" s="121"/>
    </row>
    <row r="619" ht="14.25" customHeight="1">
      <c r="A619" s="121"/>
      <c r="B619" s="121"/>
      <c r="C619" s="121"/>
      <c r="D619" s="133"/>
      <c r="J619" s="121"/>
    </row>
    <row r="620" ht="14.25" customHeight="1">
      <c r="A620" s="121"/>
      <c r="B620" s="121"/>
      <c r="C620" s="121"/>
      <c r="D620" s="133"/>
      <c r="J620" s="121"/>
    </row>
    <row r="621" ht="14.25" customHeight="1">
      <c r="A621" s="121"/>
      <c r="B621" s="121"/>
      <c r="C621" s="121"/>
      <c r="D621" s="133"/>
      <c r="J621" s="121"/>
    </row>
    <row r="622" ht="14.25" customHeight="1">
      <c r="A622" s="121"/>
      <c r="B622" s="121"/>
      <c r="C622" s="121"/>
      <c r="D622" s="133"/>
      <c r="J622" s="121"/>
    </row>
    <row r="623" ht="14.25" customHeight="1">
      <c r="A623" s="121"/>
      <c r="B623" s="121"/>
      <c r="C623" s="121"/>
      <c r="D623" s="133"/>
      <c r="J623" s="121"/>
    </row>
    <row r="624" ht="14.25" customHeight="1">
      <c r="A624" s="121"/>
      <c r="B624" s="121"/>
      <c r="C624" s="121"/>
      <c r="D624" s="133"/>
      <c r="J624" s="121"/>
    </row>
    <row r="625" ht="14.25" customHeight="1">
      <c r="A625" s="121"/>
      <c r="B625" s="121"/>
      <c r="C625" s="121"/>
      <c r="D625" s="133"/>
      <c r="J625" s="121"/>
    </row>
    <row r="626" ht="14.25" customHeight="1">
      <c r="A626" s="121"/>
      <c r="B626" s="121"/>
      <c r="C626" s="121"/>
      <c r="D626" s="133"/>
      <c r="J626" s="121"/>
    </row>
    <row r="627" ht="14.25" customHeight="1">
      <c r="A627" s="121"/>
      <c r="B627" s="121"/>
      <c r="C627" s="121"/>
      <c r="D627" s="133"/>
      <c r="J627" s="121"/>
    </row>
    <row r="628" ht="14.25" customHeight="1">
      <c r="A628" s="121"/>
      <c r="B628" s="121"/>
      <c r="C628" s="121"/>
      <c r="D628" s="133"/>
      <c r="J628" s="121"/>
    </row>
    <row r="629" ht="14.25" customHeight="1">
      <c r="A629" s="121"/>
      <c r="B629" s="121"/>
      <c r="C629" s="121"/>
      <c r="D629" s="133"/>
      <c r="J629" s="121"/>
    </row>
    <row r="630" ht="14.25" customHeight="1">
      <c r="A630" s="121"/>
      <c r="B630" s="121"/>
      <c r="C630" s="121"/>
      <c r="D630" s="133"/>
      <c r="J630" s="121"/>
    </row>
    <row r="631" ht="14.25" customHeight="1">
      <c r="A631" s="121"/>
      <c r="B631" s="121"/>
      <c r="C631" s="121"/>
      <c r="D631" s="133"/>
      <c r="J631" s="121"/>
    </row>
    <row r="632" ht="14.25" customHeight="1">
      <c r="A632" s="121"/>
      <c r="B632" s="121"/>
      <c r="C632" s="121"/>
      <c r="D632" s="133"/>
      <c r="J632" s="121"/>
    </row>
    <row r="633" ht="14.25" customHeight="1">
      <c r="A633" s="121"/>
      <c r="B633" s="121"/>
      <c r="C633" s="121"/>
      <c r="D633" s="133"/>
      <c r="J633" s="121"/>
    </row>
    <row r="634" ht="14.25" customHeight="1">
      <c r="A634" s="121"/>
      <c r="B634" s="121"/>
      <c r="C634" s="121"/>
      <c r="D634" s="133"/>
      <c r="J634" s="121"/>
    </row>
    <row r="635" ht="14.25" customHeight="1">
      <c r="A635" s="121"/>
      <c r="B635" s="121"/>
      <c r="C635" s="121"/>
      <c r="D635" s="133"/>
      <c r="J635" s="121"/>
    </row>
    <row r="636" ht="14.25" customHeight="1">
      <c r="A636" s="121"/>
      <c r="B636" s="121"/>
      <c r="C636" s="121"/>
      <c r="D636" s="133"/>
      <c r="J636" s="121"/>
    </row>
    <row r="637" ht="14.25" customHeight="1">
      <c r="A637" s="121"/>
      <c r="B637" s="121"/>
      <c r="C637" s="121"/>
      <c r="D637" s="133"/>
      <c r="J637" s="121"/>
    </row>
    <row r="638" ht="14.25" customHeight="1">
      <c r="A638" s="121"/>
      <c r="B638" s="121"/>
      <c r="C638" s="121"/>
      <c r="D638" s="133"/>
      <c r="J638" s="121"/>
    </row>
    <row r="639" ht="14.25" customHeight="1">
      <c r="A639" s="121"/>
      <c r="B639" s="121"/>
      <c r="C639" s="121"/>
      <c r="D639" s="133"/>
      <c r="J639" s="121"/>
    </row>
    <row r="640" ht="14.25" customHeight="1">
      <c r="A640" s="121"/>
      <c r="B640" s="121"/>
      <c r="C640" s="121"/>
      <c r="D640" s="133"/>
      <c r="J640" s="121"/>
    </row>
    <row r="641" ht="14.25" customHeight="1">
      <c r="A641" s="121"/>
      <c r="B641" s="121"/>
      <c r="C641" s="121"/>
      <c r="D641" s="133"/>
      <c r="J641" s="121"/>
    </row>
    <row r="642" ht="14.25" customHeight="1">
      <c r="A642" s="121"/>
      <c r="B642" s="121"/>
      <c r="C642" s="121"/>
      <c r="D642" s="133"/>
      <c r="J642" s="121"/>
    </row>
    <row r="643" ht="14.25" customHeight="1">
      <c r="A643" s="121"/>
      <c r="B643" s="121"/>
      <c r="C643" s="121"/>
      <c r="D643" s="133"/>
      <c r="J643" s="121"/>
    </row>
    <row r="644" ht="14.25" customHeight="1">
      <c r="A644" s="121"/>
      <c r="B644" s="121"/>
      <c r="C644" s="121"/>
      <c r="D644" s="133"/>
      <c r="J644" s="121"/>
    </row>
    <row r="645" ht="14.25" customHeight="1">
      <c r="A645" s="121"/>
      <c r="B645" s="121"/>
      <c r="C645" s="121"/>
      <c r="D645" s="133"/>
      <c r="J645" s="121"/>
    </row>
    <row r="646" ht="14.25" customHeight="1">
      <c r="A646" s="121"/>
      <c r="B646" s="121"/>
      <c r="C646" s="121"/>
      <c r="D646" s="133"/>
      <c r="J646" s="121"/>
    </row>
    <row r="647" ht="14.25" customHeight="1">
      <c r="A647" s="121"/>
      <c r="B647" s="121"/>
      <c r="C647" s="121"/>
      <c r="D647" s="133"/>
      <c r="J647" s="121"/>
    </row>
    <row r="648" ht="14.25" customHeight="1">
      <c r="A648" s="121"/>
      <c r="B648" s="121"/>
      <c r="C648" s="121"/>
      <c r="D648" s="133"/>
      <c r="J648" s="121"/>
    </row>
    <row r="649" ht="14.25" customHeight="1">
      <c r="A649" s="121"/>
      <c r="B649" s="121"/>
      <c r="C649" s="121"/>
      <c r="D649" s="133"/>
      <c r="J649" s="121"/>
    </row>
    <row r="650" ht="14.25" customHeight="1">
      <c r="A650" s="121"/>
      <c r="B650" s="121"/>
      <c r="C650" s="121"/>
      <c r="D650" s="133"/>
      <c r="J650" s="121"/>
    </row>
    <row r="651" ht="14.25" customHeight="1">
      <c r="A651" s="121"/>
      <c r="B651" s="121"/>
      <c r="C651" s="121"/>
      <c r="D651" s="133"/>
      <c r="J651" s="121"/>
    </row>
    <row r="652" ht="14.25" customHeight="1">
      <c r="A652" s="121"/>
      <c r="B652" s="121"/>
      <c r="C652" s="121"/>
      <c r="D652" s="133"/>
      <c r="J652" s="121"/>
    </row>
    <row r="653" ht="14.25" customHeight="1">
      <c r="A653" s="121"/>
      <c r="B653" s="121"/>
      <c r="C653" s="121"/>
      <c r="D653" s="133"/>
      <c r="J653" s="121"/>
    </row>
    <row r="654" ht="14.25" customHeight="1">
      <c r="A654" s="121"/>
      <c r="B654" s="121"/>
      <c r="C654" s="121"/>
      <c r="D654" s="133"/>
      <c r="J654" s="121"/>
    </row>
    <row r="655" ht="14.25" customHeight="1">
      <c r="A655" s="121"/>
      <c r="B655" s="121"/>
      <c r="C655" s="121"/>
      <c r="D655" s="133"/>
      <c r="J655" s="121"/>
    </row>
    <row r="656" ht="14.25" customHeight="1">
      <c r="A656" s="121"/>
      <c r="B656" s="121"/>
      <c r="C656" s="121"/>
      <c r="D656" s="133"/>
      <c r="J656" s="121"/>
    </row>
    <row r="657" ht="14.25" customHeight="1">
      <c r="A657" s="121"/>
      <c r="B657" s="121"/>
      <c r="C657" s="121"/>
      <c r="D657" s="133"/>
      <c r="J657" s="121"/>
    </row>
    <row r="658" ht="14.25" customHeight="1">
      <c r="A658" s="121"/>
      <c r="B658" s="121"/>
      <c r="C658" s="121"/>
      <c r="D658" s="133"/>
      <c r="J658" s="121"/>
    </row>
    <row r="659" ht="14.25" customHeight="1">
      <c r="A659" s="121"/>
      <c r="B659" s="121"/>
      <c r="C659" s="121"/>
      <c r="D659" s="133"/>
      <c r="J659" s="121"/>
    </row>
    <row r="660" ht="14.25" customHeight="1">
      <c r="A660" s="121"/>
      <c r="B660" s="121"/>
      <c r="C660" s="121"/>
      <c r="D660" s="133"/>
      <c r="J660" s="121"/>
    </row>
    <row r="661" ht="14.25" customHeight="1">
      <c r="A661" s="121"/>
      <c r="B661" s="121"/>
      <c r="C661" s="121"/>
      <c r="D661" s="133"/>
      <c r="J661" s="121"/>
    </row>
    <row r="662" ht="14.25" customHeight="1">
      <c r="A662" s="121"/>
      <c r="B662" s="121"/>
      <c r="C662" s="121"/>
      <c r="D662" s="133"/>
      <c r="J662" s="121"/>
    </row>
    <row r="663" ht="14.25" customHeight="1">
      <c r="A663" s="121"/>
      <c r="B663" s="121"/>
      <c r="C663" s="121"/>
      <c r="D663" s="133"/>
      <c r="J663" s="121"/>
    </row>
    <row r="664" ht="14.25" customHeight="1">
      <c r="A664" s="121"/>
      <c r="B664" s="121"/>
      <c r="C664" s="121"/>
      <c r="D664" s="133"/>
      <c r="J664" s="121"/>
    </row>
    <row r="665" ht="14.25" customHeight="1">
      <c r="A665" s="121"/>
      <c r="B665" s="121"/>
      <c r="C665" s="121"/>
      <c r="D665" s="133"/>
      <c r="J665" s="121"/>
    </row>
    <row r="666" ht="14.25" customHeight="1">
      <c r="A666" s="121"/>
      <c r="B666" s="121"/>
      <c r="C666" s="121"/>
      <c r="D666" s="133"/>
      <c r="J666" s="121"/>
    </row>
    <row r="667" ht="14.25" customHeight="1">
      <c r="A667" s="121"/>
      <c r="B667" s="121"/>
      <c r="C667" s="121"/>
      <c r="D667" s="133"/>
      <c r="J667" s="121"/>
    </row>
    <row r="668" ht="14.25" customHeight="1">
      <c r="A668" s="121"/>
      <c r="B668" s="121"/>
      <c r="C668" s="121"/>
      <c r="D668" s="133"/>
      <c r="J668" s="121"/>
    </row>
    <row r="669" ht="14.25" customHeight="1">
      <c r="A669" s="121"/>
      <c r="B669" s="121"/>
      <c r="C669" s="121"/>
      <c r="D669" s="133"/>
      <c r="J669" s="121"/>
    </row>
    <row r="670" ht="14.25" customHeight="1">
      <c r="A670" s="121"/>
      <c r="B670" s="121"/>
      <c r="C670" s="121"/>
      <c r="D670" s="133"/>
      <c r="J670" s="121"/>
    </row>
    <row r="671" ht="14.25" customHeight="1">
      <c r="A671" s="121"/>
      <c r="B671" s="121"/>
      <c r="C671" s="121"/>
      <c r="D671" s="133"/>
      <c r="J671" s="121"/>
    </row>
    <row r="672" ht="14.25" customHeight="1">
      <c r="A672" s="121"/>
      <c r="B672" s="121"/>
      <c r="C672" s="121"/>
      <c r="D672" s="133"/>
      <c r="J672" s="121"/>
    </row>
    <row r="673" ht="14.25" customHeight="1">
      <c r="A673" s="121"/>
      <c r="B673" s="121"/>
      <c r="C673" s="121"/>
      <c r="D673" s="133"/>
      <c r="J673" s="121"/>
    </row>
    <row r="674" ht="14.25" customHeight="1">
      <c r="A674" s="121"/>
      <c r="B674" s="121"/>
      <c r="C674" s="121"/>
      <c r="D674" s="133"/>
      <c r="J674" s="121"/>
    </row>
    <row r="675" ht="14.25" customHeight="1">
      <c r="A675" s="121"/>
      <c r="B675" s="121"/>
      <c r="C675" s="121"/>
      <c r="D675" s="133"/>
      <c r="J675" s="121"/>
    </row>
    <row r="676" ht="14.25" customHeight="1">
      <c r="A676" s="121"/>
      <c r="B676" s="121"/>
      <c r="C676" s="121"/>
      <c r="D676" s="133"/>
      <c r="J676" s="121"/>
    </row>
    <row r="677" ht="14.25" customHeight="1">
      <c r="A677" s="121"/>
      <c r="B677" s="121"/>
      <c r="C677" s="121"/>
      <c r="D677" s="133"/>
      <c r="J677" s="121"/>
    </row>
    <row r="678" ht="14.25" customHeight="1">
      <c r="A678" s="121"/>
      <c r="B678" s="121"/>
      <c r="C678" s="121"/>
      <c r="D678" s="133"/>
      <c r="J678" s="121"/>
    </row>
    <row r="679" ht="14.25" customHeight="1">
      <c r="A679" s="121"/>
      <c r="B679" s="121"/>
      <c r="C679" s="121"/>
      <c r="D679" s="133"/>
      <c r="J679" s="121"/>
    </row>
    <row r="680" ht="14.25" customHeight="1">
      <c r="A680" s="121"/>
      <c r="B680" s="121"/>
      <c r="C680" s="121"/>
      <c r="D680" s="133"/>
      <c r="J680" s="121"/>
    </row>
    <row r="681" ht="14.25" customHeight="1">
      <c r="A681" s="121"/>
      <c r="B681" s="121"/>
      <c r="C681" s="121"/>
      <c r="D681" s="133"/>
      <c r="J681" s="121"/>
    </row>
    <row r="682" ht="14.25" customHeight="1">
      <c r="A682" s="121"/>
      <c r="B682" s="121"/>
      <c r="C682" s="121"/>
      <c r="D682" s="133"/>
      <c r="J682" s="121"/>
    </row>
    <row r="683" ht="14.25" customHeight="1">
      <c r="A683" s="121"/>
      <c r="B683" s="121"/>
      <c r="C683" s="121"/>
      <c r="D683" s="133"/>
      <c r="J683" s="121"/>
    </row>
    <row r="684" ht="14.25" customHeight="1">
      <c r="A684" s="121"/>
      <c r="B684" s="121"/>
      <c r="C684" s="121"/>
      <c r="D684" s="133"/>
      <c r="J684" s="121"/>
    </row>
    <row r="685" ht="14.25" customHeight="1">
      <c r="A685" s="121"/>
      <c r="B685" s="121"/>
      <c r="C685" s="121"/>
      <c r="D685" s="133"/>
      <c r="J685" s="121"/>
    </row>
    <row r="686" ht="14.25" customHeight="1">
      <c r="A686" s="121"/>
      <c r="B686" s="121"/>
      <c r="C686" s="121"/>
      <c r="D686" s="133"/>
      <c r="J686" s="121"/>
    </row>
    <row r="687" ht="14.25" customHeight="1">
      <c r="A687" s="121"/>
      <c r="B687" s="121"/>
      <c r="C687" s="121"/>
      <c r="D687" s="133"/>
      <c r="J687" s="121"/>
    </row>
    <row r="688" ht="14.25" customHeight="1">
      <c r="A688" s="121"/>
      <c r="B688" s="121"/>
      <c r="C688" s="121"/>
      <c r="D688" s="133"/>
      <c r="J688" s="121"/>
    </row>
    <row r="689" ht="14.25" customHeight="1">
      <c r="A689" s="121"/>
      <c r="B689" s="121"/>
      <c r="C689" s="121"/>
      <c r="D689" s="133"/>
      <c r="J689" s="121"/>
    </row>
    <row r="690" ht="14.25" customHeight="1">
      <c r="A690" s="121"/>
      <c r="B690" s="121"/>
      <c r="C690" s="121"/>
      <c r="D690" s="133"/>
      <c r="J690" s="121"/>
    </row>
    <row r="691" ht="14.25" customHeight="1">
      <c r="A691" s="121"/>
      <c r="B691" s="121"/>
      <c r="C691" s="121"/>
      <c r="D691" s="133"/>
      <c r="J691" s="121"/>
    </row>
    <row r="692" ht="14.25" customHeight="1">
      <c r="A692" s="121"/>
      <c r="B692" s="121"/>
      <c r="C692" s="121"/>
      <c r="D692" s="133"/>
      <c r="J692" s="121"/>
    </row>
    <row r="693" ht="14.25" customHeight="1">
      <c r="A693" s="121"/>
      <c r="B693" s="121"/>
      <c r="C693" s="121"/>
      <c r="D693" s="133"/>
      <c r="J693" s="121"/>
    </row>
    <row r="694" ht="14.25" customHeight="1">
      <c r="A694" s="121"/>
      <c r="B694" s="121"/>
      <c r="C694" s="121"/>
      <c r="D694" s="133"/>
      <c r="J694" s="121"/>
    </row>
    <row r="695" ht="14.25" customHeight="1">
      <c r="A695" s="121"/>
      <c r="B695" s="121"/>
      <c r="C695" s="121"/>
      <c r="D695" s="133"/>
      <c r="J695" s="121"/>
    </row>
    <row r="696" ht="14.25" customHeight="1">
      <c r="A696" s="121"/>
      <c r="B696" s="121"/>
      <c r="C696" s="121"/>
      <c r="D696" s="133"/>
      <c r="J696" s="121"/>
    </row>
    <row r="697" ht="14.25" customHeight="1">
      <c r="A697" s="121"/>
      <c r="B697" s="121"/>
      <c r="C697" s="121"/>
      <c r="D697" s="133"/>
      <c r="J697" s="121"/>
    </row>
    <row r="698" ht="14.25" customHeight="1">
      <c r="A698" s="121"/>
      <c r="B698" s="121"/>
      <c r="C698" s="121"/>
      <c r="D698" s="133"/>
      <c r="J698" s="121"/>
    </row>
    <row r="699" ht="14.25" customHeight="1">
      <c r="A699" s="121"/>
      <c r="B699" s="121"/>
      <c r="C699" s="121"/>
      <c r="D699" s="133"/>
      <c r="J699" s="121"/>
    </row>
    <row r="700" ht="14.25" customHeight="1">
      <c r="A700" s="121"/>
      <c r="B700" s="121"/>
      <c r="C700" s="121"/>
      <c r="D700" s="133"/>
      <c r="J700" s="121"/>
    </row>
    <row r="701" ht="14.25" customHeight="1">
      <c r="A701" s="121"/>
      <c r="B701" s="121"/>
      <c r="C701" s="121"/>
      <c r="D701" s="133"/>
      <c r="J701" s="121"/>
    </row>
    <row r="702" ht="14.25" customHeight="1">
      <c r="A702" s="121"/>
      <c r="B702" s="121"/>
      <c r="C702" s="121"/>
      <c r="D702" s="133"/>
      <c r="J702" s="121"/>
    </row>
    <row r="703" ht="14.25" customHeight="1">
      <c r="A703" s="121"/>
      <c r="B703" s="121"/>
      <c r="C703" s="121"/>
      <c r="D703" s="133"/>
      <c r="J703" s="121"/>
    </row>
    <row r="704" ht="14.25" customHeight="1">
      <c r="A704" s="121"/>
      <c r="B704" s="121"/>
      <c r="C704" s="121"/>
      <c r="D704" s="133"/>
      <c r="J704" s="121"/>
    </row>
    <row r="705" ht="14.25" customHeight="1">
      <c r="A705" s="121"/>
      <c r="B705" s="121"/>
      <c r="C705" s="121"/>
      <c r="D705" s="133"/>
      <c r="J705" s="121"/>
    </row>
    <row r="706" ht="14.25" customHeight="1">
      <c r="A706" s="121"/>
      <c r="B706" s="121"/>
      <c r="C706" s="121"/>
      <c r="D706" s="133"/>
      <c r="J706" s="121"/>
    </row>
    <row r="707" ht="14.25" customHeight="1">
      <c r="A707" s="121"/>
      <c r="B707" s="121"/>
      <c r="C707" s="121"/>
      <c r="D707" s="133"/>
      <c r="J707" s="121"/>
    </row>
    <row r="708" ht="14.25" customHeight="1">
      <c r="A708" s="121"/>
      <c r="B708" s="121"/>
      <c r="C708" s="121"/>
      <c r="D708" s="133"/>
      <c r="J708" s="121"/>
    </row>
    <row r="709" ht="14.25" customHeight="1">
      <c r="A709" s="121"/>
      <c r="B709" s="121"/>
      <c r="C709" s="121"/>
      <c r="D709" s="133"/>
      <c r="J709" s="121"/>
    </row>
    <row r="710" ht="14.25" customHeight="1">
      <c r="A710" s="121"/>
      <c r="B710" s="121"/>
      <c r="C710" s="121"/>
      <c r="D710" s="133"/>
      <c r="J710" s="121"/>
    </row>
    <row r="711" ht="14.25" customHeight="1">
      <c r="A711" s="121"/>
      <c r="B711" s="121"/>
      <c r="C711" s="121"/>
      <c r="D711" s="133"/>
      <c r="J711" s="121"/>
    </row>
    <row r="712" ht="14.25" customHeight="1">
      <c r="A712" s="121"/>
      <c r="B712" s="121"/>
      <c r="C712" s="121"/>
      <c r="D712" s="133"/>
      <c r="J712" s="121"/>
    </row>
    <row r="713" ht="14.25" customHeight="1">
      <c r="A713" s="121"/>
      <c r="B713" s="121"/>
      <c r="C713" s="121"/>
      <c r="D713" s="133"/>
      <c r="J713" s="121"/>
    </row>
    <row r="714" ht="14.25" customHeight="1">
      <c r="A714" s="121"/>
      <c r="B714" s="121"/>
      <c r="C714" s="121"/>
      <c r="D714" s="133"/>
      <c r="J714" s="121"/>
    </row>
    <row r="715" ht="14.25" customHeight="1">
      <c r="A715" s="121"/>
      <c r="B715" s="121"/>
      <c r="C715" s="121"/>
      <c r="D715" s="133"/>
      <c r="J715" s="121"/>
    </row>
    <row r="716" ht="14.25" customHeight="1">
      <c r="A716" s="121"/>
      <c r="B716" s="121"/>
      <c r="C716" s="121"/>
      <c r="D716" s="133"/>
      <c r="J716" s="121"/>
    </row>
    <row r="717" ht="14.25" customHeight="1">
      <c r="A717" s="121"/>
      <c r="B717" s="121"/>
      <c r="C717" s="121"/>
      <c r="D717" s="133"/>
      <c r="J717" s="121"/>
    </row>
    <row r="718" ht="14.25" customHeight="1">
      <c r="A718" s="121"/>
      <c r="B718" s="121"/>
      <c r="C718" s="121"/>
      <c r="D718" s="133"/>
      <c r="J718" s="121"/>
    </row>
    <row r="719" ht="14.25" customHeight="1">
      <c r="A719" s="121"/>
      <c r="B719" s="121"/>
      <c r="C719" s="121"/>
      <c r="D719" s="133"/>
      <c r="J719" s="121"/>
    </row>
    <row r="720" ht="14.25" customHeight="1">
      <c r="A720" s="121"/>
      <c r="B720" s="121"/>
      <c r="C720" s="121"/>
      <c r="D720" s="133"/>
      <c r="J720" s="121"/>
    </row>
    <row r="721" ht="14.25" customHeight="1">
      <c r="A721" s="121"/>
      <c r="B721" s="121"/>
      <c r="C721" s="121"/>
      <c r="D721" s="133"/>
      <c r="J721" s="121"/>
    </row>
    <row r="722" ht="14.25" customHeight="1">
      <c r="A722" s="121"/>
      <c r="B722" s="121"/>
      <c r="C722" s="121"/>
      <c r="D722" s="133"/>
      <c r="J722" s="121"/>
    </row>
    <row r="723" ht="14.25" customHeight="1">
      <c r="A723" s="121"/>
      <c r="B723" s="121"/>
      <c r="C723" s="121"/>
      <c r="D723" s="133"/>
      <c r="J723" s="121"/>
    </row>
    <row r="724" ht="14.25" customHeight="1">
      <c r="A724" s="121"/>
      <c r="B724" s="121"/>
      <c r="C724" s="121"/>
      <c r="D724" s="133"/>
      <c r="J724" s="121"/>
    </row>
    <row r="725" ht="14.25" customHeight="1">
      <c r="A725" s="121"/>
      <c r="B725" s="121"/>
      <c r="C725" s="121"/>
      <c r="D725" s="133"/>
      <c r="J725" s="121"/>
    </row>
    <row r="726" ht="14.25" customHeight="1">
      <c r="A726" s="121"/>
      <c r="B726" s="121"/>
      <c r="C726" s="121"/>
      <c r="D726" s="133"/>
      <c r="J726" s="121"/>
    </row>
    <row r="727" ht="14.25" customHeight="1">
      <c r="A727" s="121"/>
      <c r="B727" s="121"/>
      <c r="C727" s="121"/>
      <c r="D727" s="133"/>
      <c r="J727" s="121"/>
    </row>
    <row r="728" ht="14.25" customHeight="1">
      <c r="A728" s="121"/>
      <c r="B728" s="121"/>
      <c r="C728" s="121"/>
      <c r="D728" s="133"/>
      <c r="J728" s="121"/>
    </row>
    <row r="729" ht="14.25" customHeight="1">
      <c r="A729" s="121"/>
      <c r="B729" s="121"/>
      <c r="C729" s="121"/>
      <c r="D729" s="133"/>
      <c r="J729" s="121"/>
    </row>
    <row r="730" ht="14.25" customHeight="1">
      <c r="A730" s="121"/>
      <c r="B730" s="121"/>
      <c r="C730" s="121"/>
      <c r="D730" s="133"/>
      <c r="J730" s="121"/>
    </row>
    <row r="731" ht="14.25" customHeight="1">
      <c r="A731" s="121"/>
      <c r="B731" s="121"/>
      <c r="C731" s="121"/>
      <c r="D731" s="133"/>
      <c r="J731" s="121"/>
    </row>
    <row r="732" ht="14.25" customHeight="1">
      <c r="A732" s="121"/>
      <c r="B732" s="121"/>
      <c r="C732" s="121"/>
      <c r="D732" s="133"/>
      <c r="J732" s="121"/>
    </row>
    <row r="733" ht="14.25" customHeight="1">
      <c r="A733" s="121"/>
      <c r="B733" s="121"/>
      <c r="C733" s="121"/>
      <c r="D733" s="133"/>
      <c r="J733" s="121"/>
    </row>
    <row r="734" ht="14.25" customHeight="1">
      <c r="A734" s="121"/>
      <c r="B734" s="121"/>
      <c r="C734" s="121"/>
      <c r="D734" s="133"/>
      <c r="J734" s="121"/>
    </row>
    <row r="735" ht="14.25" customHeight="1">
      <c r="A735" s="121"/>
      <c r="B735" s="121"/>
      <c r="C735" s="121"/>
      <c r="D735" s="133"/>
      <c r="J735" s="121"/>
    </row>
    <row r="736" ht="14.25" customHeight="1">
      <c r="A736" s="121"/>
      <c r="B736" s="121"/>
      <c r="C736" s="121"/>
      <c r="D736" s="133"/>
      <c r="J736" s="121"/>
    </row>
    <row r="737" ht="14.25" customHeight="1">
      <c r="A737" s="121"/>
      <c r="B737" s="121"/>
      <c r="C737" s="121"/>
      <c r="D737" s="133"/>
      <c r="J737" s="121"/>
    </row>
    <row r="738" ht="14.25" customHeight="1">
      <c r="A738" s="121"/>
      <c r="B738" s="121"/>
      <c r="C738" s="121"/>
      <c r="D738" s="133"/>
      <c r="J738" s="121"/>
    </row>
    <row r="739" ht="14.25" customHeight="1">
      <c r="A739" s="121"/>
      <c r="B739" s="121"/>
      <c r="C739" s="121"/>
      <c r="D739" s="133"/>
      <c r="J739" s="121"/>
    </row>
    <row r="740" ht="14.25" customHeight="1">
      <c r="A740" s="121"/>
      <c r="B740" s="121"/>
      <c r="C740" s="121"/>
      <c r="D740" s="133"/>
      <c r="J740" s="121"/>
    </row>
    <row r="741" ht="14.25" customHeight="1">
      <c r="A741" s="121"/>
      <c r="B741" s="121"/>
      <c r="C741" s="121"/>
      <c r="D741" s="133"/>
      <c r="J741" s="121"/>
    </row>
    <row r="742" ht="14.25" customHeight="1">
      <c r="A742" s="121"/>
      <c r="B742" s="121"/>
      <c r="C742" s="121"/>
      <c r="D742" s="133"/>
      <c r="J742" s="121"/>
    </row>
    <row r="743" ht="14.25" customHeight="1">
      <c r="A743" s="121"/>
      <c r="B743" s="121"/>
      <c r="C743" s="121"/>
      <c r="D743" s="133"/>
      <c r="J743" s="121"/>
    </row>
    <row r="744" ht="14.25" customHeight="1">
      <c r="A744" s="121"/>
      <c r="B744" s="121"/>
      <c r="C744" s="121"/>
      <c r="D744" s="133"/>
      <c r="J744" s="121"/>
    </row>
    <row r="745" ht="14.25" customHeight="1">
      <c r="A745" s="121"/>
      <c r="B745" s="121"/>
      <c r="C745" s="121"/>
      <c r="D745" s="133"/>
      <c r="J745" s="121"/>
    </row>
    <row r="746" ht="14.25" customHeight="1">
      <c r="A746" s="121"/>
      <c r="B746" s="121"/>
      <c r="C746" s="121"/>
      <c r="D746" s="133"/>
      <c r="J746" s="121"/>
    </row>
    <row r="747" ht="14.25" customHeight="1">
      <c r="A747" s="121"/>
      <c r="B747" s="121"/>
      <c r="C747" s="121"/>
      <c r="D747" s="133"/>
      <c r="J747" s="121"/>
    </row>
    <row r="748" ht="14.25" customHeight="1">
      <c r="A748" s="121"/>
      <c r="B748" s="121"/>
      <c r="C748" s="121"/>
      <c r="D748" s="133"/>
      <c r="J748" s="121"/>
    </row>
    <row r="749" ht="14.25" customHeight="1">
      <c r="A749" s="121"/>
      <c r="B749" s="121"/>
      <c r="C749" s="121"/>
      <c r="D749" s="133"/>
      <c r="J749" s="121"/>
    </row>
    <row r="750" ht="14.25" customHeight="1">
      <c r="A750" s="121"/>
      <c r="B750" s="121"/>
      <c r="C750" s="121"/>
      <c r="D750" s="133"/>
      <c r="J750" s="121"/>
    </row>
    <row r="751" ht="14.25" customHeight="1">
      <c r="A751" s="121"/>
      <c r="B751" s="121"/>
      <c r="C751" s="121"/>
      <c r="D751" s="133"/>
      <c r="J751" s="121"/>
    </row>
    <row r="752" ht="14.25" customHeight="1">
      <c r="A752" s="121"/>
      <c r="B752" s="121"/>
      <c r="C752" s="121"/>
      <c r="D752" s="133"/>
      <c r="J752" s="121"/>
    </row>
    <row r="753" ht="14.25" customHeight="1">
      <c r="A753" s="121"/>
      <c r="B753" s="121"/>
      <c r="C753" s="121"/>
      <c r="D753" s="133"/>
      <c r="J753" s="121"/>
    </row>
    <row r="754" ht="14.25" customHeight="1">
      <c r="A754" s="121"/>
      <c r="B754" s="121"/>
      <c r="C754" s="121"/>
      <c r="D754" s="133"/>
      <c r="J754" s="121"/>
    </row>
    <row r="755" ht="14.25" customHeight="1">
      <c r="A755" s="121"/>
      <c r="B755" s="121"/>
      <c r="C755" s="121"/>
      <c r="D755" s="133"/>
      <c r="J755" s="121"/>
    </row>
    <row r="756" ht="14.25" customHeight="1">
      <c r="A756" s="121"/>
      <c r="B756" s="121"/>
      <c r="C756" s="121"/>
      <c r="D756" s="133"/>
      <c r="J756" s="121"/>
    </row>
    <row r="757" ht="14.25" customHeight="1">
      <c r="A757" s="121"/>
      <c r="B757" s="121"/>
      <c r="C757" s="121"/>
      <c r="D757" s="133"/>
      <c r="J757" s="121"/>
    </row>
    <row r="758" ht="14.25" customHeight="1">
      <c r="A758" s="121"/>
      <c r="B758" s="121"/>
      <c r="C758" s="121"/>
      <c r="D758" s="133"/>
      <c r="J758" s="121"/>
    </row>
    <row r="759" ht="14.25" customHeight="1">
      <c r="A759" s="121"/>
      <c r="B759" s="121"/>
      <c r="C759" s="121"/>
      <c r="D759" s="133"/>
      <c r="J759" s="121"/>
    </row>
    <row r="760" ht="14.25" customHeight="1">
      <c r="A760" s="121"/>
      <c r="B760" s="121"/>
      <c r="C760" s="121"/>
      <c r="D760" s="133"/>
      <c r="J760" s="121"/>
    </row>
    <row r="761" ht="14.25" customHeight="1">
      <c r="A761" s="121"/>
      <c r="B761" s="121"/>
      <c r="C761" s="121"/>
      <c r="D761" s="133"/>
      <c r="J761" s="121"/>
    </row>
    <row r="762" ht="14.25" customHeight="1">
      <c r="A762" s="121"/>
      <c r="B762" s="121"/>
      <c r="C762" s="121"/>
      <c r="D762" s="133"/>
      <c r="J762" s="121"/>
    </row>
    <row r="763" ht="14.25" customHeight="1">
      <c r="A763" s="121"/>
      <c r="B763" s="121"/>
      <c r="C763" s="121"/>
      <c r="D763" s="133"/>
      <c r="J763" s="121"/>
    </row>
    <row r="764" ht="14.25" customHeight="1">
      <c r="A764" s="121"/>
      <c r="B764" s="121"/>
      <c r="C764" s="121"/>
      <c r="D764" s="133"/>
      <c r="J764" s="121"/>
    </row>
    <row r="765" ht="14.25" customHeight="1">
      <c r="A765" s="121"/>
      <c r="B765" s="121"/>
      <c r="C765" s="121"/>
      <c r="D765" s="133"/>
      <c r="J765" s="121"/>
    </row>
    <row r="766" ht="14.25" customHeight="1">
      <c r="A766" s="121"/>
      <c r="B766" s="121"/>
      <c r="C766" s="121"/>
      <c r="D766" s="133"/>
      <c r="J766" s="121"/>
    </row>
    <row r="767" ht="14.25" customHeight="1">
      <c r="A767" s="121"/>
      <c r="B767" s="121"/>
      <c r="C767" s="121"/>
      <c r="D767" s="133"/>
      <c r="J767" s="121"/>
    </row>
    <row r="768" ht="14.25" customHeight="1">
      <c r="A768" s="121"/>
      <c r="B768" s="121"/>
      <c r="C768" s="121"/>
      <c r="D768" s="133"/>
      <c r="J768" s="121"/>
    </row>
    <row r="769" ht="14.25" customHeight="1">
      <c r="A769" s="121"/>
      <c r="B769" s="121"/>
      <c r="C769" s="121"/>
      <c r="D769" s="133"/>
      <c r="J769" s="121"/>
    </row>
    <row r="770" ht="14.25" customHeight="1">
      <c r="A770" s="121"/>
      <c r="B770" s="121"/>
      <c r="C770" s="121"/>
      <c r="D770" s="133"/>
      <c r="J770" s="121"/>
    </row>
    <row r="771" ht="14.25" customHeight="1">
      <c r="A771" s="121"/>
      <c r="B771" s="121"/>
      <c r="C771" s="121"/>
      <c r="D771" s="133"/>
      <c r="J771" s="121"/>
    </row>
    <row r="772" ht="14.25" customHeight="1">
      <c r="A772" s="121"/>
      <c r="B772" s="121"/>
      <c r="C772" s="121"/>
      <c r="D772" s="133"/>
      <c r="J772" s="121"/>
    </row>
    <row r="773" ht="14.25" customHeight="1">
      <c r="A773" s="121"/>
      <c r="B773" s="121"/>
      <c r="C773" s="121"/>
      <c r="D773" s="133"/>
      <c r="J773" s="121"/>
    </row>
    <row r="774" ht="14.25" customHeight="1">
      <c r="A774" s="121"/>
      <c r="B774" s="121"/>
      <c r="C774" s="121"/>
      <c r="D774" s="133"/>
      <c r="J774" s="121"/>
    </row>
    <row r="775" ht="14.25" customHeight="1">
      <c r="A775" s="121"/>
      <c r="B775" s="121"/>
      <c r="C775" s="121"/>
      <c r="D775" s="133"/>
      <c r="J775" s="121"/>
    </row>
    <row r="776" ht="14.25" customHeight="1">
      <c r="A776" s="121"/>
      <c r="B776" s="121"/>
      <c r="C776" s="121"/>
      <c r="D776" s="133"/>
      <c r="J776" s="121"/>
    </row>
    <row r="777" ht="14.25" customHeight="1">
      <c r="A777" s="121"/>
      <c r="B777" s="121"/>
      <c r="C777" s="121"/>
      <c r="D777" s="133"/>
      <c r="J777" s="121"/>
    </row>
    <row r="778" ht="14.25" customHeight="1">
      <c r="A778" s="121"/>
      <c r="B778" s="121"/>
      <c r="C778" s="121"/>
      <c r="D778" s="133"/>
      <c r="J778" s="121"/>
    </row>
    <row r="779" ht="14.25" customHeight="1">
      <c r="A779" s="121"/>
      <c r="B779" s="121"/>
      <c r="C779" s="121"/>
      <c r="D779" s="133"/>
      <c r="J779" s="121"/>
    </row>
    <row r="780" ht="14.25" customHeight="1">
      <c r="A780" s="121"/>
      <c r="B780" s="121"/>
      <c r="C780" s="121"/>
      <c r="D780" s="133"/>
      <c r="J780" s="121"/>
    </row>
    <row r="781" ht="14.25" customHeight="1">
      <c r="A781" s="121"/>
      <c r="B781" s="121"/>
      <c r="C781" s="121"/>
      <c r="D781" s="133"/>
      <c r="J781" s="121"/>
    </row>
    <row r="782" ht="14.25" customHeight="1">
      <c r="A782" s="121"/>
      <c r="B782" s="121"/>
      <c r="C782" s="121"/>
      <c r="D782" s="133"/>
      <c r="J782" s="121"/>
    </row>
    <row r="783" ht="14.25" customHeight="1">
      <c r="A783" s="121"/>
      <c r="B783" s="121"/>
      <c r="C783" s="121"/>
      <c r="D783" s="133"/>
      <c r="J783" s="121"/>
    </row>
    <row r="784" ht="14.25" customHeight="1">
      <c r="A784" s="121"/>
      <c r="B784" s="121"/>
      <c r="C784" s="121"/>
      <c r="D784" s="133"/>
      <c r="J784" s="121"/>
    </row>
    <row r="785" ht="14.25" customHeight="1">
      <c r="A785" s="121"/>
      <c r="B785" s="121"/>
      <c r="C785" s="121"/>
      <c r="D785" s="133"/>
      <c r="J785" s="121"/>
    </row>
    <row r="786" ht="14.25" customHeight="1">
      <c r="A786" s="121"/>
      <c r="B786" s="121"/>
      <c r="C786" s="121"/>
      <c r="D786" s="133"/>
      <c r="J786" s="121"/>
    </row>
    <row r="787" ht="14.25" customHeight="1">
      <c r="A787" s="121"/>
      <c r="B787" s="121"/>
      <c r="C787" s="121"/>
      <c r="D787" s="133"/>
      <c r="J787" s="121"/>
    </row>
    <row r="788" ht="14.25" customHeight="1">
      <c r="A788" s="121"/>
      <c r="B788" s="121"/>
      <c r="C788" s="121"/>
      <c r="D788" s="133"/>
      <c r="J788" s="121"/>
    </row>
    <row r="789" ht="14.25" customHeight="1">
      <c r="A789" s="121"/>
      <c r="B789" s="121"/>
      <c r="C789" s="121"/>
      <c r="D789" s="133"/>
      <c r="J789" s="121"/>
    </row>
    <row r="790" ht="14.25" customHeight="1">
      <c r="A790" s="121"/>
      <c r="B790" s="121"/>
      <c r="C790" s="121"/>
      <c r="D790" s="133"/>
      <c r="J790" s="121"/>
    </row>
    <row r="791" ht="14.25" customHeight="1">
      <c r="A791" s="121"/>
      <c r="B791" s="121"/>
      <c r="C791" s="121"/>
      <c r="D791" s="133"/>
      <c r="J791" s="121"/>
    </row>
    <row r="792" ht="14.25" customHeight="1">
      <c r="A792" s="121"/>
      <c r="B792" s="121"/>
      <c r="C792" s="121"/>
      <c r="D792" s="133"/>
      <c r="J792" s="121"/>
    </row>
    <row r="793" ht="14.25" customHeight="1">
      <c r="A793" s="121"/>
      <c r="B793" s="121"/>
      <c r="C793" s="121"/>
      <c r="D793" s="133"/>
      <c r="J793" s="121"/>
    </row>
    <row r="794" ht="14.25" customHeight="1">
      <c r="A794" s="121"/>
      <c r="B794" s="121"/>
      <c r="C794" s="121"/>
      <c r="D794" s="133"/>
      <c r="J794" s="121"/>
    </row>
    <row r="795" ht="14.25" customHeight="1">
      <c r="A795" s="121"/>
      <c r="B795" s="121"/>
      <c r="C795" s="121"/>
      <c r="D795" s="133"/>
      <c r="J795" s="121"/>
    </row>
    <row r="796" ht="14.25" customHeight="1">
      <c r="A796" s="121"/>
      <c r="B796" s="121"/>
      <c r="C796" s="121"/>
      <c r="D796" s="133"/>
      <c r="J796" s="121"/>
    </row>
    <row r="797" ht="14.25" customHeight="1">
      <c r="A797" s="121"/>
      <c r="B797" s="121"/>
      <c r="C797" s="121"/>
      <c r="D797" s="133"/>
      <c r="J797" s="121"/>
    </row>
    <row r="798" ht="14.25" customHeight="1">
      <c r="A798" s="121"/>
      <c r="B798" s="121"/>
      <c r="C798" s="121"/>
      <c r="D798" s="133"/>
      <c r="J798" s="121"/>
    </row>
    <row r="799" ht="14.25" customHeight="1">
      <c r="A799" s="121"/>
      <c r="B799" s="121"/>
      <c r="C799" s="121"/>
      <c r="D799" s="133"/>
      <c r="J799" s="121"/>
    </row>
    <row r="800" ht="14.25" customHeight="1">
      <c r="A800" s="121"/>
      <c r="B800" s="121"/>
      <c r="C800" s="121"/>
      <c r="D800" s="133"/>
      <c r="J800" s="121"/>
    </row>
    <row r="801" ht="14.25" customHeight="1">
      <c r="A801" s="121"/>
      <c r="B801" s="121"/>
      <c r="C801" s="121"/>
      <c r="D801" s="133"/>
      <c r="J801" s="121"/>
    </row>
    <row r="802" ht="14.25" customHeight="1">
      <c r="A802" s="121"/>
      <c r="B802" s="121"/>
      <c r="C802" s="121"/>
      <c r="D802" s="133"/>
      <c r="J802" s="121"/>
    </row>
    <row r="803" ht="14.25" customHeight="1">
      <c r="A803" s="121"/>
      <c r="B803" s="121"/>
      <c r="C803" s="121"/>
      <c r="D803" s="133"/>
      <c r="J803" s="121"/>
    </row>
    <row r="804" ht="14.25" customHeight="1">
      <c r="A804" s="121"/>
      <c r="B804" s="121"/>
      <c r="C804" s="121"/>
      <c r="D804" s="133"/>
      <c r="J804" s="121"/>
    </row>
    <row r="805" ht="14.25" customHeight="1">
      <c r="A805" s="121"/>
      <c r="B805" s="121"/>
      <c r="C805" s="121"/>
      <c r="D805" s="133"/>
      <c r="J805" s="121"/>
    </row>
    <row r="806" ht="14.25" customHeight="1">
      <c r="A806" s="121"/>
      <c r="B806" s="121"/>
      <c r="C806" s="121"/>
      <c r="D806" s="133"/>
      <c r="J806" s="121"/>
    </row>
    <row r="807" ht="14.25" customHeight="1">
      <c r="A807" s="121"/>
      <c r="B807" s="121"/>
      <c r="C807" s="121"/>
      <c r="D807" s="133"/>
      <c r="J807" s="121"/>
    </row>
    <row r="808" ht="14.25" customHeight="1">
      <c r="A808" s="121"/>
      <c r="B808" s="121"/>
      <c r="C808" s="121"/>
      <c r="D808" s="133"/>
      <c r="J808" s="121"/>
    </row>
    <row r="809" ht="14.25" customHeight="1">
      <c r="A809" s="121"/>
      <c r="B809" s="121"/>
      <c r="C809" s="121"/>
      <c r="D809" s="133"/>
      <c r="J809" s="121"/>
    </row>
    <row r="810" ht="14.25" customHeight="1">
      <c r="A810" s="121"/>
      <c r="B810" s="121"/>
      <c r="C810" s="121"/>
      <c r="D810" s="133"/>
      <c r="J810" s="121"/>
    </row>
    <row r="811" ht="14.25" customHeight="1">
      <c r="A811" s="121"/>
      <c r="B811" s="121"/>
      <c r="C811" s="121"/>
      <c r="D811" s="133"/>
      <c r="J811" s="121"/>
    </row>
    <row r="812" ht="14.25" customHeight="1">
      <c r="A812" s="121"/>
      <c r="B812" s="121"/>
      <c r="C812" s="121"/>
      <c r="D812" s="133"/>
      <c r="J812" s="121"/>
    </row>
    <row r="813" ht="14.25" customHeight="1">
      <c r="A813" s="121"/>
      <c r="B813" s="121"/>
      <c r="C813" s="121"/>
      <c r="D813" s="133"/>
      <c r="J813" s="121"/>
    </row>
    <row r="814" ht="14.25" customHeight="1">
      <c r="A814" s="121"/>
      <c r="B814" s="121"/>
      <c r="C814" s="121"/>
      <c r="D814" s="133"/>
      <c r="J814" s="121"/>
    </row>
    <row r="815" ht="14.25" customHeight="1">
      <c r="A815" s="121"/>
      <c r="B815" s="121"/>
      <c r="C815" s="121"/>
      <c r="D815" s="133"/>
      <c r="J815" s="121"/>
    </row>
    <row r="816" ht="14.25" customHeight="1">
      <c r="A816" s="121"/>
      <c r="B816" s="121"/>
      <c r="C816" s="121"/>
      <c r="D816" s="133"/>
      <c r="J816" s="121"/>
    </row>
    <row r="817" ht="14.25" customHeight="1">
      <c r="A817" s="121"/>
      <c r="B817" s="121"/>
      <c r="C817" s="121"/>
      <c r="D817" s="133"/>
      <c r="J817" s="121"/>
    </row>
    <row r="818" ht="14.25" customHeight="1">
      <c r="A818" s="121"/>
      <c r="B818" s="121"/>
      <c r="C818" s="121"/>
      <c r="D818" s="133"/>
      <c r="J818" s="121"/>
    </row>
    <row r="819" ht="14.25" customHeight="1">
      <c r="A819" s="121"/>
      <c r="B819" s="121"/>
      <c r="C819" s="121"/>
      <c r="D819" s="133"/>
      <c r="J819" s="121"/>
    </row>
    <row r="820" ht="14.25" customHeight="1">
      <c r="A820" s="121"/>
      <c r="B820" s="121"/>
      <c r="C820" s="121"/>
      <c r="D820" s="133"/>
      <c r="J820" s="121"/>
    </row>
    <row r="821" ht="14.25" customHeight="1">
      <c r="A821" s="121"/>
      <c r="B821" s="121"/>
      <c r="C821" s="121"/>
      <c r="D821" s="133"/>
      <c r="J821" s="121"/>
    </row>
    <row r="822" ht="14.25" customHeight="1">
      <c r="A822" s="121"/>
      <c r="B822" s="121"/>
      <c r="C822" s="121"/>
      <c r="D822" s="133"/>
      <c r="J822" s="121"/>
    </row>
    <row r="823" ht="14.25" customHeight="1">
      <c r="A823" s="121"/>
      <c r="B823" s="121"/>
      <c r="C823" s="121"/>
      <c r="D823" s="133"/>
      <c r="J823" s="121"/>
    </row>
    <row r="824" ht="14.25" customHeight="1">
      <c r="A824" s="121"/>
      <c r="B824" s="121"/>
      <c r="C824" s="121"/>
      <c r="D824" s="133"/>
      <c r="J824" s="121"/>
    </row>
    <row r="825" ht="14.25" customHeight="1">
      <c r="A825" s="121"/>
      <c r="B825" s="121"/>
      <c r="C825" s="121"/>
      <c r="D825" s="133"/>
      <c r="J825" s="121"/>
    </row>
    <row r="826" ht="14.25" customHeight="1">
      <c r="A826" s="121"/>
      <c r="B826" s="121"/>
      <c r="C826" s="121"/>
      <c r="D826" s="133"/>
      <c r="J826" s="121"/>
    </row>
    <row r="827" ht="14.25" customHeight="1">
      <c r="A827" s="121"/>
      <c r="B827" s="121"/>
      <c r="C827" s="121"/>
      <c r="D827" s="133"/>
      <c r="J827" s="121"/>
    </row>
    <row r="828" ht="14.25" customHeight="1">
      <c r="A828" s="121"/>
      <c r="B828" s="121"/>
      <c r="C828" s="121"/>
      <c r="D828" s="133"/>
      <c r="J828" s="121"/>
    </row>
    <row r="829" ht="14.25" customHeight="1">
      <c r="A829" s="121"/>
      <c r="B829" s="121"/>
      <c r="C829" s="121"/>
      <c r="D829" s="133"/>
      <c r="J829" s="121"/>
    </row>
    <row r="830" ht="14.25" customHeight="1">
      <c r="A830" s="121"/>
      <c r="B830" s="121"/>
      <c r="C830" s="121"/>
      <c r="D830" s="133"/>
      <c r="J830" s="121"/>
    </row>
    <row r="831" ht="14.25" customHeight="1">
      <c r="A831" s="121"/>
      <c r="B831" s="121"/>
      <c r="C831" s="121"/>
      <c r="D831" s="133"/>
      <c r="J831" s="121"/>
    </row>
    <row r="832" ht="14.25" customHeight="1">
      <c r="A832" s="121"/>
      <c r="B832" s="121"/>
      <c r="C832" s="121"/>
      <c r="D832" s="133"/>
      <c r="J832" s="121"/>
    </row>
    <row r="833" ht="14.25" customHeight="1">
      <c r="A833" s="121"/>
      <c r="B833" s="121"/>
      <c r="C833" s="121"/>
      <c r="D833" s="133"/>
      <c r="J833" s="121"/>
    </row>
    <row r="834" ht="14.25" customHeight="1">
      <c r="A834" s="121"/>
      <c r="B834" s="121"/>
      <c r="C834" s="121"/>
      <c r="D834" s="133"/>
      <c r="J834" s="121"/>
    </row>
    <row r="835" ht="14.25" customHeight="1">
      <c r="A835" s="121"/>
      <c r="B835" s="121"/>
      <c r="C835" s="121"/>
      <c r="D835" s="133"/>
      <c r="J835" s="121"/>
    </row>
    <row r="836" ht="14.25" customHeight="1">
      <c r="A836" s="121"/>
      <c r="B836" s="121"/>
      <c r="C836" s="121"/>
      <c r="D836" s="133"/>
      <c r="J836" s="121"/>
    </row>
    <row r="837" ht="14.25" customHeight="1">
      <c r="A837" s="121"/>
      <c r="B837" s="121"/>
      <c r="C837" s="121"/>
      <c r="D837" s="133"/>
      <c r="J837" s="121"/>
    </row>
    <row r="838" ht="14.25" customHeight="1">
      <c r="A838" s="121"/>
      <c r="B838" s="121"/>
      <c r="C838" s="121"/>
      <c r="D838" s="133"/>
      <c r="J838" s="121"/>
    </row>
    <row r="839" ht="14.25" customHeight="1">
      <c r="A839" s="121"/>
      <c r="B839" s="121"/>
      <c r="C839" s="121"/>
      <c r="D839" s="133"/>
      <c r="J839" s="121"/>
    </row>
    <row r="840" ht="14.25" customHeight="1">
      <c r="A840" s="121"/>
      <c r="B840" s="121"/>
      <c r="C840" s="121"/>
      <c r="D840" s="133"/>
      <c r="J840" s="121"/>
    </row>
    <row r="841" ht="14.25" customHeight="1">
      <c r="A841" s="121"/>
      <c r="B841" s="121"/>
      <c r="C841" s="121"/>
      <c r="D841" s="133"/>
      <c r="J841" s="121"/>
    </row>
    <row r="842" ht="14.25" customHeight="1">
      <c r="A842" s="121"/>
      <c r="B842" s="121"/>
      <c r="C842" s="121"/>
      <c r="D842" s="133"/>
      <c r="J842" s="121"/>
    </row>
    <row r="843" ht="14.25" customHeight="1">
      <c r="A843" s="121"/>
      <c r="B843" s="121"/>
      <c r="C843" s="121"/>
      <c r="D843" s="133"/>
      <c r="J843" s="121"/>
    </row>
    <row r="844" ht="14.25" customHeight="1">
      <c r="A844" s="121"/>
      <c r="B844" s="121"/>
      <c r="C844" s="121"/>
      <c r="D844" s="133"/>
      <c r="J844" s="121"/>
    </row>
    <row r="845" ht="14.25" customHeight="1">
      <c r="A845" s="121"/>
      <c r="B845" s="121"/>
      <c r="C845" s="121"/>
      <c r="D845" s="133"/>
      <c r="J845" s="121"/>
    </row>
    <row r="846" ht="14.25" customHeight="1">
      <c r="A846" s="121"/>
      <c r="B846" s="121"/>
      <c r="C846" s="121"/>
      <c r="D846" s="133"/>
      <c r="J846" s="121"/>
    </row>
    <row r="847" ht="14.25" customHeight="1">
      <c r="A847" s="121"/>
      <c r="B847" s="121"/>
      <c r="C847" s="121"/>
      <c r="D847" s="133"/>
      <c r="J847" s="121"/>
    </row>
    <row r="848" ht="14.25" customHeight="1">
      <c r="A848" s="121"/>
      <c r="B848" s="121"/>
      <c r="C848" s="121"/>
      <c r="D848" s="133"/>
      <c r="J848" s="121"/>
    </row>
    <row r="849" ht="14.25" customHeight="1">
      <c r="A849" s="121"/>
      <c r="B849" s="121"/>
      <c r="C849" s="121"/>
      <c r="D849" s="133"/>
      <c r="J849" s="121"/>
    </row>
    <row r="850" ht="14.25" customHeight="1">
      <c r="A850" s="121"/>
      <c r="B850" s="121"/>
      <c r="C850" s="121"/>
      <c r="D850" s="133"/>
      <c r="J850" s="121"/>
    </row>
    <row r="851" ht="14.25" customHeight="1">
      <c r="A851" s="121"/>
      <c r="B851" s="121"/>
      <c r="C851" s="121"/>
      <c r="D851" s="133"/>
      <c r="J851" s="121"/>
    </row>
    <row r="852" ht="14.25" customHeight="1">
      <c r="A852" s="121"/>
      <c r="B852" s="121"/>
      <c r="C852" s="121"/>
      <c r="D852" s="133"/>
      <c r="J852" s="121"/>
    </row>
    <row r="853" ht="14.25" customHeight="1">
      <c r="A853" s="121"/>
      <c r="B853" s="121"/>
      <c r="C853" s="121"/>
      <c r="D853" s="133"/>
      <c r="J853" s="121"/>
    </row>
    <row r="854" ht="14.25" customHeight="1">
      <c r="A854" s="121"/>
      <c r="B854" s="121"/>
      <c r="C854" s="121"/>
      <c r="D854" s="133"/>
      <c r="J854" s="121"/>
    </row>
    <row r="855" ht="14.25" customHeight="1">
      <c r="A855" s="121"/>
      <c r="B855" s="121"/>
      <c r="C855" s="121"/>
      <c r="D855" s="133"/>
      <c r="J855" s="121"/>
    </row>
    <row r="856" ht="14.25" customHeight="1">
      <c r="A856" s="121"/>
      <c r="B856" s="121"/>
      <c r="C856" s="121"/>
      <c r="D856" s="133"/>
      <c r="J856" s="121"/>
    </row>
    <row r="857" ht="14.25" customHeight="1">
      <c r="A857" s="121"/>
      <c r="B857" s="121"/>
      <c r="C857" s="121"/>
      <c r="D857" s="133"/>
      <c r="J857" s="121"/>
    </row>
    <row r="858" ht="14.25" customHeight="1">
      <c r="A858" s="121"/>
      <c r="B858" s="121"/>
      <c r="C858" s="121"/>
      <c r="D858" s="133"/>
      <c r="J858" s="121"/>
    </row>
    <row r="859" ht="14.25" customHeight="1">
      <c r="A859" s="121"/>
      <c r="B859" s="121"/>
      <c r="C859" s="121"/>
      <c r="D859" s="133"/>
      <c r="J859" s="121"/>
    </row>
    <row r="860" ht="14.25" customHeight="1">
      <c r="A860" s="121"/>
      <c r="B860" s="121"/>
      <c r="C860" s="121"/>
      <c r="D860" s="133"/>
      <c r="J860" s="121"/>
    </row>
    <row r="861" ht="14.25" customHeight="1">
      <c r="A861" s="121"/>
      <c r="B861" s="121"/>
      <c r="C861" s="121"/>
      <c r="D861" s="133"/>
      <c r="J861" s="121"/>
    </row>
    <row r="862" ht="14.25" customHeight="1">
      <c r="A862" s="121"/>
      <c r="B862" s="121"/>
      <c r="C862" s="121"/>
      <c r="D862" s="133"/>
      <c r="J862" s="121"/>
    </row>
    <row r="863" ht="14.25" customHeight="1">
      <c r="A863" s="121"/>
      <c r="B863" s="121"/>
      <c r="C863" s="121"/>
      <c r="D863" s="133"/>
      <c r="J863" s="121"/>
    </row>
    <row r="864" ht="14.25" customHeight="1">
      <c r="A864" s="121"/>
      <c r="B864" s="121"/>
      <c r="C864" s="121"/>
      <c r="D864" s="133"/>
      <c r="J864" s="121"/>
    </row>
    <row r="865" ht="14.25" customHeight="1">
      <c r="A865" s="121"/>
      <c r="B865" s="121"/>
      <c r="C865" s="121"/>
      <c r="D865" s="133"/>
      <c r="J865" s="121"/>
    </row>
    <row r="866" ht="14.25" customHeight="1">
      <c r="A866" s="121"/>
      <c r="B866" s="121"/>
      <c r="C866" s="121"/>
      <c r="D866" s="133"/>
      <c r="J866" s="121"/>
    </row>
    <row r="867" ht="14.25" customHeight="1">
      <c r="A867" s="121"/>
      <c r="B867" s="121"/>
      <c r="C867" s="121"/>
      <c r="D867" s="133"/>
      <c r="J867" s="121"/>
    </row>
    <row r="868" ht="14.25" customHeight="1">
      <c r="A868" s="121"/>
      <c r="B868" s="121"/>
      <c r="C868" s="121"/>
      <c r="D868" s="133"/>
      <c r="J868" s="121"/>
    </row>
    <row r="869" ht="14.25" customHeight="1">
      <c r="A869" s="121"/>
      <c r="B869" s="121"/>
      <c r="C869" s="121"/>
      <c r="D869" s="133"/>
      <c r="J869" s="121"/>
    </row>
    <row r="870" ht="14.25" customHeight="1">
      <c r="A870" s="121"/>
      <c r="B870" s="121"/>
      <c r="C870" s="121"/>
      <c r="D870" s="133"/>
      <c r="J870" s="121"/>
    </row>
    <row r="871" ht="14.25" customHeight="1">
      <c r="A871" s="121"/>
      <c r="B871" s="121"/>
      <c r="C871" s="121"/>
      <c r="D871" s="133"/>
      <c r="J871" s="121"/>
    </row>
    <row r="872" ht="14.25" customHeight="1">
      <c r="A872" s="121"/>
      <c r="B872" s="121"/>
      <c r="C872" s="121"/>
      <c r="D872" s="133"/>
      <c r="J872" s="121"/>
    </row>
    <row r="873" ht="14.25" customHeight="1">
      <c r="A873" s="121"/>
      <c r="B873" s="121"/>
      <c r="C873" s="121"/>
      <c r="D873" s="133"/>
      <c r="J873" s="121"/>
    </row>
    <row r="874" ht="14.25" customHeight="1">
      <c r="A874" s="121"/>
      <c r="B874" s="121"/>
      <c r="C874" s="121"/>
      <c r="D874" s="133"/>
      <c r="J874" s="121"/>
    </row>
    <row r="875" ht="14.25" customHeight="1">
      <c r="A875" s="121"/>
      <c r="B875" s="121"/>
      <c r="C875" s="121"/>
      <c r="D875" s="133"/>
      <c r="J875" s="121"/>
    </row>
    <row r="876" ht="14.25" customHeight="1">
      <c r="A876" s="121"/>
      <c r="B876" s="121"/>
      <c r="C876" s="121"/>
      <c r="D876" s="133"/>
      <c r="J876" s="121"/>
    </row>
    <row r="877" ht="14.25" customHeight="1">
      <c r="A877" s="121"/>
      <c r="B877" s="121"/>
      <c r="C877" s="121"/>
      <c r="D877" s="133"/>
      <c r="J877" s="121"/>
    </row>
    <row r="878" ht="14.25" customHeight="1">
      <c r="A878" s="121"/>
      <c r="B878" s="121"/>
      <c r="C878" s="121"/>
      <c r="D878" s="133"/>
      <c r="J878" s="121"/>
    </row>
    <row r="879" ht="14.25" customHeight="1">
      <c r="A879" s="121"/>
      <c r="B879" s="121"/>
      <c r="C879" s="121"/>
      <c r="D879" s="133"/>
      <c r="J879" s="121"/>
    </row>
    <row r="880" ht="14.25" customHeight="1">
      <c r="A880" s="121"/>
      <c r="B880" s="121"/>
      <c r="C880" s="121"/>
      <c r="D880" s="133"/>
      <c r="J880" s="121"/>
    </row>
    <row r="881" ht="14.25" customHeight="1">
      <c r="A881" s="121"/>
      <c r="B881" s="121"/>
      <c r="C881" s="121"/>
      <c r="D881" s="133"/>
      <c r="J881" s="121"/>
    </row>
    <row r="882" ht="14.25" customHeight="1">
      <c r="A882" s="121"/>
      <c r="B882" s="121"/>
      <c r="C882" s="121"/>
      <c r="D882" s="133"/>
      <c r="J882" s="121"/>
    </row>
    <row r="883" ht="14.25" customHeight="1">
      <c r="A883" s="121"/>
      <c r="B883" s="121"/>
      <c r="C883" s="121"/>
      <c r="D883" s="133"/>
      <c r="J883" s="121"/>
    </row>
    <row r="884" ht="14.25" customHeight="1">
      <c r="A884" s="121"/>
      <c r="B884" s="121"/>
      <c r="C884" s="121"/>
      <c r="D884" s="133"/>
      <c r="J884" s="121"/>
    </row>
    <row r="885" ht="14.25" customHeight="1">
      <c r="A885" s="121"/>
      <c r="B885" s="121"/>
      <c r="C885" s="121"/>
      <c r="D885" s="133"/>
      <c r="J885" s="121"/>
    </row>
    <row r="886" ht="14.25" customHeight="1">
      <c r="A886" s="121"/>
      <c r="B886" s="121"/>
      <c r="C886" s="121"/>
      <c r="D886" s="133"/>
      <c r="J886" s="121"/>
    </row>
    <row r="887" ht="14.25" customHeight="1">
      <c r="A887" s="121"/>
      <c r="B887" s="121"/>
      <c r="C887" s="121"/>
      <c r="D887" s="133"/>
      <c r="J887" s="121"/>
    </row>
    <row r="888" ht="14.25" customHeight="1">
      <c r="A888" s="121"/>
      <c r="B888" s="121"/>
      <c r="C888" s="121"/>
      <c r="D888" s="133"/>
      <c r="J888" s="121"/>
    </row>
    <row r="889" ht="14.25" customHeight="1">
      <c r="A889" s="121"/>
      <c r="B889" s="121"/>
      <c r="C889" s="121"/>
      <c r="D889" s="133"/>
      <c r="J889" s="121"/>
    </row>
    <row r="890" ht="14.25" customHeight="1">
      <c r="A890" s="121"/>
      <c r="B890" s="121"/>
      <c r="C890" s="121"/>
      <c r="D890" s="133"/>
      <c r="J890" s="121"/>
    </row>
    <row r="891" ht="14.25" customHeight="1">
      <c r="A891" s="121"/>
      <c r="B891" s="121"/>
      <c r="C891" s="121"/>
      <c r="D891" s="133"/>
      <c r="J891" s="121"/>
    </row>
    <row r="892" ht="14.25" customHeight="1">
      <c r="A892" s="121"/>
      <c r="B892" s="121"/>
      <c r="C892" s="121"/>
      <c r="D892" s="133"/>
      <c r="J892" s="121"/>
    </row>
    <row r="893" ht="14.25" customHeight="1">
      <c r="A893" s="121"/>
      <c r="B893" s="121"/>
      <c r="C893" s="121"/>
      <c r="D893" s="133"/>
      <c r="J893" s="121"/>
    </row>
    <row r="894" ht="14.25" customHeight="1">
      <c r="A894" s="121"/>
      <c r="B894" s="121"/>
      <c r="C894" s="121"/>
      <c r="D894" s="133"/>
      <c r="J894" s="121"/>
    </row>
    <row r="895" ht="14.25" customHeight="1">
      <c r="A895" s="121"/>
      <c r="B895" s="121"/>
      <c r="C895" s="121"/>
      <c r="D895" s="133"/>
      <c r="J895" s="121"/>
    </row>
    <row r="896" ht="14.25" customHeight="1">
      <c r="A896" s="121"/>
      <c r="B896" s="121"/>
      <c r="C896" s="121"/>
      <c r="D896" s="133"/>
      <c r="J896" s="121"/>
    </row>
    <row r="897" ht="14.25" customHeight="1">
      <c r="A897" s="121"/>
      <c r="B897" s="121"/>
      <c r="C897" s="121"/>
      <c r="D897" s="133"/>
      <c r="J897" s="121"/>
    </row>
    <row r="898" ht="14.25" customHeight="1">
      <c r="A898" s="121"/>
      <c r="B898" s="121"/>
      <c r="C898" s="121"/>
      <c r="D898" s="133"/>
      <c r="J898" s="121"/>
    </row>
    <row r="899" ht="14.25" customHeight="1">
      <c r="A899" s="121"/>
      <c r="B899" s="121"/>
      <c r="C899" s="121"/>
      <c r="D899" s="133"/>
      <c r="J899" s="121"/>
    </row>
    <row r="900" ht="14.25" customHeight="1">
      <c r="A900" s="121"/>
      <c r="B900" s="121"/>
      <c r="C900" s="121"/>
      <c r="D900" s="133"/>
      <c r="J900" s="121"/>
    </row>
    <row r="901" ht="14.25" customHeight="1">
      <c r="A901" s="121"/>
      <c r="B901" s="121"/>
      <c r="C901" s="121"/>
      <c r="D901" s="133"/>
      <c r="J901" s="121"/>
    </row>
    <row r="902" ht="14.25" customHeight="1">
      <c r="A902" s="121"/>
      <c r="B902" s="121"/>
      <c r="C902" s="121"/>
      <c r="D902" s="133"/>
      <c r="J902" s="121"/>
    </row>
    <row r="903" ht="14.25" customHeight="1">
      <c r="A903" s="121"/>
      <c r="B903" s="121"/>
      <c r="C903" s="121"/>
      <c r="D903" s="133"/>
      <c r="J903" s="121"/>
    </row>
    <row r="904" ht="14.25" customHeight="1">
      <c r="A904" s="121"/>
      <c r="B904" s="121"/>
      <c r="C904" s="121"/>
      <c r="D904" s="133"/>
      <c r="J904" s="121"/>
    </row>
    <row r="905" ht="14.25" customHeight="1">
      <c r="A905" s="121"/>
      <c r="B905" s="121"/>
      <c r="C905" s="121"/>
      <c r="D905" s="133"/>
      <c r="J905" s="121"/>
    </row>
    <row r="906" ht="14.25" customHeight="1">
      <c r="A906" s="121"/>
      <c r="B906" s="121"/>
      <c r="C906" s="121"/>
      <c r="D906" s="133"/>
      <c r="J906" s="121"/>
    </row>
    <row r="907" ht="14.25" customHeight="1">
      <c r="A907" s="121"/>
      <c r="B907" s="121"/>
      <c r="C907" s="121"/>
      <c r="D907" s="133"/>
      <c r="J907" s="121"/>
    </row>
    <row r="908" ht="14.25" customHeight="1">
      <c r="A908" s="121"/>
      <c r="B908" s="121"/>
      <c r="C908" s="121"/>
      <c r="D908" s="133"/>
      <c r="J908" s="121"/>
    </row>
    <row r="909" ht="14.25" customHeight="1">
      <c r="A909" s="121"/>
      <c r="B909" s="121"/>
      <c r="C909" s="121"/>
      <c r="D909" s="133"/>
      <c r="J909" s="121"/>
    </row>
    <row r="910" ht="14.25" customHeight="1">
      <c r="A910" s="121"/>
      <c r="B910" s="121"/>
      <c r="C910" s="121"/>
      <c r="D910" s="133"/>
      <c r="J910" s="121"/>
    </row>
    <row r="911" ht="14.25" customHeight="1">
      <c r="A911" s="121"/>
      <c r="B911" s="121"/>
      <c r="C911" s="121"/>
      <c r="D911" s="133"/>
      <c r="J911" s="121"/>
    </row>
    <row r="912" ht="14.25" customHeight="1">
      <c r="A912" s="121"/>
      <c r="B912" s="121"/>
      <c r="C912" s="121"/>
      <c r="D912" s="133"/>
      <c r="J912" s="121"/>
    </row>
    <row r="913" ht="14.25" customHeight="1">
      <c r="A913" s="121"/>
      <c r="B913" s="121"/>
      <c r="C913" s="121"/>
      <c r="D913" s="133"/>
      <c r="J913" s="121"/>
    </row>
    <row r="914" ht="14.25" customHeight="1">
      <c r="A914" s="121"/>
      <c r="B914" s="121"/>
      <c r="C914" s="121"/>
      <c r="D914" s="133"/>
      <c r="J914" s="121"/>
    </row>
    <row r="915" ht="14.25" customHeight="1">
      <c r="A915" s="121"/>
      <c r="B915" s="121"/>
      <c r="C915" s="121"/>
      <c r="D915" s="133"/>
      <c r="J915" s="121"/>
    </row>
    <row r="916" ht="14.25" customHeight="1">
      <c r="A916" s="121"/>
      <c r="B916" s="121"/>
      <c r="C916" s="121"/>
      <c r="D916" s="133"/>
      <c r="J916" s="121"/>
    </row>
    <row r="917" ht="14.25" customHeight="1">
      <c r="A917" s="121"/>
      <c r="B917" s="121"/>
      <c r="C917" s="121"/>
      <c r="D917" s="133"/>
      <c r="J917" s="121"/>
    </row>
    <row r="918" ht="14.25" customHeight="1">
      <c r="A918" s="121"/>
      <c r="B918" s="121"/>
      <c r="C918" s="121"/>
      <c r="D918" s="133"/>
      <c r="J918" s="121"/>
    </row>
    <row r="919" ht="14.25" customHeight="1">
      <c r="A919" s="121"/>
      <c r="B919" s="121"/>
      <c r="C919" s="121"/>
      <c r="D919" s="133"/>
      <c r="J919" s="121"/>
    </row>
    <row r="920" ht="14.25" customHeight="1">
      <c r="A920" s="121"/>
      <c r="B920" s="121"/>
      <c r="C920" s="121"/>
      <c r="D920" s="133"/>
      <c r="J920" s="121"/>
    </row>
    <row r="921" ht="14.25" customHeight="1">
      <c r="A921" s="121"/>
      <c r="B921" s="121"/>
      <c r="C921" s="121"/>
      <c r="D921" s="133"/>
      <c r="J921" s="121"/>
    </row>
    <row r="922" ht="14.25" customHeight="1">
      <c r="A922" s="121"/>
      <c r="B922" s="121"/>
      <c r="C922" s="121"/>
      <c r="D922" s="133"/>
      <c r="J922" s="121"/>
    </row>
    <row r="923" ht="14.25" customHeight="1">
      <c r="A923" s="121"/>
      <c r="B923" s="121"/>
      <c r="C923" s="121"/>
      <c r="D923" s="133"/>
      <c r="J923" s="121"/>
    </row>
    <row r="924" ht="14.25" customHeight="1">
      <c r="A924" s="121"/>
      <c r="B924" s="121"/>
      <c r="C924" s="121"/>
      <c r="D924" s="133"/>
      <c r="J924" s="121"/>
    </row>
    <row r="925" ht="14.25" customHeight="1">
      <c r="A925" s="121"/>
      <c r="B925" s="121"/>
      <c r="C925" s="121"/>
      <c r="D925" s="133"/>
      <c r="J925" s="121"/>
    </row>
    <row r="926" ht="14.25" customHeight="1">
      <c r="A926" s="121"/>
      <c r="B926" s="121"/>
      <c r="C926" s="121"/>
      <c r="D926" s="133"/>
      <c r="J926" s="121"/>
    </row>
    <row r="927" ht="14.25" customHeight="1">
      <c r="A927" s="121"/>
      <c r="B927" s="121"/>
      <c r="C927" s="121"/>
      <c r="D927" s="133"/>
      <c r="J927" s="121"/>
    </row>
    <row r="928" ht="14.25" customHeight="1">
      <c r="A928" s="121"/>
      <c r="B928" s="121"/>
      <c r="C928" s="121"/>
      <c r="D928" s="133"/>
      <c r="J928" s="121"/>
    </row>
    <row r="929" ht="14.25" customHeight="1">
      <c r="A929" s="121"/>
      <c r="B929" s="121"/>
      <c r="C929" s="121"/>
      <c r="D929" s="133"/>
      <c r="J929" s="121"/>
    </row>
    <row r="930" ht="14.25" customHeight="1">
      <c r="A930" s="121"/>
      <c r="B930" s="121"/>
      <c r="C930" s="121"/>
      <c r="D930" s="133"/>
      <c r="J930" s="121"/>
    </row>
    <row r="931" ht="14.25" customHeight="1">
      <c r="A931" s="121"/>
      <c r="B931" s="121"/>
      <c r="C931" s="121"/>
      <c r="D931" s="133"/>
      <c r="J931" s="121"/>
    </row>
    <row r="932" ht="14.25" customHeight="1">
      <c r="A932" s="121"/>
      <c r="B932" s="121"/>
      <c r="C932" s="121"/>
      <c r="D932" s="133"/>
      <c r="J932" s="121"/>
    </row>
    <row r="933" ht="14.25" customHeight="1">
      <c r="A933" s="121"/>
      <c r="B933" s="121"/>
      <c r="C933" s="121"/>
      <c r="D933" s="133"/>
      <c r="J933" s="121"/>
    </row>
    <row r="934" ht="14.25" customHeight="1">
      <c r="A934" s="121"/>
      <c r="B934" s="121"/>
      <c r="C934" s="121"/>
      <c r="D934" s="133"/>
      <c r="J934" s="121"/>
    </row>
    <row r="935" ht="14.25" customHeight="1">
      <c r="A935" s="121"/>
      <c r="B935" s="121"/>
      <c r="C935" s="121"/>
      <c r="D935" s="133"/>
      <c r="J935" s="121"/>
    </row>
    <row r="936" ht="14.25" customHeight="1">
      <c r="A936" s="121"/>
      <c r="B936" s="121"/>
      <c r="C936" s="121"/>
      <c r="D936" s="133"/>
      <c r="J936" s="121"/>
    </row>
    <row r="937" ht="14.25" customHeight="1">
      <c r="A937" s="121"/>
      <c r="B937" s="121"/>
      <c r="C937" s="121"/>
      <c r="D937" s="133"/>
      <c r="J937" s="121"/>
    </row>
    <row r="938" ht="14.25" customHeight="1">
      <c r="A938" s="121"/>
      <c r="B938" s="121"/>
      <c r="C938" s="121"/>
      <c r="D938" s="133"/>
      <c r="J938" s="121"/>
    </row>
    <row r="939" ht="14.25" customHeight="1">
      <c r="A939" s="121"/>
      <c r="B939" s="121"/>
      <c r="C939" s="121"/>
      <c r="D939" s="133"/>
      <c r="J939" s="121"/>
    </row>
    <row r="940" ht="14.25" customHeight="1">
      <c r="A940" s="121"/>
      <c r="B940" s="121"/>
      <c r="C940" s="121"/>
      <c r="D940" s="133"/>
      <c r="J940" s="121"/>
    </row>
    <row r="941" ht="14.25" customHeight="1">
      <c r="A941" s="121"/>
      <c r="B941" s="121"/>
      <c r="C941" s="121"/>
      <c r="D941" s="133"/>
      <c r="J941" s="121"/>
    </row>
    <row r="942" ht="14.25" customHeight="1">
      <c r="A942" s="121"/>
      <c r="B942" s="121"/>
      <c r="C942" s="121"/>
      <c r="D942" s="133"/>
      <c r="J942" s="121"/>
    </row>
    <row r="943" ht="14.25" customHeight="1">
      <c r="A943" s="121"/>
      <c r="B943" s="121"/>
      <c r="C943" s="121"/>
      <c r="D943" s="133"/>
      <c r="J943" s="121"/>
    </row>
    <row r="944" ht="14.25" customHeight="1">
      <c r="A944" s="121"/>
      <c r="B944" s="121"/>
      <c r="C944" s="121"/>
      <c r="D944" s="133"/>
      <c r="J944" s="121"/>
    </row>
    <row r="945" ht="14.25" customHeight="1">
      <c r="A945" s="121"/>
      <c r="B945" s="121"/>
      <c r="C945" s="121"/>
      <c r="D945" s="133"/>
      <c r="J945" s="121"/>
    </row>
    <row r="946" ht="14.25" customHeight="1">
      <c r="A946" s="121"/>
      <c r="B946" s="121"/>
      <c r="C946" s="121"/>
      <c r="D946" s="133"/>
      <c r="J946" s="121"/>
    </row>
    <row r="947" ht="14.25" customHeight="1">
      <c r="A947" s="121"/>
      <c r="B947" s="121"/>
      <c r="C947" s="121"/>
      <c r="D947" s="133"/>
      <c r="J947" s="121"/>
    </row>
    <row r="948" ht="14.25" customHeight="1">
      <c r="A948" s="121"/>
      <c r="B948" s="121"/>
      <c r="C948" s="121"/>
      <c r="D948" s="133"/>
      <c r="J948" s="121"/>
    </row>
    <row r="949" ht="14.25" customHeight="1">
      <c r="A949" s="121"/>
      <c r="B949" s="121"/>
      <c r="C949" s="121"/>
      <c r="D949" s="133"/>
      <c r="J949" s="121"/>
    </row>
    <row r="950" ht="14.25" customHeight="1">
      <c r="A950" s="121"/>
      <c r="B950" s="121"/>
      <c r="C950" s="121"/>
      <c r="D950" s="133"/>
      <c r="J950" s="121"/>
    </row>
    <row r="951" ht="14.25" customHeight="1">
      <c r="A951" s="121"/>
      <c r="B951" s="121"/>
      <c r="C951" s="121"/>
      <c r="D951" s="133"/>
      <c r="J951" s="121"/>
    </row>
    <row r="952" ht="14.25" customHeight="1">
      <c r="A952" s="121"/>
      <c r="B952" s="121"/>
      <c r="C952" s="121"/>
      <c r="D952" s="133"/>
      <c r="J952" s="121"/>
    </row>
    <row r="953" ht="14.25" customHeight="1">
      <c r="A953" s="121"/>
      <c r="B953" s="121"/>
      <c r="C953" s="121"/>
      <c r="D953" s="133"/>
      <c r="J953" s="121"/>
    </row>
    <row r="954" ht="14.25" customHeight="1">
      <c r="A954" s="121"/>
      <c r="B954" s="121"/>
      <c r="C954" s="121"/>
      <c r="D954" s="133"/>
      <c r="J954" s="121"/>
    </row>
    <row r="955" ht="14.25" customHeight="1">
      <c r="A955" s="121"/>
      <c r="B955" s="121"/>
      <c r="C955" s="121"/>
      <c r="D955" s="133"/>
      <c r="J955" s="121"/>
    </row>
    <row r="956" ht="14.25" customHeight="1">
      <c r="A956" s="121"/>
      <c r="B956" s="121"/>
      <c r="C956" s="121"/>
      <c r="D956" s="133"/>
      <c r="J956" s="121"/>
    </row>
    <row r="957" ht="14.25" customHeight="1">
      <c r="A957" s="121"/>
      <c r="B957" s="121"/>
      <c r="C957" s="121"/>
      <c r="D957" s="133"/>
      <c r="J957" s="121"/>
    </row>
    <row r="958" ht="14.25" customHeight="1">
      <c r="A958" s="121"/>
      <c r="B958" s="121"/>
      <c r="C958" s="121"/>
      <c r="D958" s="133"/>
      <c r="J958" s="121"/>
    </row>
    <row r="959" ht="14.25" customHeight="1">
      <c r="A959" s="121"/>
      <c r="B959" s="121"/>
      <c r="C959" s="121"/>
      <c r="D959" s="133"/>
      <c r="J959" s="121"/>
    </row>
    <row r="960" ht="14.25" customHeight="1">
      <c r="A960" s="121"/>
      <c r="B960" s="121"/>
      <c r="C960" s="121"/>
      <c r="D960" s="133"/>
      <c r="J960" s="121"/>
    </row>
    <row r="961" ht="14.25" customHeight="1">
      <c r="A961" s="121"/>
      <c r="B961" s="121"/>
      <c r="C961" s="121"/>
      <c r="D961" s="133"/>
      <c r="J961" s="121"/>
    </row>
    <row r="962" ht="14.25" customHeight="1">
      <c r="A962" s="121"/>
      <c r="B962" s="121"/>
      <c r="C962" s="121"/>
      <c r="D962" s="133"/>
      <c r="J962" s="121"/>
    </row>
    <row r="963" ht="14.25" customHeight="1">
      <c r="A963" s="121"/>
      <c r="B963" s="121"/>
      <c r="C963" s="121"/>
      <c r="D963" s="133"/>
      <c r="J963" s="121"/>
    </row>
    <row r="964" ht="14.25" customHeight="1">
      <c r="A964" s="121"/>
      <c r="B964" s="121"/>
      <c r="C964" s="121"/>
      <c r="D964" s="133"/>
      <c r="J964" s="121"/>
    </row>
    <row r="965" ht="14.25" customHeight="1">
      <c r="A965" s="121"/>
      <c r="B965" s="121"/>
      <c r="C965" s="121"/>
      <c r="D965" s="133"/>
      <c r="J965" s="121"/>
    </row>
    <row r="966" ht="14.25" customHeight="1">
      <c r="A966" s="121"/>
      <c r="B966" s="121"/>
      <c r="C966" s="121"/>
      <c r="D966" s="133"/>
      <c r="J966" s="121"/>
    </row>
    <row r="967" ht="14.25" customHeight="1">
      <c r="A967" s="121"/>
      <c r="B967" s="121"/>
      <c r="C967" s="121"/>
      <c r="D967" s="133"/>
      <c r="J967" s="121"/>
    </row>
    <row r="968" ht="14.25" customHeight="1">
      <c r="A968" s="121"/>
      <c r="B968" s="121"/>
      <c r="C968" s="121"/>
      <c r="D968" s="133"/>
      <c r="J968" s="121"/>
    </row>
    <row r="969" ht="14.25" customHeight="1">
      <c r="A969" s="121"/>
      <c r="B969" s="121"/>
      <c r="C969" s="121"/>
      <c r="D969" s="133"/>
      <c r="J969" s="121"/>
    </row>
    <row r="970" ht="14.25" customHeight="1">
      <c r="A970" s="121"/>
      <c r="B970" s="121"/>
      <c r="C970" s="121"/>
      <c r="D970" s="133"/>
      <c r="J970" s="121"/>
    </row>
    <row r="971" ht="14.25" customHeight="1">
      <c r="A971" s="121"/>
      <c r="B971" s="121"/>
      <c r="C971" s="121"/>
      <c r="D971" s="133"/>
      <c r="J971" s="121"/>
    </row>
    <row r="972" ht="14.25" customHeight="1">
      <c r="A972" s="121"/>
      <c r="B972" s="121"/>
      <c r="C972" s="121"/>
      <c r="D972" s="133"/>
      <c r="J972" s="121"/>
    </row>
    <row r="973" ht="14.25" customHeight="1">
      <c r="A973" s="121"/>
      <c r="B973" s="121"/>
      <c r="C973" s="121"/>
      <c r="D973" s="133"/>
      <c r="J973" s="121"/>
    </row>
    <row r="974" ht="14.25" customHeight="1">
      <c r="A974" s="121"/>
      <c r="B974" s="121"/>
      <c r="C974" s="121"/>
      <c r="D974" s="133"/>
      <c r="J974" s="121"/>
    </row>
    <row r="975" ht="14.25" customHeight="1">
      <c r="A975" s="121"/>
      <c r="B975" s="121"/>
      <c r="C975" s="121"/>
      <c r="D975" s="133"/>
      <c r="J975" s="121"/>
    </row>
    <row r="976" ht="14.25" customHeight="1">
      <c r="A976" s="121"/>
      <c r="B976" s="121"/>
      <c r="C976" s="121"/>
      <c r="D976" s="133"/>
      <c r="J976" s="121"/>
    </row>
    <row r="977" ht="14.25" customHeight="1">
      <c r="A977" s="121"/>
      <c r="B977" s="121"/>
      <c r="C977" s="121"/>
      <c r="D977" s="133"/>
      <c r="J977" s="121"/>
    </row>
    <row r="978" ht="14.25" customHeight="1">
      <c r="A978" s="121"/>
      <c r="B978" s="121"/>
      <c r="C978" s="121"/>
      <c r="D978" s="133"/>
      <c r="J978" s="121"/>
    </row>
    <row r="979" ht="14.25" customHeight="1">
      <c r="A979" s="121"/>
      <c r="B979" s="121"/>
      <c r="C979" s="121"/>
      <c r="D979" s="133"/>
      <c r="J979" s="121"/>
    </row>
    <row r="980" ht="14.25" customHeight="1">
      <c r="A980" s="121"/>
      <c r="B980" s="121"/>
      <c r="C980" s="121"/>
      <c r="D980" s="133"/>
      <c r="J980" s="121"/>
    </row>
    <row r="981" ht="14.25" customHeight="1">
      <c r="A981" s="121"/>
      <c r="B981" s="121"/>
      <c r="C981" s="121"/>
      <c r="D981" s="133"/>
      <c r="J981" s="121"/>
    </row>
    <row r="982" ht="14.25" customHeight="1">
      <c r="A982" s="121"/>
      <c r="B982" s="121"/>
      <c r="C982" s="121"/>
      <c r="D982" s="133"/>
      <c r="J982" s="121"/>
    </row>
    <row r="983" ht="14.25" customHeight="1">
      <c r="A983" s="121"/>
      <c r="B983" s="121"/>
      <c r="C983" s="121"/>
      <c r="D983" s="133"/>
      <c r="J983" s="121"/>
    </row>
    <row r="984" ht="14.25" customHeight="1">
      <c r="A984" s="121"/>
      <c r="B984" s="121"/>
      <c r="C984" s="121"/>
      <c r="D984" s="133"/>
      <c r="J984" s="121"/>
    </row>
    <row r="985" ht="14.25" customHeight="1">
      <c r="A985" s="121"/>
      <c r="B985" s="121"/>
      <c r="C985" s="121"/>
      <c r="D985" s="133"/>
      <c r="J985" s="121"/>
    </row>
    <row r="986" ht="14.25" customHeight="1">
      <c r="A986" s="121"/>
      <c r="B986" s="121"/>
      <c r="C986" s="121"/>
      <c r="D986" s="133"/>
      <c r="J986" s="121"/>
    </row>
    <row r="987" ht="14.25" customHeight="1">
      <c r="A987" s="121"/>
      <c r="B987" s="121"/>
      <c r="C987" s="121"/>
      <c r="D987" s="133"/>
      <c r="J987" s="121"/>
    </row>
    <row r="988" ht="14.25" customHeight="1">
      <c r="A988" s="121"/>
      <c r="B988" s="121"/>
      <c r="C988" s="121"/>
      <c r="D988" s="133"/>
      <c r="J988" s="121"/>
    </row>
    <row r="989" ht="14.25" customHeight="1">
      <c r="A989" s="121"/>
      <c r="B989" s="121"/>
      <c r="C989" s="121"/>
      <c r="D989" s="133"/>
      <c r="J989" s="121"/>
    </row>
    <row r="990" ht="14.25" customHeight="1">
      <c r="A990" s="121"/>
      <c r="B990" s="121"/>
      <c r="C990" s="121"/>
      <c r="D990" s="133"/>
      <c r="J990" s="121"/>
    </row>
    <row r="991" ht="14.25" customHeight="1">
      <c r="A991" s="121"/>
      <c r="B991" s="121"/>
      <c r="C991" s="121"/>
      <c r="D991" s="133"/>
      <c r="J991" s="121"/>
    </row>
    <row r="992" ht="14.25" customHeight="1">
      <c r="A992" s="121"/>
      <c r="B992" s="121"/>
      <c r="C992" s="121"/>
      <c r="D992" s="133"/>
      <c r="J992" s="121"/>
    </row>
    <row r="993" ht="14.25" customHeight="1">
      <c r="A993" s="121"/>
      <c r="B993" s="121"/>
      <c r="C993" s="121"/>
      <c r="D993" s="133"/>
      <c r="J993" s="121"/>
    </row>
    <row r="994" ht="14.25" customHeight="1">
      <c r="A994" s="121"/>
      <c r="B994" s="121"/>
      <c r="C994" s="121"/>
      <c r="D994" s="133"/>
      <c r="J994" s="121"/>
    </row>
    <row r="995" ht="14.25" customHeight="1">
      <c r="A995" s="121"/>
      <c r="B995" s="121"/>
      <c r="C995" s="121"/>
      <c r="D995" s="133"/>
      <c r="J995" s="121"/>
    </row>
    <row r="996" ht="14.25" customHeight="1">
      <c r="A996" s="121"/>
      <c r="B996" s="121"/>
      <c r="C996" s="121"/>
      <c r="D996" s="133"/>
      <c r="J996" s="121"/>
    </row>
    <row r="997" ht="14.25" customHeight="1">
      <c r="A997" s="121"/>
      <c r="B997" s="121"/>
      <c r="C997" s="121"/>
      <c r="D997" s="133"/>
      <c r="J997" s="121"/>
    </row>
    <row r="998" ht="14.25" customHeight="1">
      <c r="A998" s="121"/>
      <c r="B998" s="121"/>
      <c r="C998" s="121"/>
      <c r="D998" s="133"/>
      <c r="J998" s="121"/>
    </row>
    <row r="999" ht="14.25" customHeight="1">
      <c r="A999" s="121"/>
      <c r="B999" s="121"/>
      <c r="C999" s="121"/>
      <c r="D999" s="133"/>
      <c r="J999" s="121"/>
    </row>
    <row r="1000" ht="14.25" customHeight="1">
      <c r="A1000" s="121"/>
      <c r="B1000" s="121"/>
      <c r="C1000" s="121"/>
      <c r="D1000" s="133"/>
      <c r="J1000" s="121"/>
    </row>
  </sheetData>
  <mergeCells count="19">
    <mergeCell ref="F2:F3"/>
    <mergeCell ref="G2:G3"/>
    <mergeCell ref="I2:I3"/>
    <mergeCell ref="J2:J3"/>
    <mergeCell ref="L2:L3"/>
    <mergeCell ref="N2:N3"/>
    <mergeCell ref="B32:C32"/>
    <mergeCell ref="A33:D33"/>
    <mergeCell ref="A34:D34"/>
    <mergeCell ref="A35:D35"/>
    <mergeCell ref="A36:D36"/>
    <mergeCell ref="E37:F37"/>
    <mergeCell ref="A1:A31"/>
    <mergeCell ref="B1:B3"/>
    <mergeCell ref="C1:C3"/>
    <mergeCell ref="E1:G1"/>
    <mergeCell ref="I1:J1"/>
    <mergeCell ref="D2:D3"/>
    <mergeCell ref="E2:E3"/>
  </mergeCells>
  <hyperlinks>
    <hyperlink r:id="rId1" ref="E2"/>
    <hyperlink r:id="rId2" ref="F2"/>
    <hyperlink r:id="rId3" ref="G2"/>
    <hyperlink r:id="rId4" ref="I2"/>
    <hyperlink r:id="rId5" ref="J2"/>
    <hyperlink r:id="rId6" ref="L2"/>
  </hyperlinks>
  <printOptions/>
  <pageMargins bottom="0.75" footer="0.0" header="0.0" left="0.7" right="0.7" top="0.75"/>
  <pageSetup paperSize="9" orientation="landscape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2.25"/>
    <col customWidth="1" min="2" max="3" width="5.75"/>
    <col customWidth="1" min="4" max="4" width="60.13"/>
    <col customWidth="1" min="5" max="5" width="20.13"/>
    <col customWidth="1" min="6" max="11" width="9.63"/>
    <col customWidth="1" min="12" max="12" width="14.5"/>
    <col customWidth="1" min="13" max="15" width="9.63"/>
    <col customWidth="1" min="16" max="34" width="11.0"/>
  </cols>
  <sheetData>
    <row r="1" ht="15.0" customHeight="1">
      <c r="A1" s="1" t="s">
        <v>0</v>
      </c>
      <c r="B1" s="3" t="s">
        <v>2</v>
      </c>
      <c r="C1" s="3" t="s">
        <v>3</v>
      </c>
      <c r="D1" s="5" t="s">
        <v>4</v>
      </c>
      <c r="E1" s="6">
        <v>43866.0</v>
      </c>
      <c r="F1" s="10"/>
      <c r="G1" s="11"/>
      <c r="H1" s="12">
        <v>43871.0</v>
      </c>
      <c r="J1" s="14"/>
      <c r="K1" s="16">
        <v>43872.0</v>
      </c>
      <c r="L1" s="10"/>
      <c r="M1" s="10"/>
      <c r="N1" s="18"/>
      <c r="O1" s="16">
        <v>43873.0</v>
      </c>
      <c r="P1" s="18"/>
      <c r="Q1" s="16">
        <v>43874.0</v>
      </c>
      <c r="R1" s="15"/>
      <c r="S1" s="17"/>
      <c r="T1" s="20">
        <v>43875.0</v>
      </c>
      <c r="U1" s="17"/>
      <c r="V1" s="22">
        <v>43878.0</v>
      </c>
      <c r="X1" s="23"/>
      <c r="Y1" s="20">
        <v>43879.0</v>
      </c>
      <c r="Z1" s="23"/>
      <c r="AA1" s="22">
        <v>43882.0</v>
      </c>
      <c r="AD1" s="23"/>
    </row>
    <row r="2" ht="45.0" customHeight="1">
      <c r="A2" s="26"/>
      <c r="B2" s="26"/>
      <c r="C2" s="26"/>
      <c r="D2" s="32" t="s">
        <v>5</v>
      </c>
      <c r="E2" s="34" t="s">
        <v>9</v>
      </c>
      <c r="F2" s="37" t="s">
        <v>10</v>
      </c>
      <c r="G2" s="39"/>
      <c r="H2" s="40" t="s">
        <v>20</v>
      </c>
      <c r="I2" s="34" t="s">
        <v>21</v>
      </c>
      <c r="J2" s="35"/>
      <c r="K2" s="42" t="s">
        <v>24</v>
      </c>
      <c r="L2" s="42" t="s">
        <v>28</v>
      </c>
      <c r="M2" s="44" t="s">
        <v>29</v>
      </c>
      <c r="N2" s="23"/>
      <c r="O2" s="45" t="s">
        <v>30</v>
      </c>
      <c r="P2" s="23"/>
      <c r="Q2" s="46" t="s">
        <v>31</v>
      </c>
      <c r="R2" s="47" t="s">
        <v>14</v>
      </c>
      <c r="S2" s="35"/>
      <c r="T2" s="42" t="s">
        <v>32</v>
      </c>
      <c r="U2" s="19"/>
      <c r="V2" s="49" t="s">
        <v>33</v>
      </c>
      <c r="W2" s="42" t="s">
        <v>35</v>
      </c>
      <c r="X2" s="23"/>
      <c r="Y2" s="51" t="s">
        <v>36</v>
      </c>
      <c r="Z2" s="23"/>
      <c r="AA2" s="52" t="s">
        <v>37</v>
      </c>
      <c r="AB2" s="53" t="s">
        <v>28</v>
      </c>
      <c r="AC2" s="44" t="s">
        <v>38</v>
      </c>
      <c r="AD2" s="23"/>
      <c r="AE2" s="54"/>
      <c r="AF2" s="55"/>
      <c r="AG2" s="55"/>
      <c r="AH2" s="56"/>
    </row>
    <row r="3" ht="20.25" customHeight="1">
      <c r="A3" s="26"/>
      <c r="B3" s="43"/>
      <c r="C3" s="43"/>
      <c r="D3" s="43"/>
      <c r="E3" s="43"/>
      <c r="F3" s="57"/>
      <c r="H3" s="43"/>
      <c r="I3" s="43"/>
      <c r="J3" s="35"/>
      <c r="K3" s="43"/>
      <c r="L3" s="43"/>
      <c r="M3" s="57"/>
      <c r="N3" s="23"/>
      <c r="O3" s="10"/>
      <c r="P3" s="23"/>
      <c r="Q3" s="43"/>
      <c r="S3" s="35"/>
      <c r="T3" s="43"/>
      <c r="U3" s="19"/>
      <c r="V3" s="43"/>
      <c r="W3" s="43"/>
      <c r="X3" s="23"/>
      <c r="Y3" s="57"/>
      <c r="Z3" s="23"/>
      <c r="AA3" s="15"/>
      <c r="AB3" s="43"/>
      <c r="AC3" s="57"/>
      <c r="AD3" s="23"/>
      <c r="AE3" s="54"/>
      <c r="AF3" s="55"/>
      <c r="AG3" s="55"/>
      <c r="AH3" s="43"/>
    </row>
    <row r="4" ht="20.25" customHeight="1">
      <c r="A4" s="26"/>
      <c r="B4" s="58">
        <v>1.0</v>
      </c>
      <c r="C4" s="58">
        <v>1.0</v>
      </c>
      <c r="D4" s="59" t="s">
        <v>34</v>
      </c>
      <c r="E4" s="60">
        <v>1.0</v>
      </c>
      <c r="F4" s="61">
        <v>1.0</v>
      </c>
      <c r="G4" s="23"/>
      <c r="H4" s="62">
        <v>1.0</v>
      </c>
      <c r="I4" s="60">
        <v>1.0</v>
      </c>
      <c r="J4" s="35"/>
      <c r="K4" s="63">
        <v>1.0</v>
      </c>
      <c r="L4" s="63">
        <v>1.0</v>
      </c>
      <c r="M4" s="64">
        <v>1.0</v>
      </c>
      <c r="N4" s="65"/>
      <c r="O4" s="66">
        <v>1.0</v>
      </c>
      <c r="P4" s="65"/>
      <c r="Q4" s="67">
        <v>1.0</v>
      </c>
      <c r="R4" s="68">
        <v>1.0</v>
      </c>
      <c r="S4" s="35"/>
      <c r="T4" s="60">
        <v>1.0</v>
      </c>
      <c r="U4" s="19"/>
      <c r="V4" s="60">
        <v>1.0</v>
      </c>
      <c r="W4" s="60">
        <v>1.0</v>
      </c>
      <c r="X4" s="23"/>
      <c r="Y4" s="61">
        <v>1.0</v>
      </c>
      <c r="Z4" s="23"/>
      <c r="AA4" s="69">
        <v>1.0</v>
      </c>
      <c r="AB4" s="60">
        <v>1.0</v>
      </c>
      <c r="AC4" s="61">
        <v>1.0</v>
      </c>
      <c r="AD4" s="23"/>
      <c r="AE4" s="54"/>
      <c r="AF4" s="55"/>
      <c r="AG4" s="55"/>
      <c r="AH4" s="55"/>
    </row>
    <row r="5" ht="16.5" customHeight="1">
      <c r="A5" s="26"/>
      <c r="B5" s="58">
        <v>1.0</v>
      </c>
      <c r="C5" s="58">
        <v>2.0</v>
      </c>
      <c r="D5" s="59" t="s">
        <v>39</v>
      </c>
      <c r="E5" s="70">
        <v>1.0</v>
      </c>
      <c r="F5" s="61">
        <v>1.0</v>
      </c>
      <c r="G5" s="23"/>
      <c r="H5" s="62">
        <v>1.0</v>
      </c>
      <c r="I5" s="60">
        <v>1.0</v>
      </c>
      <c r="J5" s="35"/>
      <c r="K5" s="63">
        <v>1.0</v>
      </c>
      <c r="L5" s="63">
        <v>1.0</v>
      </c>
      <c r="M5" s="64">
        <v>1.0</v>
      </c>
      <c r="N5" s="65"/>
      <c r="O5" s="66">
        <v>1.0</v>
      </c>
      <c r="P5" s="65"/>
      <c r="Q5" s="67">
        <v>1.0</v>
      </c>
      <c r="R5" s="68">
        <v>1.0</v>
      </c>
      <c r="S5" s="35"/>
      <c r="T5" s="60">
        <v>1.0</v>
      </c>
      <c r="U5" s="19"/>
      <c r="V5" s="60">
        <v>1.0</v>
      </c>
      <c r="W5" s="60">
        <v>1.0</v>
      </c>
      <c r="X5" s="23"/>
      <c r="Y5" s="61">
        <v>1.0</v>
      </c>
      <c r="Z5" s="23"/>
      <c r="AA5" s="69">
        <v>1.0</v>
      </c>
      <c r="AB5" s="60">
        <v>1.0</v>
      </c>
      <c r="AC5" s="61">
        <v>1.0</v>
      </c>
      <c r="AD5" s="23"/>
      <c r="AE5" s="54"/>
      <c r="AF5" s="55"/>
      <c r="AG5" s="55"/>
      <c r="AH5" s="55"/>
    </row>
    <row r="6" ht="15.0" customHeight="1">
      <c r="A6" s="26"/>
      <c r="B6" s="58">
        <v>1.0</v>
      </c>
      <c r="C6" s="58">
        <v>3.0</v>
      </c>
      <c r="D6" s="59" t="s">
        <v>44</v>
      </c>
      <c r="E6" s="60">
        <v>1.0</v>
      </c>
      <c r="F6" s="61">
        <v>1.0</v>
      </c>
      <c r="G6" s="23"/>
      <c r="H6" s="76">
        <v>0.0</v>
      </c>
      <c r="I6" s="76">
        <v>0.0</v>
      </c>
      <c r="J6" s="35"/>
      <c r="K6" s="63">
        <v>1.0</v>
      </c>
      <c r="L6" s="63">
        <v>1.0</v>
      </c>
      <c r="M6" s="64">
        <v>1.0</v>
      </c>
      <c r="N6" s="65"/>
      <c r="O6" s="66">
        <v>1.0</v>
      </c>
      <c r="P6" s="65"/>
      <c r="Q6" s="67">
        <v>1.0</v>
      </c>
      <c r="R6" s="68">
        <v>1.0</v>
      </c>
      <c r="S6" s="35"/>
      <c r="T6" s="60">
        <v>1.0</v>
      </c>
      <c r="U6" s="19"/>
      <c r="V6" s="60">
        <v>1.0</v>
      </c>
      <c r="W6" s="60">
        <v>1.0</v>
      </c>
      <c r="X6" s="23"/>
      <c r="Y6" s="61">
        <v>1.0</v>
      </c>
      <c r="Z6" s="23"/>
      <c r="AA6" s="69">
        <v>1.0</v>
      </c>
      <c r="AB6" s="60">
        <v>1.0</v>
      </c>
      <c r="AC6" s="61">
        <v>1.0</v>
      </c>
      <c r="AD6" s="23"/>
      <c r="AE6" s="54"/>
      <c r="AF6" s="55"/>
      <c r="AG6" s="55"/>
      <c r="AH6" s="55"/>
    </row>
    <row r="7" ht="15.0" customHeight="1">
      <c r="A7" s="26"/>
      <c r="B7" s="58">
        <v>1.0</v>
      </c>
      <c r="C7" s="58">
        <v>4.0</v>
      </c>
      <c r="D7" s="59" t="s">
        <v>51</v>
      </c>
      <c r="E7" s="60">
        <v>1.0</v>
      </c>
      <c r="F7" s="61">
        <v>1.0</v>
      </c>
      <c r="G7" s="23"/>
      <c r="H7" s="62">
        <v>1.0</v>
      </c>
      <c r="I7" s="60">
        <v>1.0</v>
      </c>
      <c r="J7" s="35"/>
      <c r="K7" s="80">
        <v>1.0</v>
      </c>
      <c r="L7" s="80">
        <v>1.0</v>
      </c>
      <c r="M7" s="82">
        <v>1.0</v>
      </c>
      <c r="N7" s="65"/>
      <c r="O7" s="83">
        <v>1.0</v>
      </c>
      <c r="P7" s="65"/>
      <c r="Q7" s="67">
        <v>1.0</v>
      </c>
      <c r="R7" s="85">
        <v>1.0</v>
      </c>
      <c r="S7" s="35"/>
      <c r="T7" s="60">
        <v>1.0</v>
      </c>
      <c r="U7" s="19"/>
      <c r="V7" s="60">
        <v>1.0</v>
      </c>
      <c r="W7" s="60">
        <v>1.0</v>
      </c>
      <c r="X7" s="23"/>
      <c r="Y7" s="61">
        <v>1.0</v>
      </c>
      <c r="Z7" s="23"/>
      <c r="AA7" s="69">
        <v>1.0</v>
      </c>
      <c r="AB7" s="60">
        <v>1.0</v>
      </c>
      <c r="AC7" s="61">
        <v>1.0</v>
      </c>
      <c r="AD7" s="23"/>
      <c r="AE7" s="54"/>
      <c r="AF7" s="55"/>
      <c r="AG7" s="55"/>
      <c r="AH7" s="55"/>
    </row>
    <row r="8" ht="15.0" customHeight="1">
      <c r="A8" s="26"/>
      <c r="B8" s="58">
        <v>1.0</v>
      </c>
      <c r="C8" s="58">
        <v>5.0</v>
      </c>
      <c r="D8" s="59" t="s">
        <v>54</v>
      </c>
      <c r="E8" s="60">
        <v>1.0</v>
      </c>
      <c r="F8" s="61">
        <v>1.0</v>
      </c>
      <c r="G8" s="23"/>
      <c r="H8" s="62">
        <v>1.0</v>
      </c>
      <c r="I8" s="60">
        <v>1.0</v>
      </c>
      <c r="J8" s="35"/>
      <c r="K8" s="80">
        <v>1.0</v>
      </c>
      <c r="L8" s="80">
        <v>1.0</v>
      </c>
      <c r="M8" s="82">
        <v>1.0</v>
      </c>
      <c r="N8" s="65"/>
      <c r="O8" s="83">
        <v>1.0</v>
      </c>
      <c r="P8" s="65"/>
      <c r="Q8" s="67">
        <v>1.0</v>
      </c>
      <c r="R8" s="85">
        <v>1.0</v>
      </c>
      <c r="S8" s="35"/>
      <c r="T8" s="60">
        <v>1.0</v>
      </c>
      <c r="U8" s="19"/>
      <c r="V8" s="60">
        <v>1.0</v>
      </c>
      <c r="W8" s="60">
        <v>1.0</v>
      </c>
      <c r="X8" s="23"/>
      <c r="Y8" s="61">
        <v>1.0</v>
      </c>
      <c r="Z8" s="23"/>
      <c r="AA8" s="69">
        <v>1.0</v>
      </c>
      <c r="AB8" s="60">
        <v>1.0</v>
      </c>
      <c r="AC8" s="61">
        <v>1.0</v>
      </c>
      <c r="AD8" s="23"/>
      <c r="AE8" s="54"/>
      <c r="AF8" s="55"/>
      <c r="AG8" s="55"/>
      <c r="AH8" s="55"/>
    </row>
    <row r="9" ht="18.0" customHeight="1">
      <c r="A9" s="26"/>
      <c r="B9" s="58">
        <v>1.0</v>
      </c>
      <c r="C9" s="58">
        <v>6.0</v>
      </c>
      <c r="D9" s="59" t="s">
        <v>58</v>
      </c>
      <c r="E9" s="70">
        <v>1.0</v>
      </c>
      <c r="F9" s="61">
        <v>1.0</v>
      </c>
      <c r="G9" s="23"/>
      <c r="H9" s="62">
        <v>1.0</v>
      </c>
      <c r="I9" s="60">
        <v>1.0</v>
      </c>
      <c r="J9" s="35"/>
      <c r="K9" s="80">
        <v>1.0</v>
      </c>
      <c r="L9" s="80">
        <v>1.0</v>
      </c>
      <c r="M9" s="82">
        <v>1.0</v>
      </c>
      <c r="N9" s="65"/>
      <c r="O9" s="83">
        <v>1.0</v>
      </c>
      <c r="P9" s="65"/>
      <c r="Q9" s="67">
        <v>1.0</v>
      </c>
      <c r="R9" s="85">
        <v>1.0</v>
      </c>
      <c r="S9" s="35"/>
      <c r="T9" s="60">
        <v>1.0</v>
      </c>
      <c r="U9" s="19"/>
      <c r="V9" s="60">
        <v>1.0</v>
      </c>
      <c r="W9" s="60">
        <v>1.0</v>
      </c>
      <c r="X9" s="23"/>
      <c r="Y9" s="61">
        <v>1.0</v>
      </c>
      <c r="Z9" s="23"/>
      <c r="AA9" s="69">
        <v>1.0</v>
      </c>
      <c r="AB9" s="60">
        <v>1.0</v>
      </c>
      <c r="AC9" s="61">
        <v>1.0</v>
      </c>
      <c r="AD9" s="23"/>
      <c r="AE9" s="54"/>
      <c r="AF9" s="55"/>
      <c r="AG9" s="55"/>
      <c r="AH9" s="55"/>
    </row>
    <row r="10" ht="15.0" customHeight="1">
      <c r="A10" s="26"/>
      <c r="B10" s="58">
        <v>1.0</v>
      </c>
      <c r="C10" s="58">
        <v>7.0</v>
      </c>
      <c r="D10" s="59" t="s">
        <v>67</v>
      </c>
      <c r="E10" s="60">
        <v>1.0</v>
      </c>
      <c r="F10" s="61">
        <v>1.0</v>
      </c>
      <c r="G10" s="23"/>
      <c r="H10" s="62">
        <v>1.0</v>
      </c>
      <c r="I10" s="60">
        <v>1.0</v>
      </c>
      <c r="J10" s="35"/>
      <c r="K10" s="80">
        <v>1.0</v>
      </c>
      <c r="L10" s="80">
        <v>1.0</v>
      </c>
      <c r="M10" s="82">
        <v>1.0</v>
      </c>
      <c r="N10" s="65"/>
      <c r="O10" s="83">
        <v>1.0</v>
      </c>
      <c r="P10" s="65"/>
      <c r="Q10" s="67">
        <v>1.0</v>
      </c>
      <c r="R10" s="85">
        <v>1.0</v>
      </c>
      <c r="S10" s="35"/>
      <c r="T10" s="60">
        <v>1.0</v>
      </c>
      <c r="U10" s="19"/>
      <c r="V10" s="60">
        <v>1.0</v>
      </c>
      <c r="W10" s="60">
        <v>1.0</v>
      </c>
      <c r="X10" s="23"/>
      <c r="Y10" s="61">
        <v>1.0</v>
      </c>
      <c r="Z10" s="23"/>
      <c r="AA10" s="69">
        <v>1.0</v>
      </c>
      <c r="AB10" s="60">
        <v>1.0</v>
      </c>
      <c r="AC10" s="61">
        <v>1.0</v>
      </c>
      <c r="AD10" s="23"/>
      <c r="AE10" s="54"/>
      <c r="AF10" s="55"/>
      <c r="AG10" s="55"/>
      <c r="AH10" s="55"/>
    </row>
    <row r="11" ht="15.0" customHeight="1">
      <c r="A11" s="26"/>
      <c r="B11" s="58">
        <v>1.0</v>
      </c>
      <c r="C11" s="58">
        <v>8.0</v>
      </c>
      <c r="D11" s="59" t="s">
        <v>93</v>
      </c>
      <c r="E11" s="60">
        <v>1.0</v>
      </c>
      <c r="F11" s="61">
        <v>1.0</v>
      </c>
      <c r="G11" s="23"/>
      <c r="H11" s="62">
        <v>1.0</v>
      </c>
      <c r="I11" s="60">
        <v>1.0</v>
      </c>
      <c r="J11" s="35"/>
      <c r="K11" s="80">
        <v>1.0</v>
      </c>
      <c r="L11" s="80">
        <v>1.0</v>
      </c>
      <c r="M11" s="82">
        <v>1.0</v>
      </c>
      <c r="N11" s="65"/>
      <c r="O11" s="83">
        <v>1.0</v>
      </c>
      <c r="P11" s="65"/>
      <c r="Q11" s="67">
        <v>1.0</v>
      </c>
      <c r="R11" s="85">
        <v>1.0</v>
      </c>
      <c r="S11" s="35"/>
      <c r="T11" s="60">
        <v>1.0</v>
      </c>
      <c r="U11" s="19"/>
      <c r="V11" s="60">
        <v>1.0</v>
      </c>
      <c r="W11" s="60">
        <v>1.0</v>
      </c>
      <c r="X11" s="23"/>
      <c r="Y11" s="61">
        <v>1.0</v>
      </c>
      <c r="Z11" s="23"/>
      <c r="AA11" s="69">
        <v>1.0</v>
      </c>
      <c r="AB11" s="60">
        <v>1.0</v>
      </c>
      <c r="AC11" s="61">
        <v>1.0</v>
      </c>
      <c r="AD11" s="23"/>
      <c r="AE11" s="54"/>
      <c r="AF11" s="55"/>
      <c r="AG11" s="55"/>
      <c r="AH11" s="55"/>
    </row>
    <row r="12" ht="15.0" customHeight="1">
      <c r="A12" s="26"/>
      <c r="B12" s="58">
        <v>1.0</v>
      </c>
      <c r="C12" s="58">
        <v>9.0</v>
      </c>
      <c r="D12" s="59" t="s">
        <v>97</v>
      </c>
      <c r="E12" s="60">
        <v>1.0</v>
      </c>
      <c r="F12" s="61">
        <v>1.0</v>
      </c>
      <c r="G12" s="23"/>
      <c r="H12" s="62">
        <v>1.0</v>
      </c>
      <c r="I12" s="60">
        <v>1.0</v>
      </c>
      <c r="J12" s="35"/>
      <c r="K12" s="80">
        <v>1.0</v>
      </c>
      <c r="L12" s="80">
        <v>1.0</v>
      </c>
      <c r="M12" s="82">
        <v>1.0</v>
      </c>
      <c r="N12" s="65"/>
      <c r="O12" s="83">
        <v>1.0</v>
      </c>
      <c r="P12" s="65"/>
      <c r="Q12" s="67">
        <v>1.0</v>
      </c>
      <c r="R12" s="85">
        <v>1.0</v>
      </c>
      <c r="S12" s="35"/>
      <c r="T12" s="60">
        <v>1.0</v>
      </c>
      <c r="U12" s="19"/>
      <c r="V12" s="60">
        <v>1.0</v>
      </c>
      <c r="W12" s="60">
        <v>1.0</v>
      </c>
      <c r="X12" s="23"/>
      <c r="Y12" s="61">
        <v>1.0</v>
      </c>
      <c r="Z12" s="23"/>
      <c r="AA12" s="89">
        <v>0.0</v>
      </c>
      <c r="AB12" s="76">
        <v>0.0</v>
      </c>
      <c r="AC12" s="61">
        <v>1.0</v>
      </c>
      <c r="AD12" s="23"/>
      <c r="AE12" s="54"/>
      <c r="AF12" s="55"/>
      <c r="AG12" s="55"/>
      <c r="AH12" s="55"/>
    </row>
    <row r="13" ht="15.0" customHeight="1">
      <c r="A13" s="26"/>
      <c r="B13" s="58">
        <v>1.0</v>
      </c>
      <c r="C13" s="58">
        <v>10.0</v>
      </c>
      <c r="D13" s="59" t="s">
        <v>90</v>
      </c>
      <c r="E13" s="60">
        <v>1.0</v>
      </c>
      <c r="F13" s="61">
        <v>1.0</v>
      </c>
      <c r="G13" s="23"/>
      <c r="H13" s="62">
        <v>1.0</v>
      </c>
      <c r="I13" s="60">
        <v>1.0</v>
      </c>
      <c r="J13" s="35"/>
      <c r="K13" s="80">
        <v>1.0</v>
      </c>
      <c r="L13" s="80">
        <v>1.0</v>
      </c>
      <c r="M13" s="82">
        <v>1.0</v>
      </c>
      <c r="N13" s="65"/>
      <c r="O13" s="83">
        <v>1.0</v>
      </c>
      <c r="P13" s="65"/>
      <c r="Q13" s="67">
        <v>1.0</v>
      </c>
      <c r="R13" s="85">
        <v>1.0</v>
      </c>
      <c r="S13" s="35"/>
      <c r="T13" s="60">
        <v>1.0</v>
      </c>
      <c r="U13" s="19"/>
      <c r="V13" s="60">
        <v>1.0</v>
      </c>
      <c r="W13" s="60">
        <v>1.0</v>
      </c>
      <c r="X13" s="23"/>
      <c r="Y13" s="61">
        <v>1.0</v>
      </c>
      <c r="Z13" s="23"/>
      <c r="AA13" s="69">
        <v>1.0</v>
      </c>
      <c r="AB13" s="60">
        <v>1.0</v>
      </c>
      <c r="AC13" s="61">
        <v>1.0</v>
      </c>
      <c r="AD13" s="23"/>
      <c r="AE13" s="54"/>
      <c r="AF13" s="55"/>
      <c r="AG13" s="55"/>
      <c r="AH13" s="55"/>
    </row>
    <row r="14" ht="12.75" customHeight="1">
      <c r="A14" s="26"/>
      <c r="B14" s="58">
        <v>1.0</v>
      </c>
      <c r="C14" s="58">
        <v>11.0</v>
      </c>
      <c r="D14" s="59" t="s">
        <v>92</v>
      </c>
      <c r="E14" s="60">
        <v>1.0</v>
      </c>
      <c r="F14" s="61">
        <v>1.0</v>
      </c>
      <c r="G14" s="23"/>
      <c r="H14" s="62">
        <v>1.0</v>
      </c>
      <c r="I14" s="60">
        <v>1.0</v>
      </c>
      <c r="J14" s="35"/>
      <c r="K14" s="80">
        <v>1.0</v>
      </c>
      <c r="L14" s="80">
        <v>1.0</v>
      </c>
      <c r="M14" s="82">
        <v>1.0</v>
      </c>
      <c r="N14" s="65"/>
      <c r="O14" s="83">
        <v>1.0</v>
      </c>
      <c r="P14" s="65"/>
      <c r="Q14" s="67">
        <v>1.0</v>
      </c>
      <c r="R14" s="85">
        <v>1.0</v>
      </c>
      <c r="S14" s="35"/>
      <c r="T14" s="60">
        <v>1.0</v>
      </c>
      <c r="U14" s="19"/>
      <c r="V14" s="60">
        <v>1.0</v>
      </c>
      <c r="W14" s="60">
        <v>1.0</v>
      </c>
      <c r="X14" s="23"/>
      <c r="Y14" s="61">
        <v>1.0</v>
      </c>
      <c r="Z14" s="23"/>
      <c r="AA14" s="69">
        <v>1.0</v>
      </c>
      <c r="AB14" s="60">
        <v>1.0</v>
      </c>
      <c r="AC14" s="61">
        <v>1.0</v>
      </c>
      <c r="AD14" s="23"/>
      <c r="AE14" s="54"/>
      <c r="AF14" s="55"/>
      <c r="AG14" s="55"/>
      <c r="AH14" s="55"/>
    </row>
    <row r="15" ht="19.5" customHeight="1">
      <c r="A15" s="26"/>
      <c r="B15" s="58">
        <v>10.0</v>
      </c>
      <c r="C15" s="58">
        <v>12.0</v>
      </c>
      <c r="D15" s="59" t="s">
        <v>106</v>
      </c>
      <c r="E15" s="76">
        <v>0.0</v>
      </c>
      <c r="F15" s="91">
        <v>0.0</v>
      </c>
      <c r="G15" s="23"/>
      <c r="H15" s="76">
        <v>0.0</v>
      </c>
      <c r="I15" s="76">
        <v>0.0</v>
      </c>
      <c r="J15" s="35"/>
      <c r="K15" s="92">
        <v>0.0</v>
      </c>
      <c r="L15" s="92">
        <v>0.0</v>
      </c>
      <c r="M15" s="94">
        <v>0.0</v>
      </c>
      <c r="N15" s="65"/>
      <c r="O15" s="97">
        <v>0.0</v>
      </c>
      <c r="P15" s="65"/>
      <c r="Q15" s="98">
        <v>0.0</v>
      </c>
      <c r="R15" s="100">
        <v>0.0</v>
      </c>
      <c r="S15" s="35"/>
      <c r="T15" s="76">
        <v>0.0</v>
      </c>
      <c r="U15" s="19"/>
      <c r="V15" s="76">
        <v>0.0</v>
      </c>
      <c r="W15" s="76">
        <v>0.0</v>
      </c>
      <c r="X15" s="23"/>
      <c r="Y15" s="91">
        <v>0.0</v>
      </c>
      <c r="Z15" s="23"/>
      <c r="AA15" s="89">
        <v>0.0</v>
      </c>
      <c r="AB15" s="76">
        <v>0.0</v>
      </c>
      <c r="AC15" s="91">
        <v>0.0</v>
      </c>
      <c r="AD15" s="23"/>
      <c r="AE15" s="54"/>
      <c r="AF15" s="55"/>
      <c r="AG15" s="55"/>
      <c r="AH15" s="55"/>
    </row>
    <row r="16" ht="15.0" customHeight="1">
      <c r="A16" s="26"/>
      <c r="B16" s="58">
        <v>1.0</v>
      </c>
      <c r="C16" s="58">
        <v>13.0</v>
      </c>
      <c r="D16" s="59" t="s">
        <v>115</v>
      </c>
      <c r="E16" s="60">
        <v>1.0</v>
      </c>
      <c r="F16" s="61">
        <v>1.0</v>
      </c>
      <c r="G16" s="23"/>
      <c r="H16" s="62">
        <v>1.0</v>
      </c>
      <c r="I16" s="60">
        <v>1.0</v>
      </c>
      <c r="J16" s="35"/>
      <c r="K16" s="80">
        <v>1.0</v>
      </c>
      <c r="L16" s="80">
        <v>1.0</v>
      </c>
      <c r="M16" s="82">
        <v>1.0</v>
      </c>
      <c r="N16" s="65"/>
      <c r="O16" s="83">
        <v>1.0</v>
      </c>
      <c r="P16" s="65"/>
      <c r="Q16" s="67">
        <v>1.0</v>
      </c>
      <c r="R16" s="85">
        <v>1.0</v>
      </c>
      <c r="S16" s="35"/>
      <c r="T16" s="60">
        <v>1.0</v>
      </c>
      <c r="U16" s="19"/>
      <c r="V16" s="60">
        <v>1.0</v>
      </c>
      <c r="W16" s="60">
        <v>1.0</v>
      </c>
      <c r="X16" s="23"/>
      <c r="Y16" s="61">
        <v>1.0</v>
      </c>
      <c r="Z16" s="23"/>
      <c r="AA16" s="69">
        <v>1.0</v>
      </c>
      <c r="AB16" s="60">
        <v>1.0</v>
      </c>
      <c r="AC16" s="61">
        <v>1.0</v>
      </c>
      <c r="AD16" s="23"/>
      <c r="AE16" s="54"/>
      <c r="AF16" s="55"/>
      <c r="AG16" s="55"/>
      <c r="AH16" s="55"/>
    </row>
    <row r="17" ht="15.0" customHeight="1">
      <c r="A17" s="26"/>
      <c r="B17" s="58">
        <v>1.0</v>
      </c>
      <c r="C17" s="58">
        <v>14.0</v>
      </c>
      <c r="D17" s="110" t="s">
        <v>96</v>
      </c>
      <c r="E17" s="60">
        <v>1.0</v>
      </c>
      <c r="F17" s="61">
        <v>1.0</v>
      </c>
      <c r="G17" s="23"/>
      <c r="H17" s="62">
        <v>1.0</v>
      </c>
      <c r="I17" s="60">
        <v>1.0</v>
      </c>
      <c r="J17" s="35"/>
      <c r="K17" s="80">
        <v>1.0</v>
      </c>
      <c r="L17" s="80">
        <v>1.0</v>
      </c>
      <c r="M17" s="82">
        <v>1.0</v>
      </c>
      <c r="N17" s="65"/>
      <c r="O17" s="83">
        <v>1.0</v>
      </c>
      <c r="P17" s="65"/>
      <c r="Q17" s="67">
        <v>1.0</v>
      </c>
      <c r="R17" s="85">
        <v>1.0</v>
      </c>
      <c r="S17" s="35"/>
      <c r="T17" s="60">
        <v>1.0</v>
      </c>
      <c r="U17" s="19"/>
      <c r="V17" s="60">
        <v>1.0</v>
      </c>
      <c r="W17" s="60">
        <v>1.0</v>
      </c>
      <c r="X17" s="23"/>
      <c r="Y17" s="61">
        <v>1.0</v>
      </c>
      <c r="Z17" s="23"/>
      <c r="AA17" s="69">
        <v>1.0</v>
      </c>
      <c r="AB17" s="60">
        <v>1.0</v>
      </c>
      <c r="AC17" s="61">
        <v>1.0</v>
      </c>
      <c r="AD17" s="23"/>
      <c r="AE17" s="54"/>
      <c r="AF17" s="55"/>
      <c r="AG17" s="55"/>
      <c r="AH17" s="55"/>
    </row>
    <row r="18" ht="15.0" customHeight="1">
      <c r="A18" s="26"/>
      <c r="B18" s="58">
        <v>1.0</v>
      </c>
      <c r="C18" s="58">
        <v>15.0</v>
      </c>
      <c r="D18" s="110" t="s">
        <v>99</v>
      </c>
      <c r="E18" s="60">
        <v>1.0</v>
      </c>
      <c r="F18" s="61">
        <v>1.0</v>
      </c>
      <c r="G18" s="23"/>
      <c r="H18" s="62">
        <v>1.0</v>
      </c>
      <c r="I18" s="60">
        <v>1.0</v>
      </c>
      <c r="J18" s="35"/>
      <c r="K18" s="80">
        <v>1.0</v>
      </c>
      <c r="L18" s="80">
        <v>1.0</v>
      </c>
      <c r="M18" s="82">
        <v>1.0</v>
      </c>
      <c r="N18" s="65"/>
      <c r="O18" s="83">
        <v>1.0</v>
      </c>
      <c r="P18" s="65"/>
      <c r="Q18" s="67">
        <v>1.0</v>
      </c>
      <c r="R18" s="85">
        <v>1.0</v>
      </c>
      <c r="S18" s="35"/>
      <c r="T18" s="60">
        <v>1.0</v>
      </c>
      <c r="U18" s="19"/>
      <c r="V18" s="60">
        <v>1.0</v>
      </c>
      <c r="W18" s="60">
        <v>1.0</v>
      </c>
      <c r="X18" s="23"/>
      <c r="Y18" s="61">
        <v>1.0</v>
      </c>
      <c r="Z18" s="23"/>
      <c r="AA18" s="69">
        <v>1.0</v>
      </c>
      <c r="AB18" s="60">
        <v>1.0</v>
      </c>
      <c r="AC18" s="61">
        <v>1.0</v>
      </c>
      <c r="AD18" s="23"/>
      <c r="AE18" s="54"/>
      <c r="AF18" s="55"/>
      <c r="AG18" s="55"/>
      <c r="AH18" s="55"/>
    </row>
    <row r="19" ht="15.0" customHeight="1">
      <c r="A19" s="26"/>
      <c r="B19" s="58">
        <v>1.0</v>
      </c>
      <c r="C19" s="58">
        <v>16.0</v>
      </c>
      <c r="D19" s="110" t="s">
        <v>100</v>
      </c>
      <c r="E19" s="76">
        <v>0.0</v>
      </c>
      <c r="F19" s="91">
        <v>0.0</v>
      </c>
      <c r="G19" s="23"/>
      <c r="H19" s="62">
        <v>1.0</v>
      </c>
      <c r="I19" s="60">
        <v>1.0</v>
      </c>
      <c r="J19" s="35"/>
      <c r="K19" s="80">
        <v>1.0</v>
      </c>
      <c r="L19" s="80">
        <v>1.0</v>
      </c>
      <c r="M19" s="94">
        <v>0.0</v>
      </c>
      <c r="N19" s="65"/>
      <c r="O19" s="83">
        <v>1.0</v>
      </c>
      <c r="P19" s="65"/>
      <c r="Q19" s="98">
        <v>0.0</v>
      </c>
      <c r="R19" s="85">
        <v>1.0</v>
      </c>
      <c r="S19" s="35"/>
      <c r="T19" s="76">
        <v>0.0</v>
      </c>
      <c r="U19" s="19"/>
      <c r="V19" s="60">
        <v>1.0</v>
      </c>
      <c r="W19" s="76">
        <v>0.0</v>
      </c>
      <c r="X19" s="23"/>
      <c r="Y19" s="91">
        <v>0.0</v>
      </c>
      <c r="Z19" s="23"/>
      <c r="AA19" s="89">
        <v>0.0</v>
      </c>
      <c r="AB19" s="60">
        <v>1.0</v>
      </c>
      <c r="AC19" s="61">
        <v>1.0</v>
      </c>
      <c r="AD19" s="23"/>
      <c r="AE19" s="54"/>
      <c r="AF19" s="55"/>
      <c r="AG19" s="55"/>
      <c r="AH19" s="55"/>
    </row>
    <row r="20" ht="15.0" customHeight="1">
      <c r="A20" s="26"/>
      <c r="B20" s="58">
        <v>1.0</v>
      </c>
      <c r="C20" s="58">
        <v>17.0</v>
      </c>
      <c r="D20" s="110" t="s">
        <v>103</v>
      </c>
      <c r="E20" s="60">
        <v>1.0</v>
      </c>
      <c r="F20" s="61">
        <v>1.0</v>
      </c>
      <c r="G20" s="23"/>
      <c r="H20" s="62">
        <v>1.0</v>
      </c>
      <c r="I20" s="76">
        <v>0.0</v>
      </c>
      <c r="J20" s="35"/>
      <c r="K20" s="80">
        <v>1.0</v>
      </c>
      <c r="L20" s="80">
        <v>1.0</v>
      </c>
      <c r="M20" s="82">
        <v>1.0</v>
      </c>
      <c r="N20" s="65"/>
      <c r="O20" s="83">
        <v>1.0</v>
      </c>
      <c r="P20" s="65"/>
      <c r="Q20" s="98">
        <v>0.0</v>
      </c>
      <c r="R20" s="85">
        <v>1.0</v>
      </c>
      <c r="S20" s="35"/>
      <c r="T20" s="60">
        <v>1.0</v>
      </c>
      <c r="U20" s="19"/>
      <c r="V20" s="60">
        <v>1.0</v>
      </c>
      <c r="W20" s="60">
        <v>1.0</v>
      </c>
      <c r="X20" s="23"/>
      <c r="Y20" s="61">
        <v>1.0</v>
      </c>
      <c r="Z20" s="23"/>
      <c r="AA20" s="89">
        <v>0.0</v>
      </c>
      <c r="AB20" s="60">
        <v>1.0</v>
      </c>
      <c r="AC20" s="61">
        <v>1.0</v>
      </c>
      <c r="AD20" s="23"/>
      <c r="AE20" s="54"/>
      <c r="AF20" s="55"/>
      <c r="AG20" s="55"/>
      <c r="AH20" s="55"/>
    </row>
    <row r="21" ht="17.25" customHeight="1">
      <c r="A21" s="26"/>
      <c r="B21" s="58">
        <v>4.0</v>
      </c>
      <c r="C21" s="58">
        <v>18.0</v>
      </c>
      <c r="D21" s="59" t="s">
        <v>120</v>
      </c>
      <c r="E21" s="76">
        <v>0.0</v>
      </c>
      <c r="F21" s="91">
        <v>0.0</v>
      </c>
      <c r="G21" s="23"/>
      <c r="H21" s="62">
        <v>4.0</v>
      </c>
      <c r="I21" s="76">
        <v>0.0</v>
      </c>
      <c r="J21" s="35"/>
      <c r="K21" s="80">
        <v>4.0</v>
      </c>
      <c r="L21" s="80">
        <v>4.0</v>
      </c>
      <c r="M21" s="94">
        <v>0.0</v>
      </c>
      <c r="N21" s="65"/>
      <c r="O21" s="83">
        <v>4.0</v>
      </c>
      <c r="P21" s="65"/>
      <c r="Q21" s="98">
        <v>0.0</v>
      </c>
      <c r="R21" s="85">
        <v>4.0</v>
      </c>
      <c r="S21" s="35"/>
      <c r="T21" s="76">
        <v>0.0</v>
      </c>
      <c r="U21" s="19"/>
      <c r="V21" s="60">
        <v>4.0</v>
      </c>
      <c r="W21" s="60">
        <v>4.0</v>
      </c>
      <c r="X21" s="23"/>
      <c r="Y21" s="91">
        <v>0.0</v>
      </c>
      <c r="Z21" s="23"/>
      <c r="AA21" s="89">
        <v>0.0</v>
      </c>
      <c r="AB21" s="60">
        <v>4.0</v>
      </c>
      <c r="AC21" s="61">
        <v>4.0</v>
      </c>
      <c r="AD21" s="23"/>
      <c r="AE21" s="54"/>
      <c r="AF21" s="55"/>
      <c r="AG21" s="55"/>
      <c r="AH21" s="55"/>
    </row>
    <row r="22" ht="15.75" customHeight="1">
      <c r="A22" s="26"/>
      <c r="B22" s="58">
        <v>5.0</v>
      </c>
      <c r="C22" s="58">
        <v>19.0</v>
      </c>
      <c r="D22" s="110" t="s">
        <v>124</v>
      </c>
      <c r="E22" s="76">
        <v>0.0</v>
      </c>
      <c r="F22" s="91">
        <v>0.0</v>
      </c>
      <c r="G22" s="23"/>
      <c r="H22" s="76">
        <v>0.0</v>
      </c>
      <c r="I22" s="76">
        <v>0.0</v>
      </c>
      <c r="J22" s="35"/>
      <c r="K22" s="80">
        <v>5.0</v>
      </c>
      <c r="L22" s="80">
        <v>5.0</v>
      </c>
      <c r="M22" s="94">
        <v>0.0</v>
      </c>
      <c r="N22" s="65"/>
      <c r="O22" s="83">
        <v>5.0</v>
      </c>
      <c r="P22" s="65"/>
      <c r="Q22" s="98">
        <v>0.0</v>
      </c>
      <c r="R22" s="100">
        <v>0.0</v>
      </c>
      <c r="S22" s="35"/>
      <c r="T22" s="60">
        <v>1.0</v>
      </c>
      <c r="U22" s="19"/>
      <c r="V22" s="76">
        <v>0.0</v>
      </c>
      <c r="W22" s="76">
        <v>0.0</v>
      </c>
      <c r="X22" s="23"/>
      <c r="Y22" s="91">
        <v>0.0</v>
      </c>
      <c r="Z22" s="23"/>
      <c r="AA22" s="69">
        <v>1.0</v>
      </c>
      <c r="AB22" s="76">
        <v>0.0</v>
      </c>
      <c r="AC22" s="61">
        <v>1.0</v>
      </c>
      <c r="AD22" s="23"/>
      <c r="AE22" s="54"/>
      <c r="AF22" s="55"/>
      <c r="AG22" s="55"/>
      <c r="AH22" s="55"/>
    </row>
    <row r="23" ht="15.75" customHeight="1">
      <c r="A23" s="26"/>
      <c r="B23" s="58">
        <v>1.0</v>
      </c>
      <c r="C23" s="58">
        <v>20.0</v>
      </c>
      <c r="D23" s="110" t="s">
        <v>107</v>
      </c>
      <c r="E23" s="60">
        <v>1.0</v>
      </c>
      <c r="F23" s="61">
        <v>1.0</v>
      </c>
      <c r="G23" s="23"/>
      <c r="H23" s="62">
        <v>1.0</v>
      </c>
      <c r="I23" s="60">
        <v>1.0</v>
      </c>
      <c r="J23" s="35"/>
      <c r="K23" s="80">
        <v>1.0</v>
      </c>
      <c r="L23" s="92">
        <v>0.0</v>
      </c>
      <c r="M23" s="82">
        <v>1.0</v>
      </c>
      <c r="N23" s="65"/>
      <c r="O23" s="83">
        <v>1.0</v>
      </c>
      <c r="P23" s="65"/>
      <c r="Q23" s="67">
        <v>1.0</v>
      </c>
      <c r="R23" s="85">
        <v>1.0</v>
      </c>
      <c r="S23" s="35"/>
      <c r="T23" s="60">
        <v>1.0</v>
      </c>
      <c r="U23" s="19"/>
      <c r="V23" s="60">
        <v>1.0</v>
      </c>
      <c r="W23" s="60">
        <v>1.0</v>
      </c>
      <c r="X23" s="23"/>
      <c r="Y23" s="61">
        <v>1.0</v>
      </c>
      <c r="Z23" s="23"/>
      <c r="AA23" s="69">
        <v>1.0</v>
      </c>
      <c r="AB23" s="76">
        <v>0.0</v>
      </c>
      <c r="AC23" s="61">
        <v>1.0</v>
      </c>
      <c r="AD23" s="23"/>
      <c r="AE23" s="54"/>
      <c r="AF23" s="55"/>
      <c r="AG23" s="55"/>
      <c r="AH23" s="55"/>
    </row>
    <row r="24" ht="15.75" customHeight="1">
      <c r="A24" s="26"/>
      <c r="B24" s="58">
        <v>1.0</v>
      </c>
      <c r="C24" s="58">
        <v>21.0</v>
      </c>
      <c r="D24" s="110" t="s">
        <v>108</v>
      </c>
      <c r="E24" s="60">
        <v>1.0</v>
      </c>
      <c r="F24" s="61">
        <v>1.0</v>
      </c>
      <c r="G24" s="23"/>
      <c r="H24" s="62">
        <v>1.0</v>
      </c>
      <c r="I24" s="60">
        <v>1.0</v>
      </c>
      <c r="J24" s="35"/>
      <c r="K24" s="80">
        <v>1.0</v>
      </c>
      <c r="L24" s="92">
        <v>0.0</v>
      </c>
      <c r="M24" s="82">
        <v>1.0</v>
      </c>
      <c r="N24" s="65"/>
      <c r="O24" s="83">
        <v>1.0</v>
      </c>
      <c r="P24" s="65"/>
      <c r="Q24" s="67">
        <v>1.0</v>
      </c>
      <c r="R24" s="85">
        <v>1.0</v>
      </c>
      <c r="S24" s="35"/>
      <c r="T24" s="60">
        <v>1.0</v>
      </c>
      <c r="U24" s="19"/>
      <c r="V24" s="60">
        <v>1.0</v>
      </c>
      <c r="W24" s="60">
        <v>1.0</v>
      </c>
      <c r="X24" s="23"/>
      <c r="Y24" s="61">
        <v>1.0</v>
      </c>
      <c r="Z24" s="23"/>
      <c r="AA24" s="69">
        <v>1.0</v>
      </c>
      <c r="AB24" s="76">
        <v>0.0</v>
      </c>
      <c r="AC24" s="61">
        <v>1.0</v>
      </c>
      <c r="AD24" s="23"/>
      <c r="AE24" s="54"/>
      <c r="AF24" s="55"/>
      <c r="AG24" s="55"/>
      <c r="AH24" s="55"/>
    </row>
    <row r="25" ht="15.75" customHeight="1">
      <c r="A25" s="26"/>
      <c r="B25" s="58">
        <v>1.0</v>
      </c>
      <c r="C25" s="58">
        <v>22.0</v>
      </c>
      <c r="D25" s="110" t="s">
        <v>109</v>
      </c>
      <c r="E25" s="60">
        <v>1.0</v>
      </c>
      <c r="F25" s="61">
        <v>1.0</v>
      </c>
      <c r="G25" s="23"/>
      <c r="H25" s="62">
        <v>1.0</v>
      </c>
      <c r="I25" s="60">
        <v>1.0</v>
      </c>
      <c r="J25" s="35"/>
      <c r="K25" s="80">
        <v>1.0</v>
      </c>
      <c r="L25" s="92">
        <v>0.0</v>
      </c>
      <c r="M25" s="82">
        <v>1.0</v>
      </c>
      <c r="N25" s="65"/>
      <c r="O25" s="83">
        <v>1.0</v>
      </c>
      <c r="P25" s="65"/>
      <c r="Q25" s="67">
        <v>1.0</v>
      </c>
      <c r="R25" s="85">
        <v>1.0</v>
      </c>
      <c r="S25" s="35"/>
      <c r="T25" s="60">
        <v>1.0</v>
      </c>
      <c r="U25" s="19"/>
      <c r="V25" s="60">
        <v>1.0</v>
      </c>
      <c r="W25" s="60">
        <v>1.0</v>
      </c>
      <c r="X25" s="23"/>
      <c r="Y25" s="61">
        <v>1.0</v>
      </c>
      <c r="Z25" s="23"/>
      <c r="AA25" s="69">
        <v>1.0</v>
      </c>
      <c r="AB25" s="76">
        <v>0.0</v>
      </c>
      <c r="AC25" s="61">
        <v>1.0</v>
      </c>
      <c r="AD25" s="23"/>
      <c r="AE25" s="54"/>
      <c r="AF25" s="55"/>
      <c r="AG25" s="55"/>
      <c r="AH25" s="55"/>
    </row>
    <row r="26" ht="18.0" customHeight="1">
      <c r="A26" s="26"/>
      <c r="B26" s="58">
        <v>1.0</v>
      </c>
      <c r="C26" s="58">
        <v>23.0</v>
      </c>
      <c r="D26" s="110" t="s">
        <v>110</v>
      </c>
      <c r="E26" s="60">
        <v>1.0</v>
      </c>
      <c r="F26" s="61">
        <v>1.0</v>
      </c>
      <c r="G26" s="23"/>
      <c r="H26" s="62">
        <v>1.0</v>
      </c>
      <c r="I26" s="60">
        <v>1.0</v>
      </c>
      <c r="J26" s="35"/>
      <c r="K26" s="80">
        <v>1.0</v>
      </c>
      <c r="L26" s="92">
        <v>0.0</v>
      </c>
      <c r="M26" s="82">
        <v>1.0</v>
      </c>
      <c r="N26" s="65"/>
      <c r="O26" s="83">
        <v>1.0</v>
      </c>
      <c r="P26" s="65"/>
      <c r="Q26" s="67">
        <v>1.0</v>
      </c>
      <c r="R26" s="85">
        <v>1.0</v>
      </c>
      <c r="S26" s="35"/>
      <c r="T26" s="60">
        <v>1.0</v>
      </c>
      <c r="U26" s="19"/>
      <c r="V26" s="60">
        <v>1.0</v>
      </c>
      <c r="W26" s="60">
        <v>1.0</v>
      </c>
      <c r="X26" s="23"/>
      <c r="Y26" s="61">
        <v>1.0</v>
      </c>
      <c r="Z26" s="23"/>
      <c r="AA26" s="69">
        <v>1.0</v>
      </c>
      <c r="AB26" s="76">
        <v>0.0</v>
      </c>
      <c r="AC26" s="61">
        <v>1.0</v>
      </c>
      <c r="AD26" s="23"/>
      <c r="AE26" s="54"/>
      <c r="AF26" s="55"/>
      <c r="AG26" s="55"/>
      <c r="AH26" s="55"/>
    </row>
    <row r="27" ht="15.75" customHeight="1">
      <c r="A27" s="26"/>
      <c r="B27" s="58">
        <v>4.0</v>
      </c>
      <c r="C27" s="58">
        <v>24.0</v>
      </c>
      <c r="D27" s="110" t="s">
        <v>130</v>
      </c>
      <c r="E27" s="60">
        <v>4.0</v>
      </c>
      <c r="F27" s="61">
        <v>4.0</v>
      </c>
      <c r="G27" s="23"/>
      <c r="H27" s="62">
        <v>4.0</v>
      </c>
      <c r="I27" s="60">
        <v>4.0</v>
      </c>
      <c r="J27" s="35"/>
      <c r="K27" s="80">
        <v>4.0</v>
      </c>
      <c r="L27" s="92">
        <v>0.0</v>
      </c>
      <c r="M27" s="82">
        <v>4.0</v>
      </c>
      <c r="N27" s="65"/>
      <c r="O27" s="83">
        <v>4.0</v>
      </c>
      <c r="P27" s="65"/>
      <c r="Q27" s="67">
        <v>4.0</v>
      </c>
      <c r="R27" s="85">
        <v>4.0</v>
      </c>
      <c r="S27" s="35"/>
      <c r="T27" s="60">
        <v>4.0</v>
      </c>
      <c r="U27" s="19"/>
      <c r="V27" s="60">
        <v>4.0</v>
      </c>
      <c r="W27" s="60">
        <v>4.0</v>
      </c>
      <c r="X27" s="23"/>
      <c r="Y27" s="61">
        <v>4.0</v>
      </c>
      <c r="Z27" s="23"/>
      <c r="AA27" s="69">
        <v>4.0</v>
      </c>
      <c r="AB27" s="76">
        <v>0.0</v>
      </c>
      <c r="AC27" s="61">
        <v>4.0</v>
      </c>
      <c r="AD27" s="23"/>
      <c r="AE27" s="54"/>
      <c r="AF27" s="55"/>
      <c r="AG27" s="55"/>
      <c r="AH27" s="55"/>
    </row>
    <row r="28" ht="18.0" customHeight="1">
      <c r="A28" s="26"/>
      <c r="B28" s="58">
        <v>5.0</v>
      </c>
      <c r="C28" s="58">
        <v>25.0</v>
      </c>
      <c r="D28" s="59" t="s">
        <v>131</v>
      </c>
      <c r="E28" s="60">
        <v>5.0</v>
      </c>
      <c r="F28" s="61">
        <v>5.0</v>
      </c>
      <c r="G28" s="23"/>
      <c r="H28" s="62">
        <v>5.0</v>
      </c>
      <c r="I28" s="60">
        <v>5.0</v>
      </c>
      <c r="J28" s="35"/>
      <c r="K28" s="80">
        <v>5.0</v>
      </c>
      <c r="L28" s="80">
        <v>5.0</v>
      </c>
      <c r="M28" s="82">
        <v>5.0</v>
      </c>
      <c r="N28" s="65"/>
      <c r="O28" s="83">
        <v>5.0</v>
      </c>
      <c r="P28" s="65"/>
      <c r="Q28" s="67">
        <v>5.0</v>
      </c>
      <c r="R28" s="85">
        <v>5.0</v>
      </c>
      <c r="S28" s="35"/>
      <c r="T28" s="60">
        <v>5.0</v>
      </c>
      <c r="U28" s="19"/>
      <c r="V28" s="60">
        <v>5.0</v>
      </c>
      <c r="W28" s="60">
        <v>5.0</v>
      </c>
      <c r="X28" s="23"/>
      <c r="Y28" s="61">
        <v>5.0</v>
      </c>
      <c r="Z28" s="23"/>
      <c r="AA28" s="69">
        <v>5.0</v>
      </c>
      <c r="AB28" s="76">
        <v>0.0</v>
      </c>
      <c r="AC28" s="61">
        <v>5.0</v>
      </c>
      <c r="AD28" s="23"/>
      <c r="AE28" s="54"/>
      <c r="AF28" s="55"/>
      <c r="AG28" s="55"/>
      <c r="AH28" s="55"/>
    </row>
    <row r="29" ht="15.75" customHeight="1">
      <c r="A29" s="43"/>
      <c r="B29" s="58">
        <v>5.0</v>
      </c>
      <c r="C29" s="58">
        <v>26.0</v>
      </c>
      <c r="D29" s="110" t="s">
        <v>132</v>
      </c>
      <c r="E29" s="76">
        <v>0.0</v>
      </c>
      <c r="F29" s="91">
        <v>0.0</v>
      </c>
      <c r="G29" s="23"/>
      <c r="H29" s="62">
        <v>5.0</v>
      </c>
      <c r="I29" s="60">
        <v>5.0</v>
      </c>
      <c r="J29" s="35"/>
      <c r="K29" s="92">
        <v>0.0</v>
      </c>
      <c r="L29" s="92">
        <v>0.0</v>
      </c>
      <c r="M29" s="94">
        <v>0.0</v>
      </c>
      <c r="N29" s="65"/>
      <c r="O29" s="97">
        <v>0.0</v>
      </c>
      <c r="P29" s="65"/>
      <c r="Q29" s="98">
        <v>0.0</v>
      </c>
      <c r="R29" s="85">
        <v>5.0</v>
      </c>
      <c r="S29" s="35"/>
      <c r="T29" s="76">
        <v>0.0</v>
      </c>
      <c r="U29" s="19"/>
      <c r="V29" s="60">
        <v>5.0</v>
      </c>
      <c r="W29" s="76">
        <v>0.0</v>
      </c>
      <c r="X29" s="23"/>
      <c r="Y29" s="61">
        <v>5.0</v>
      </c>
      <c r="Z29" s="23"/>
      <c r="AA29" s="69">
        <v>5.0</v>
      </c>
      <c r="AB29" s="76">
        <v>0.0</v>
      </c>
      <c r="AC29" s="61">
        <v>5.0</v>
      </c>
      <c r="AD29" s="23"/>
      <c r="AE29" s="54"/>
      <c r="AF29" s="55"/>
      <c r="AG29" s="55"/>
      <c r="AH29" s="55"/>
    </row>
    <row r="30" ht="20.25" customHeight="1">
      <c r="A30" s="48"/>
      <c r="B30" s="134">
        <f>SUM(B4:B29)</f>
        <v>53</v>
      </c>
      <c r="C30" s="27"/>
      <c r="D30" s="135" t="s">
        <v>116</v>
      </c>
      <c r="E30" s="55">
        <f t="shared" ref="E30:F30" si="1">SUM(E4:E29)</f>
        <v>28</v>
      </c>
      <c r="F30" s="136">
        <f t="shared" si="1"/>
        <v>28</v>
      </c>
      <c r="G30" s="23"/>
      <c r="H30" s="62">
        <f t="shared" ref="H30:I30" si="2">SUM(H4:H29)</f>
        <v>37</v>
      </c>
      <c r="I30" s="55">
        <f t="shared" si="2"/>
        <v>32</v>
      </c>
      <c r="J30" s="35"/>
      <c r="K30" s="137">
        <f t="shared" ref="K30:M30" si="3">SUM(K4:K29)</f>
        <v>38</v>
      </c>
      <c r="L30" s="137">
        <f t="shared" si="3"/>
        <v>30</v>
      </c>
      <c r="M30" s="138">
        <f t="shared" si="3"/>
        <v>28</v>
      </c>
      <c r="N30" s="65"/>
      <c r="O30" s="140">
        <f>SUM(O4:O29)</f>
        <v>38</v>
      </c>
      <c r="P30" s="65"/>
      <c r="Q30" s="139">
        <f t="shared" ref="Q30:R30" si="4">SUM(Q4:Q29)</f>
        <v>27</v>
      </c>
      <c r="R30" s="141">
        <f t="shared" si="4"/>
        <v>38</v>
      </c>
      <c r="S30" s="35"/>
      <c r="T30" s="55">
        <f>SUM(T4:T29)</f>
        <v>29</v>
      </c>
      <c r="U30" s="19"/>
      <c r="V30" s="55">
        <f t="shared" ref="V30:W30" si="5">SUM(V4:V29)</f>
        <v>38</v>
      </c>
      <c r="W30" s="55">
        <f t="shared" si="5"/>
        <v>32</v>
      </c>
      <c r="X30" s="23"/>
      <c r="Y30" s="136">
        <f>SUM(Y4:Y29)</f>
        <v>33</v>
      </c>
      <c r="Z30" s="23"/>
      <c r="AA30" s="55">
        <f t="shared" ref="AA30:AC30" si="6">SUM(AA4:AA29)</f>
        <v>32</v>
      </c>
      <c r="AB30" s="55">
        <f t="shared" si="6"/>
        <v>19</v>
      </c>
      <c r="AC30" s="136">
        <f t="shared" si="6"/>
        <v>39</v>
      </c>
      <c r="AD30" s="23"/>
      <c r="AE30" s="54"/>
      <c r="AF30" s="55"/>
      <c r="AG30" s="55"/>
      <c r="AH30" s="55"/>
    </row>
    <row r="31" ht="15.75" customHeight="1">
      <c r="A31" s="142" t="s">
        <v>117</v>
      </c>
      <c r="B31" s="25"/>
      <c r="C31" s="25"/>
      <c r="D31" s="27"/>
      <c r="E31" s="60">
        <v>53.0</v>
      </c>
      <c r="F31" s="61">
        <v>53.0</v>
      </c>
      <c r="G31" s="23"/>
      <c r="H31" s="62">
        <v>53.0</v>
      </c>
      <c r="I31" s="60">
        <v>53.0</v>
      </c>
      <c r="J31" s="35"/>
      <c r="K31" s="80">
        <v>53.0</v>
      </c>
      <c r="L31" s="80">
        <v>53.0</v>
      </c>
      <c r="M31" s="82">
        <v>53.0</v>
      </c>
      <c r="N31" s="65"/>
      <c r="O31" s="83">
        <v>53.0</v>
      </c>
      <c r="P31" s="65"/>
      <c r="Q31" s="67">
        <v>53.0</v>
      </c>
      <c r="R31" s="85">
        <v>53.0</v>
      </c>
      <c r="S31" s="35"/>
      <c r="T31" s="60">
        <v>53.0</v>
      </c>
      <c r="U31" s="19"/>
      <c r="V31" s="60">
        <v>53.0</v>
      </c>
      <c r="W31" s="60">
        <v>53.0</v>
      </c>
      <c r="X31" s="23"/>
      <c r="Y31" s="61">
        <v>53.0</v>
      </c>
      <c r="Z31" s="23"/>
      <c r="AA31" s="60">
        <v>53.0</v>
      </c>
      <c r="AB31" s="69">
        <v>53.0</v>
      </c>
      <c r="AC31" s="144">
        <v>53.0</v>
      </c>
      <c r="AD31" s="23"/>
      <c r="AE31" s="54"/>
      <c r="AF31" s="54"/>
      <c r="AG31" s="54"/>
      <c r="AH31" s="55"/>
    </row>
    <row r="32" ht="15.75" customHeight="1">
      <c r="A32" s="142" t="s">
        <v>118</v>
      </c>
      <c r="B32" s="25"/>
      <c r="C32" s="25"/>
      <c r="D32" s="27"/>
      <c r="E32" s="145">
        <f t="shared" ref="E32:F32" si="7">E30/E31</f>
        <v>0.5283018868</v>
      </c>
      <c r="F32" s="146">
        <f t="shared" si="7"/>
        <v>0.5283018868</v>
      </c>
      <c r="G32" s="23"/>
      <c r="H32" s="147">
        <f t="shared" ref="H32:I32" si="8">H30/H31</f>
        <v>0.6981132075</v>
      </c>
      <c r="I32" s="145">
        <f t="shared" si="8"/>
        <v>0.6037735849</v>
      </c>
      <c r="J32" s="35"/>
      <c r="K32" s="148">
        <f t="shared" ref="K32:M32" si="9">K30/K31</f>
        <v>0.7169811321</v>
      </c>
      <c r="L32" s="148">
        <f t="shared" si="9"/>
        <v>0.5660377358</v>
      </c>
      <c r="M32" s="149">
        <f t="shared" si="9"/>
        <v>0.5283018868</v>
      </c>
      <c r="N32" s="150"/>
      <c r="O32" s="151">
        <f>O30/O31</f>
        <v>0.7169811321</v>
      </c>
      <c r="P32" s="150"/>
      <c r="Q32" s="152">
        <f t="shared" ref="Q32:R32" si="10">Q30/Q31</f>
        <v>0.5094339623</v>
      </c>
      <c r="R32" s="153">
        <f t="shared" si="10"/>
        <v>0.7169811321</v>
      </c>
      <c r="S32" s="35"/>
      <c r="T32" s="145">
        <f>T30/T31</f>
        <v>0.5471698113</v>
      </c>
      <c r="U32" s="19"/>
      <c r="V32" s="145">
        <f t="shared" ref="V32:W32" si="11">V30/V31</f>
        <v>0.7169811321</v>
      </c>
      <c r="W32" s="145">
        <f t="shared" si="11"/>
        <v>0.6037735849</v>
      </c>
      <c r="X32" s="23"/>
      <c r="Y32" s="146">
        <f>Y30/Y31</f>
        <v>0.6226415094</v>
      </c>
      <c r="Z32" s="23"/>
      <c r="AA32" s="156">
        <f t="shared" ref="AA32:AC32" si="12">AA30/AA31</f>
        <v>0.6037735849</v>
      </c>
      <c r="AB32" s="145">
        <f t="shared" si="12"/>
        <v>0.358490566</v>
      </c>
      <c r="AC32" s="146">
        <f t="shared" si="12"/>
        <v>0.7358490566</v>
      </c>
      <c r="AD32" s="23"/>
      <c r="AE32" s="54"/>
      <c r="AF32" s="55"/>
      <c r="AG32" s="55"/>
      <c r="AH32" s="55"/>
    </row>
    <row r="33" ht="15.75" customHeight="1">
      <c r="A33" s="142" t="s">
        <v>119</v>
      </c>
      <c r="B33" s="25"/>
      <c r="C33" s="25"/>
      <c r="D33" s="27"/>
      <c r="E33" s="55">
        <f t="shared" ref="E33:F33" si="13">E31-E30</f>
        <v>25</v>
      </c>
      <c r="F33" s="136">
        <f t="shared" si="13"/>
        <v>25</v>
      </c>
      <c r="G33" s="23"/>
      <c r="H33" s="159">
        <f t="shared" ref="H33:I33" si="14">H31-H30</f>
        <v>16</v>
      </c>
      <c r="I33" s="55">
        <f t="shared" si="14"/>
        <v>21</v>
      </c>
      <c r="J33" s="35"/>
      <c r="K33" s="137">
        <f t="shared" ref="K33:M33" si="15">K31-K30</f>
        <v>15</v>
      </c>
      <c r="L33" s="137">
        <f t="shared" si="15"/>
        <v>23</v>
      </c>
      <c r="M33" s="138">
        <f t="shared" si="15"/>
        <v>25</v>
      </c>
      <c r="N33" s="65"/>
      <c r="O33" s="140">
        <f>O31-O30</f>
        <v>15</v>
      </c>
      <c r="P33" s="65"/>
      <c r="Q33" s="139">
        <f t="shared" ref="Q33:R33" si="16">Q31-Q30</f>
        <v>26</v>
      </c>
      <c r="R33" s="141">
        <f t="shared" si="16"/>
        <v>15</v>
      </c>
      <c r="S33" s="35"/>
      <c r="T33" s="55">
        <f>T31-T30</f>
        <v>24</v>
      </c>
      <c r="U33" s="19"/>
      <c r="V33" s="55">
        <f t="shared" ref="V33:W33" si="17">V31-V30</f>
        <v>15</v>
      </c>
      <c r="W33" s="55">
        <f t="shared" si="17"/>
        <v>21</v>
      </c>
      <c r="X33" s="23"/>
      <c r="Y33" s="136">
        <f>Y31-Y30</f>
        <v>20</v>
      </c>
      <c r="Z33" s="23"/>
      <c r="AA33" s="54">
        <f t="shared" ref="AA33:AC33" si="18">AA31-AA30</f>
        <v>21</v>
      </c>
      <c r="AB33" s="55">
        <f t="shared" si="18"/>
        <v>34</v>
      </c>
      <c r="AC33" s="136">
        <f t="shared" si="18"/>
        <v>14</v>
      </c>
      <c r="AD33" s="23"/>
      <c r="AE33" s="54"/>
      <c r="AF33" s="55"/>
      <c r="AG33" s="55"/>
      <c r="AH33" s="55"/>
    </row>
    <row r="34" ht="75.75" customHeight="1">
      <c r="A34" s="142" t="s">
        <v>121</v>
      </c>
      <c r="B34" s="25"/>
      <c r="C34" s="25"/>
      <c r="D34" s="27"/>
      <c r="E34" s="72" t="s">
        <v>135</v>
      </c>
      <c r="F34" s="44" t="s">
        <v>136</v>
      </c>
      <c r="G34" s="23"/>
      <c r="H34" s="162" t="s">
        <v>137</v>
      </c>
      <c r="I34" s="53" t="s">
        <v>138</v>
      </c>
      <c r="J34" s="163"/>
      <c r="K34" s="78"/>
      <c r="M34" s="164"/>
      <c r="N34" s="65"/>
      <c r="O34" s="165" t="s">
        <v>139</v>
      </c>
      <c r="P34" s="65"/>
      <c r="Q34" s="166" t="s">
        <v>140</v>
      </c>
      <c r="R34" s="167" t="s">
        <v>141</v>
      </c>
      <c r="S34" s="163"/>
      <c r="T34" s="56"/>
      <c r="U34" s="168"/>
      <c r="V34" s="56"/>
      <c r="W34" s="56"/>
      <c r="X34" s="23"/>
      <c r="Y34" s="169" t="s">
        <v>142</v>
      </c>
      <c r="Z34" s="23"/>
      <c r="AA34" s="170" t="s">
        <v>143</v>
      </c>
      <c r="AB34" s="172" t="s">
        <v>144</v>
      </c>
      <c r="AC34" s="173" t="s">
        <v>145</v>
      </c>
      <c r="AD34" s="23"/>
      <c r="AE34" s="54"/>
      <c r="AF34" s="55"/>
      <c r="AG34" s="55"/>
      <c r="AH34" s="55"/>
    </row>
    <row r="35" ht="27.0" customHeight="1">
      <c r="A35" s="174"/>
      <c r="B35" s="174"/>
      <c r="C35" s="174"/>
      <c r="D35" s="175"/>
      <c r="E35" s="126" t="s">
        <v>128</v>
      </c>
      <c r="F35" s="127">
        <f>AVERAGE(E32:F32)</f>
        <v>0.5283018868</v>
      </c>
      <c r="G35" s="176"/>
      <c r="H35" s="126" t="s">
        <v>128</v>
      </c>
      <c r="I35" s="127">
        <f>AVERAGE(H32:I32)</f>
        <v>0.6509433962</v>
      </c>
      <c r="J35" s="177"/>
      <c r="K35" s="126" t="s">
        <v>128</v>
      </c>
      <c r="L35" s="127">
        <f>AVERAGE(K32:M32)</f>
        <v>0.6037735849</v>
      </c>
      <c r="M35" s="176"/>
      <c r="N35" s="178"/>
      <c r="O35" s="126" t="s">
        <v>128</v>
      </c>
      <c r="P35" s="127">
        <f>AVERAGE(O32)</f>
        <v>0.7169811321</v>
      </c>
      <c r="Q35" s="126" t="s">
        <v>128</v>
      </c>
      <c r="R35" s="127">
        <f>AVERAGE(Q32:R32)</f>
        <v>0.6132075472</v>
      </c>
      <c r="S35" s="179"/>
      <c r="T35" s="126" t="s">
        <v>128</v>
      </c>
      <c r="U35" s="127">
        <f>AVERAGE(T32)</f>
        <v>0.5471698113</v>
      </c>
      <c r="V35" s="126" t="s">
        <v>128</v>
      </c>
      <c r="W35" s="127">
        <f>AVERAGE(V32:W32)</f>
        <v>0.6603773585</v>
      </c>
      <c r="X35" s="179"/>
      <c r="Y35" s="126" t="s">
        <v>128</v>
      </c>
      <c r="Z35" s="127">
        <f>AVERAGE(Y32)</f>
        <v>0.6226415094</v>
      </c>
      <c r="AB35" s="126" t="s">
        <v>128</v>
      </c>
      <c r="AC35" s="127">
        <f>AVERAGE(AA32:AC32)</f>
        <v>0.5660377358</v>
      </c>
    </row>
    <row r="36" ht="15.75" customHeight="1">
      <c r="D36" s="122"/>
      <c r="E36" s="132" t="s">
        <v>129</v>
      </c>
      <c r="F36" s="180">
        <v>2.0</v>
      </c>
      <c r="G36" s="177"/>
      <c r="H36" s="132" t="s">
        <v>129</v>
      </c>
      <c r="I36" s="180">
        <v>2.0</v>
      </c>
      <c r="J36" s="177"/>
      <c r="K36" s="132" t="s">
        <v>129</v>
      </c>
      <c r="L36" s="180">
        <v>3.0</v>
      </c>
      <c r="M36" s="177"/>
      <c r="N36" s="181"/>
      <c r="O36" s="132" t="s">
        <v>129</v>
      </c>
      <c r="P36" s="130">
        <f>COUNTA(#REF!)</f>
        <v>1</v>
      </c>
      <c r="Q36" s="132" t="s">
        <v>129</v>
      </c>
      <c r="R36" s="180">
        <v>2.0</v>
      </c>
      <c r="S36" s="179"/>
      <c r="T36" s="132" t="s">
        <v>129</v>
      </c>
      <c r="U36" s="130">
        <f>COUNTA(#REF!)</f>
        <v>1</v>
      </c>
      <c r="V36" s="132" t="s">
        <v>129</v>
      </c>
      <c r="W36" s="180">
        <v>2.0</v>
      </c>
      <c r="X36" s="179"/>
      <c r="Y36" s="132" t="s">
        <v>129</v>
      </c>
      <c r="Z36" s="130">
        <f>COUNTA(#REF!)</f>
        <v>1</v>
      </c>
      <c r="AB36" s="132" t="s">
        <v>129</v>
      </c>
      <c r="AC36" s="180">
        <v>3.0</v>
      </c>
    </row>
    <row r="37" ht="15.75" customHeight="1">
      <c r="D37" s="122"/>
      <c r="F37" s="179"/>
      <c r="G37" s="179"/>
      <c r="H37" s="179"/>
      <c r="I37" s="179"/>
      <c r="J37" s="177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  <c r="W37" s="179"/>
      <c r="X37" s="179"/>
    </row>
    <row r="38" ht="15.75" customHeight="1">
      <c r="D38" s="122"/>
      <c r="H38" s="179"/>
      <c r="J38" s="121"/>
    </row>
    <row r="39" ht="15.75" customHeight="1">
      <c r="D39" s="122"/>
      <c r="H39" s="179"/>
      <c r="J39" s="121"/>
    </row>
    <row r="40" ht="15.75" customHeight="1">
      <c r="D40" s="122"/>
      <c r="H40" s="179"/>
      <c r="J40" s="121"/>
    </row>
    <row r="41" ht="15.75" customHeight="1">
      <c r="D41" s="122"/>
      <c r="H41" s="179"/>
      <c r="J41" s="121"/>
    </row>
    <row r="42" ht="15.75" customHeight="1">
      <c r="D42" s="122"/>
      <c r="H42" s="179"/>
      <c r="J42" s="121"/>
    </row>
    <row r="43" ht="15.75" customHeight="1">
      <c r="D43" s="122"/>
      <c r="H43" s="179"/>
      <c r="J43" s="121"/>
    </row>
    <row r="44" ht="15.75" customHeight="1">
      <c r="D44" s="122"/>
      <c r="H44" s="179"/>
      <c r="J44" s="121"/>
    </row>
    <row r="45" ht="15.75" customHeight="1">
      <c r="D45" s="122"/>
      <c r="H45" s="179"/>
      <c r="J45" s="121"/>
    </row>
    <row r="46" ht="15.75" customHeight="1">
      <c r="D46" s="122"/>
      <c r="H46" s="179"/>
      <c r="J46" s="121"/>
    </row>
    <row r="47" ht="15.75" customHeight="1">
      <c r="D47" s="122"/>
      <c r="H47" s="179"/>
      <c r="J47" s="121"/>
    </row>
    <row r="48" ht="15.75" customHeight="1">
      <c r="D48" s="122"/>
      <c r="H48" s="179"/>
      <c r="J48" s="121"/>
    </row>
    <row r="49" ht="15.75" customHeight="1">
      <c r="D49" s="122"/>
      <c r="H49" s="179"/>
      <c r="J49" s="121"/>
    </row>
    <row r="50" ht="15.75" customHeight="1">
      <c r="D50" s="122"/>
      <c r="H50" s="179"/>
      <c r="J50" s="121"/>
    </row>
    <row r="51" ht="15.75" customHeight="1">
      <c r="D51" s="122"/>
      <c r="H51" s="179"/>
      <c r="J51" s="121"/>
    </row>
    <row r="52" ht="15.75" customHeight="1">
      <c r="D52" s="122"/>
      <c r="H52" s="179"/>
      <c r="J52" s="121"/>
    </row>
    <row r="53" ht="15.75" customHeight="1">
      <c r="D53" s="122"/>
      <c r="H53" s="179"/>
      <c r="J53" s="121"/>
    </row>
    <row r="54" ht="15.75" customHeight="1">
      <c r="D54" s="122"/>
      <c r="H54" s="179"/>
      <c r="J54" s="121"/>
    </row>
    <row r="55" ht="15.75" customHeight="1">
      <c r="D55" s="122"/>
      <c r="H55" s="179"/>
      <c r="J55" s="121"/>
    </row>
    <row r="56" ht="15.75" customHeight="1">
      <c r="D56" s="122"/>
      <c r="H56" s="179"/>
      <c r="J56" s="121"/>
    </row>
    <row r="57" ht="15.75" customHeight="1">
      <c r="D57" s="122"/>
      <c r="H57" s="179"/>
      <c r="J57" s="121"/>
    </row>
    <row r="58" ht="15.75" customHeight="1">
      <c r="D58" s="122"/>
      <c r="H58" s="179"/>
      <c r="J58" s="121"/>
    </row>
    <row r="59" ht="15.75" customHeight="1">
      <c r="D59" s="122"/>
      <c r="H59" s="179"/>
      <c r="J59" s="121"/>
    </row>
    <row r="60" ht="15.75" customHeight="1">
      <c r="D60" s="122"/>
      <c r="H60" s="179"/>
      <c r="J60" s="121"/>
    </row>
    <row r="61" ht="15.75" customHeight="1">
      <c r="D61" s="122"/>
      <c r="H61" s="179"/>
      <c r="J61" s="121"/>
    </row>
    <row r="62" ht="15.75" customHeight="1">
      <c r="D62" s="122"/>
      <c r="H62" s="179"/>
      <c r="J62" s="121"/>
    </row>
    <row r="63" ht="15.75" customHeight="1">
      <c r="D63" s="122"/>
      <c r="H63" s="179"/>
      <c r="J63" s="121"/>
    </row>
    <row r="64" ht="15.75" customHeight="1">
      <c r="D64" s="133"/>
      <c r="H64" s="179"/>
      <c r="J64" s="121"/>
    </row>
    <row r="65" ht="15.75" customHeight="1">
      <c r="D65" s="133"/>
      <c r="H65" s="179"/>
      <c r="J65" s="121"/>
    </row>
    <row r="66" ht="15.75" customHeight="1">
      <c r="D66" s="133"/>
      <c r="H66" s="179"/>
      <c r="J66" s="121"/>
    </row>
    <row r="67" ht="15.75" customHeight="1">
      <c r="D67" s="133"/>
      <c r="H67" s="179"/>
      <c r="J67" s="121"/>
    </row>
    <row r="68" ht="15.75" customHeight="1">
      <c r="D68" s="133"/>
      <c r="H68" s="179"/>
      <c r="J68" s="121"/>
    </row>
    <row r="69" ht="15.75" customHeight="1">
      <c r="D69" s="133"/>
      <c r="H69" s="179"/>
      <c r="J69" s="121"/>
    </row>
    <row r="70" ht="15.75" customHeight="1">
      <c r="D70" s="133"/>
      <c r="H70" s="179"/>
      <c r="J70" s="121"/>
    </row>
    <row r="71" ht="15.75" customHeight="1">
      <c r="D71" s="133"/>
      <c r="H71" s="179"/>
      <c r="J71" s="121"/>
    </row>
    <row r="72" ht="15.75" customHeight="1">
      <c r="D72" s="133"/>
      <c r="H72" s="179"/>
      <c r="J72" s="121"/>
    </row>
    <row r="73" ht="15.75" customHeight="1">
      <c r="D73" s="133"/>
      <c r="H73" s="179"/>
      <c r="J73" s="121"/>
    </row>
    <row r="74" ht="15.75" customHeight="1">
      <c r="D74" s="133"/>
      <c r="J74" s="121"/>
    </row>
    <row r="75" ht="15.75" customHeight="1">
      <c r="D75" s="133"/>
      <c r="J75" s="121"/>
    </row>
    <row r="76" ht="15.75" customHeight="1">
      <c r="D76" s="133"/>
      <c r="J76" s="121"/>
    </row>
    <row r="77" ht="15.75" customHeight="1">
      <c r="D77" s="133"/>
      <c r="J77" s="121"/>
    </row>
    <row r="78" ht="15.75" customHeight="1">
      <c r="D78" s="133"/>
      <c r="J78" s="121"/>
    </row>
    <row r="79" ht="15.75" customHeight="1">
      <c r="D79" s="133"/>
      <c r="J79" s="121"/>
    </row>
    <row r="80" ht="15.75" customHeight="1">
      <c r="D80" s="133"/>
      <c r="J80" s="121"/>
    </row>
    <row r="81" ht="15.75" customHeight="1">
      <c r="D81" s="133"/>
      <c r="J81" s="121"/>
    </row>
    <row r="82" ht="15.75" customHeight="1">
      <c r="D82" s="133"/>
      <c r="J82" s="121"/>
    </row>
    <row r="83" ht="15.75" customHeight="1">
      <c r="D83" s="133"/>
      <c r="J83" s="121"/>
    </row>
    <row r="84" ht="15.75" customHeight="1">
      <c r="D84" s="133"/>
      <c r="J84" s="121"/>
    </row>
    <row r="85" ht="15.75" customHeight="1">
      <c r="D85" s="133"/>
      <c r="J85" s="121"/>
    </row>
    <row r="86" ht="15.75" customHeight="1">
      <c r="D86" s="133"/>
      <c r="J86" s="121"/>
    </row>
    <row r="87" ht="15.75" customHeight="1">
      <c r="D87" s="133"/>
      <c r="J87" s="121"/>
    </row>
    <row r="88" ht="15.75" customHeight="1">
      <c r="D88" s="133"/>
      <c r="J88" s="121"/>
    </row>
    <row r="89" ht="15.75" customHeight="1">
      <c r="D89" s="133"/>
      <c r="J89" s="121"/>
    </row>
    <row r="90" ht="15.75" customHeight="1">
      <c r="D90" s="133"/>
      <c r="J90" s="121"/>
    </row>
    <row r="91" ht="15.75" customHeight="1">
      <c r="D91" s="133"/>
      <c r="J91" s="121"/>
    </row>
    <row r="92" ht="15.75" customHeight="1">
      <c r="D92" s="133"/>
      <c r="J92" s="121"/>
    </row>
    <row r="93" ht="15.75" customHeight="1">
      <c r="D93" s="133"/>
      <c r="J93" s="121"/>
    </row>
    <row r="94" ht="15.75" customHeight="1">
      <c r="D94" s="133"/>
      <c r="J94" s="121"/>
    </row>
    <row r="95" ht="15.75" customHeight="1">
      <c r="D95" s="133"/>
      <c r="J95" s="121"/>
    </row>
    <row r="96" ht="15.75" customHeight="1">
      <c r="D96" s="133"/>
      <c r="J96" s="121"/>
    </row>
    <row r="97" ht="15.75" customHeight="1">
      <c r="D97" s="133"/>
      <c r="J97" s="121"/>
    </row>
    <row r="98" ht="15.75" customHeight="1">
      <c r="D98" s="133"/>
      <c r="J98" s="121"/>
    </row>
    <row r="99" ht="15.75" customHeight="1">
      <c r="D99" s="133"/>
      <c r="J99" s="121"/>
    </row>
    <row r="100" ht="15.75" customHeight="1">
      <c r="D100" s="133"/>
      <c r="J100" s="121"/>
    </row>
    <row r="101" ht="15.75" customHeight="1">
      <c r="D101" s="133"/>
      <c r="J101" s="121"/>
    </row>
    <row r="102" ht="15.75" customHeight="1">
      <c r="D102" s="133"/>
      <c r="J102" s="121"/>
    </row>
    <row r="103" ht="15.75" customHeight="1">
      <c r="D103" s="133"/>
      <c r="J103" s="121"/>
    </row>
    <row r="104" ht="15.75" customHeight="1">
      <c r="D104" s="133"/>
      <c r="J104" s="121"/>
    </row>
    <row r="105" ht="15.75" customHeight="1">
      <c r="D105" s="133"/>
      <c r="J105" s="121"/>
    </row>
    <row r="106" ht="15.75" customHeight="1">
      <c r="D106" s="133"/>
      <c r="J106" s="121"/>
    </row>
    <row r="107" ht="15.75" customHeight="1">
      <c r="D107" s="133"/>
      <c r="J107" s="121"/>
    </row>
    <row r="108" ht="15.75" customHeight="1">
      <c r="D108" s="133"/>
      <c r="J108" s="121"/>
    </row>
    <row r="109" ht="15.75" customHeight="1">
      <c r="D109" s="133"/>
      <c r="J109" s="121"/>
    </row>
    <row r="110" ht="15.75" customHeight="1">
      <c r="D110" s="133"/>
      <c r="J110" s="121"/>
    </row>
    <row r="111" ht="15.75" customHeight="1">
      <c r="D111" s="133"/>
      <c r="J111" s="121"/>
    </row>
    <row r="112" ht="15.75" customHeight="1">
      <c r="D112" s="133"/>
      <c r="J112" s="121"/>
    </row>
    <row r="113" ht="15.75" customHeight="1">
      <c r="D113" s="133"/>
      <c r="J113" s="121"/>
    </row>
    <row r="114" ht="15.75" customHeight="1">
      <c r="D114" s="133"/>
      <c r="J114" s="121"/>
    </row>
    <row r="115" ht="15.75" customHeight="1">
      <c r="D115" s="133"/>
      <c r="J115" s="121"/>
    </row>
    <row r="116" ht="15.75" customHeight="1">
      <c r="D116" s="133"/>
      <c r="J116" s="121"/>
    </row>
    <row r="117" ht="15.75" customHeight="1">
      <c r="D117" s="133"/>
      <c r="J117" s="121"/>
    </row>
    <row r="118" ht="15.75" customHeight="1">
      <c r="D118" s="133"/>
      <c r="J118" s="121"/>
    </row>
    <row r="119" ht="15.75" customHeight="1">
      <c r="D119" s="133"/>
      <c r="J119" s="121"/>
    </row>
    <row r="120" ht="15.75" customHeight="1">
      <c r="D120" s="133"/>
      <c r="J120" s="121"/>
    </row>
    <row r="121" ht="15.75" customHeight="1">
      <c r="D121" s="133"/>
      <c r="J121" s="121"/>
    </row>
    <row r="122" ht="15.75" customHeight="1">
      <c r="D122" s="133"/>
      <c r="J122" s="121"/>
    </row>
    <row r="123" ht="15.75" customHeight="1">
      <c r="D123" s="133"/>
      <c r="J123" s="121"/>
    </row>
    <row r="124" ht="15.75" customHeight="1">
      <c r="D124" s="133"/>
      <c r="J124" s="121"/>
    </row>
    <row r="125" ht="15.75" customHeight="1">
      <c r="D125" s="133"/>
      <c r="J125" s="121"/>
    </row>
    <row r="126" ht="15.75" customHeight="1">
      <c r="D126" s="133"/>
      <c r="J126" s="121"/>
    </row>
    <row r="127" ht="15.75" customHeight="1">
      <c r="D127" s="133"/>
      <c r="J127" s="121"/>
    </row>
    <row r="128" ht="15.75" customHeight="1">
      <c r="D128" s="133"/>
      <c r="J128" s="121"/>
    </row>
    <row r="129" ht="15.75" customHeight="1">
      <c r="D129" s="133"/>
      <c r="J129" s="121"/>
    </row>
    <row r="130" ht="15.75" customHeight="1">
      <c r="D130" s="133"/>
      <c r="J130" s="121"/>
    </row>
    <row r="131" ht="15.75" customHeight="1">
      <c r="D131" s="133"/>
      <c r="J131" s="121"/>
    </row>
    <row r="132" ht="15.75" customHeight="1">
      <c r="D132" s="133"/>
      <c r="J132" s="121"/>
    </row>
    <row r="133" ht="15.75" customHeight="1">
      <c r="D133" s="133"/>
      <c r="J133" s="121"/>
    </row>
    <row r="134" ht="15.75" customHeight="1">
      <c r="D134" s="133"/>
      <c r="J134" s="121"/>
    </row>
    <row r="135" ht="15.75" customHeight="1">
      <c r="D135" s="133"/>
      <c r="J135" s="121"/>
    </row>
    <row r="136" ht="15.75" customHeight="1">
      <c r="D136" s="133"/>
      <c r="J136" s="121"/>
    </row>
    <row r="137" ht="15.75" customHeight="1">
      <c r="D137" s="133"/>
      <c r="J137" s="121"/>
    </row>
    <row r="138" ht="15.75" customHeight="1">
      <c r="D138" s="133"/>
      <c r="J138" s="121"/>
    </row>
    <row r="139" ht="15.75" customHeight="1">
      <c r="D139" s="133"/>
      <c r="J139" s="121"/>
    </row>
    <row r="140" ht="15.75" customHeight="1">
      <c r="D140" s="133"/>
      <c r="J140" s="121"/>
    </row>
    <row r="141" ht="15.75" customHeight="1">
      <c r="D141" s="133"/>
      <c r="J141" s="121"/>
    </row>
    <row r="142" ht="15.75" customHeight="1">
      <c r="D142" s="133"/>
      <c r="J142" s="121"/>
    </row>
    <row r="143" ht="15.75" customHeight="1">
      <c r="D143" s="133"/>
      <c r="J143" s="121"/>
    </row>
    <row r="144" ht="15.75" customHeight="1">
      <c r="D144" s="133"/>
      <c r="J144" s="121"/>
    </row>
    <row r="145" ht="15.75" customHeight="1">
      <c r="D145" s="133"/>
      <c r="J145" s="121"/>
    </row>
    <row r="146" ht="15.75" customHeight="1">
      <c r="D146" s="133"/>
      <c r="J146" s="121"/>
    </row>
    <row r="147" ht="15.75" customHeight="1">
      <c r="D147" s="133"/>
      <c r="J147" s="121"/>
    </row>
    <row r="148" ht="15.75" customHeight="1">
      <c r="D148" s="133"/>
      <c r="J148" s="121"/>
    </row>
    <row r="149" ht="15.75" customHeight="1">
      <c r="D149" s="133"/>
      <c r="J149" s="121"/>
    </row>
    <row r="150" ht="15.75" customHeight="1">
      <c r="D150" s="133"/>
      <c r="J150" s="121"/>
    </row>
    <row r="151" ht="15.75" customHeight="1">
      <c r="D151" s="133"/>
      <c r="J151" s="121"/>
    </row>
    <row r="152" ht="15.75" customHeight="1">
      <c r="D152" s="133"/>
      <c r="J152" s="121"/>
    </row>
    <row r="153" ht="15.75" customHeight="1">
      <c r="D153" s="133"/>
      <c r="J153" s="121"/>
    </row>
    <row r="154" ht="15.75" customHeight="1">
      <c r="D154" s="133"/>
      <c r="J154" s="121"/>
    </row>
    <row r="155" ht="15.75" customHeight="1">
      <c r="D155" s="133"/>
      <c r="J155" s="121"/>
    </row>
    <row r="156" ht="15.75" customHeight="1">
      <c r="D156" s="133"/>
      <c r="J156" s="121"/>
    </row>
    <row r="157" ht="15.75" customHeight="1">
      <c r="D157" s="133"/>
      <c r="J157" s="121"/>
    </row>
    <row r="158" ht="15.75" customHeight="1">
      <c r="D158" s="133"/>
      <c r="J158" s="121"/>
    </row>
    <row r="159" ht="15.75" customHeight="1">
      <c r="D159" s="133"/>
      <c r="J159" s="121"/>
    </row>
    <row r="160" ht="15.75" customHeight="1">
      <c r="D160" s="133"/>
      <c r="J160" s="121"/>
    </row>
    <row r="161" ht="15.75" customHeight="1">
      <c r="D161" s="133"/>
      <c r="J161" s="121"/>
    </row>
    <row r="162" ht="15.75" customHeight="1">
      <c r="D162" s="133"/>
      <c r="J162" s="121"/>
    </row>
    <row r="163" ht="15.75" customHeight="1">
      <c r="D163" s="133"/>
      <c r="J163" s="121"/>
    </row>
    <row r="164" ht="15.75" customHeight="1">
      <c r="D164" s="133"/>
      <c r="J164" s="121"/>
    </row>
    <row r="165" ht="15.75" customHeight="1">
      <c r="D165" s="133"/>
      <c r="J165" s="121"/>
    </row>
    <row r="166" ht="15.75" customHeight="1">
      <c r="D166" s="133"/>
      <c r="J166" s="121"/>
    </row>
    <row r="167" ht="15.75" customHeight="1">
      <c r="D167" s="133"/>
      <c r="J167" s="121"/>
    </row>
    <row r="168" ht="15.75" customHeight="1">
      <c r="D168" s="133"/>
      <c r="J168" s="121"/>
    </row>
    <row r="169" ht="15.75" customHeight="1">
      <c r="D169" s="133"/>
      <c r="J169" s="121"/>
    </row>
    <row r="170" ht="15.75" customHeight="1">
      <c r="D170" s="133"/>
      <c r="J170" s="121"/>
    </row>
    <row r="171" ht="15.75" customHeight="1">
      <c r="D171" s="133"/>
      <c r="J171" s="121"/>
    </row>
    <row r="172" ht="15.75" customHeight="1">
      <c r="D172" s="133"/>
      <c r="J172" s="121"/>
    </row>
    <row r="173" ht="15.75" customHeight="1">
      <c r="D173" s="133"/>
      <c r="J173" s="121"/>
    </row>
    <row r="174" ht="15.75" customHeight="1">
      <c r="D174" s="133"/>
      <c r="J174" s="121"/>
    </row>
    <row r="175" ht="15.75" customHeight="1">
      <c r="D175" s="133"/>
      <c r="J175" s="121"/>
    </row>
    <row r="176" ht="15.75" customHeight="1">
      <c r="D176" s="133"/>
      <c r="J176" s="121"/>
    </row>
    <row r="177" ht="15.75" customHeight="1">
      <c r="D177" s="133"/>
      <c r="J177" s="121"/>
    </row>
    <row r="178" ht="15.75" customHeight="1">
      <c r="D178" s="133"/>
      <c r="J178" s="121"/>
    </row>
    <row r="179" ht="15.75" customHeight="1">
      <c r="D179" s="133"/>
      <c r="J179" s="121"/>
    </row>
    <row r="180" ht="15.75" customHeight="1">
      <c r="D180" s="133"/>
      <c r="J180" s="121"/>
    </row>
    <row r="181" ht="15.75" customHeight="1">
      <c r="D181" s="133"/>
      <c r="J181" s="121"/>
    </row>
    <row r="182" ht="15.75" customHeight="1">
      <c r="D182" s="133"/>
      <c r="J182" s="121"/>
    </row>
    <row r="183" ht="15.75" customHeight="1">
      <c r="D183" s="133"/>
      <c r="J183" s="121"/>
    </row>
    <row r="184" ht="15.75" customHeight="1">
      <c r="D184" s="133"/>
      <c r="J184" s="121"/>
    </row>
    <row r="185" ht="15.75" customHeight="1">
      <c r="D185" s="133"/>
      <c r="J185" s="121"/>
    </row>
    <row r="186" ht="15.75" customHeight="1">
      <c r="D186" s="133"/>
      <c r="J186" s="121"/>
    </row>
    <row r="187" ht="15.75" customHeight="1">
      <c r="D187" s="133"/>
      <c r="J187" s="121"/>
    </row>
    <row r="188" ht="15.75" customHeight="1">
      <c r="D188" s="133"/>
      <c r="J188" s="121"/>
    </row>
    <row r="189" ht="15.75" customHeight="1">
      <c r="D189" s="133"/>
      <c r="J189" s="121"/>
    </row>
    <row r="190" ht="15.75" customHeight="1">
      <c r="D190" s="133"/>
      <c r="J190" s="121"/>
    </row>
    <row r="191" ht="15.75" customHeight="1">
      <c r="D191" s="133"/>
      <c r="J191" s="121"/>
    </row>
    <row r="192" ht="15.75" customHeight="1">
      <c r="D192" s="133"/>
      <c r="J192" s="121"/>
    </row>
    <row r="193" ht="15.75" customHeight="1">
      <c r="D193" s="133"/>
      <c r="J193" s="121"/>
    </row>
    <row r="194" ht="15.75" customHeight="1">
      <c r="D194" s="133"/>
      <c r="J194" s="121"/>
    </row>
    <row r="195" ht="15.75" customHeight="1">
      <c r="D195" s="133"/>
      <c r="J195" s="121"/>
    </row>
    <row r="196" ht="15.75" customHeight="1">
      <c r="D196" s="133"/>
      <c r="J196" s="121"/>
    </row>
    <row r="197" ht="15.75" customHeight="1">
      <c r="D197" s="133"/>
      <c r="J197" s="121"/>
    </row>
    <row r="198" ht="15.75" customHeight="1">
      <c r="D198" s="133"/>
      <c r="J198" s="121"/>
    </row>
    <row r="199" ht="15.75" customHeight="1">
      <c r="D199" s="133"/>
      <c r="J199" s="121"/>
    </row>
    <row r="200" ht="15.75" customHeight="1">
      <c r="D200" s="133"/>
      <c r="J200" s="121"/>
    </row>
    <row r="201" ht="15.75" customHeight="1">
      <c r="D201" s="133"/>
      <c r="J201" s="121"/>
    </row>
    <row r="202" ht="15.75" customHeight="1">
      <c r="D202" s="133"/>
      <c r="J202" s="121"/>
    </row>
    <row r="203" ht="15.75" customHeight="1">
      <c r="D203" s="133"/>
      <c r="J203" s="121"/>
    </row>
    <row r="204" ht="15.75" customHeight="1">
      <c r="D204" s="133"/>
      <c r="J204" s="121"/>
    </row>
    <row r="205" ht="15.75" customHeight="1">
      <c r="D205" s="133"/>
      <c r="J205" s="121"/>
    </row>
    <row r="206" ht="15.75" customHeight="1">
      <c r="D206" s="133"/>
      <c r="J206" s="121"/>
    </row>
    <row r="207" ht="15.75" customHeight="1">
      <c r="D207" s="133"/>
      <c r="J207" s="121"/>
    </row>
    <row r="208" ht="15.75" customHeight="1">
      <c r="D208" s="133"/>
      <c r="J208" s="121"/>
    </row>
    <row r="209" ht="15.75" customHeight="1">
      <c r="D209" s="133"/>
      <c r="J209" s="121"/>
    </row>
    <row r="210" ht="15.75" customHeight="1">
      <c r="D210" s="133"/>
      <c r="J210" s="121"/>
    </row>
    <row r="211" ht="15.75" customHeight="1">
      <c r="D211" s="133"/>
      <c r="J211" s="121"/>
    </row>
    <row r="212" ht="15.75" customHeight="1">
      <c r="D212" s="133"/>
      <c r="J212" s="121"/>
    </row>
    <row r="213" ht="15.75" customHeight="1">
      <c r="D213" s="133"/>
      <c r="J213" s="121"/>
    </row>
    <row r="214" ht="15.75" customHeight="1">
      <c r="D214" s="133"/>
      <c r="J214" s="121"/>
    </row>
    <row r="215" ht="15.75" customHeight="1">
      <c r="D215" s="133"/>
      <c r="J215" s="121"/>
    </row>
    <row r="216" ht="15.75" customHeight="1">
      <c r="D216" s="133"/>
      <c r="J216" s="121"/>
    </row>
    <row r="217" ht="15.75" customHeight="1">
      <c r="D217" s="133"/>
      <c r="J217" s="121"/>
    </row>
    <row r="218" ht="15.75" customHeight="1">
      <c r="D218" s="133"/>
      <c r="J218" s="121"/>
    </row>
    <row r="219" ht="15.75" customHeight="1">
      <c r="D219" s="133"/>
      <c r="J219" s="121"/>
    </row>
    <row r="220" ht="15.75" customHeight="1">
      <c r="D220" s="133"/>
      <c r="J220" s="121"/>
    </row>
    <row r="221" ht="15.75" customHeight="1">
      <c r="D221" s="133"/>
      <c r="J221" s="121"/>
    </row>
    <row r="222" ht="15.75" customHeight="1">
      <c r="D222" s="133"/>
      <c r="J222" s="121"/>
    </row>
    <row r="223" ht="15.75" customHeight="1">
      <c r="D223" s="133"/>
      <c r="J223" s="121"/>
    </row>
    <row r="224" ht="15.75" customHeight="1">
      <c r="D224" s="133"/>
      <c r="J224" s="121"/>
    </row>
    <row r="225" ht="15.75" customHeight="1">
      <c r="D225" s="133"/>
      <c r="J225" s="121"/>
    </row>
    <row r="226" ht="15.75" customHeight="1">
      <c r="D226" s="133"/>
      <c r="J226" s="121"/>
    </row>
    <row r="227" ht="15.75" customHeight="1">
      <c r="D227" s="133"/>
      <c r="J227" s="121"/>
    </row>
    <row r="228" ht="15.75" customHeight="1">
      <c r="D228" s="133"/>
      <c r="J228" s="121"/>
    </row>
    <row r="229" ht="15.75" customHeight="1">
      <c r="D229" s="133"/>
      <c r="J229" s="121"/>
    </row>
    <row r="230" ht="15.75" customHeight="1">
      <c r="D230" s="133"/>
      <c r="J230" s="121"/>
    </row>
    <row r="231" ht="15.75" customHeight="1">
      <c r="D231" s="133"/>
      <c r="J231" s="121"/>
    </row>
    <row r="232" ht="15.75" customHeight="1">
      <c r="D232" s="133"/>
      <c r="J232" s="121"/>
    </row>
    <row r="233" ht="15.75" customHeight="1">
      <c r="D233" s="133"/>
      <c r="J233" s="121"/>
    </row>
    <row r="234" ht="15.75" customHeight="1">
      <c r="D234" s="133"/>
      <c r="J234" s="121"/>
    </row>
    <row r="235" ht="15.75" customHeight="1">
      <c r="D235" s="133"/>
      <c r="J235" s="121"/>
    </row>
    <row r="236" ht="15.75" customHeight="1">
      <c r="D236" s="133"/>
      <c r="J236" s="121"/>
    </row>
    <row r="237" ht="14.25" customHeight="1">
      <c r="D237" s="133"/>
      <c r="J237" s="121"/>
    </row>
    <row r="238" ht="14.25" customHeight="1">
      <c r="D238" s="133"/>
      <c r="J238" s="121"/>
    </row>
    <row r="239" ht="14.25" customHeight="1">
      <c r="D239" s="133"/>
      <c r="J239" s="121"/>
    </row>
    <row r="240" ht="14.25" customHeight="1">
      <c r="D240" s="133"/>
      <c r="J240" s="121"/>
    </row>
    <row r="241" ht="14.25" customHeight="1">
      <c r="D241" s="133"/>
      <c r="J241" s="121"/>
    </row>
    <row r="242" ht="14.25" customHeight="1">
      <c r="D242" s="133"/>
      <c r="J242" s="121"/>
    </row>
    <row r="243" ht="14.25" customHeight="1">
      <c r="D243" s="133"/>
      <c r="J243" s="121"/>
    </row>
    <row r="244" ht="14.25" customHeight="1">
      <c r="D244" s="133"/>
      <c r="J244" s="121"/>
    </row>
    <row r="245" ht="14.25" customHeight="1">
      <c r="D245" s="133"/>
      <c r="J245" s="121"/>
    </row>
    <row r="246" ht="14.25" customHeight="1">
      <c r="D246" s="133"/>
      <c r="J246" s="121"/>
    </row>
    <row r="247" ht="14.25" customHeight="1">
      <c r="D247" s="133"/>
      <c r="J247" s="121"/>
    </row>
    <row r="248" ht="14.25" customHeight="1">
      <c r="D248" s="133"/>
      <c r="J248" s="121"/>
    </row>
    <row r="249" ht="14.25" customHeight="1">
      <c r="D249" s="133"/>
      <c r="J249" s="121"/>
    </row>
    <row r="250" ht="14.25" customHeight="1">
      <c r="D250" s="133"/>
      <c r="J250" s="121"/>
    </row>
    <row r="251" ht="14.25" customHeight="1">
      <c r="D251" s="133"/>
      <c r="J251" s="121"/>
    </row>
    <row r="252" ht="14.25" customHeight="1">
      <c r="D252" s="133"/>
      <c r="J252" s="121"/>
    </row>
    <row r="253" ht="14.25" customHeight="1">
      <c r="D253" s="133"/>
      <c r="J253" s="121"/>
    </row>
    <row r="254" ht="14.25" customHeight="1">
      <c r="D254" s="133"/>
      <c r="J254" s="121"/>
    </row>
    <row r="255" ht="14.25" customHeight="1">
      <c r="D255" s="133"/>
      <c r="J255" s="121"/>
    </row>
    <row r="256" ht="14.25" customHeight="1">
      <c r="D256" s="133"/>
      <c r="J256" s="121"/>
    </row>
    <row r="257" ht="14.25" customHeight="1">
      <c r="D257" s="133"/>
      <c r="J257" s="121"/>
    </row>
    <row r="258" ht="14.25" customHeight="1">
      <c r="D258" s="133"/>
      <c r="J258" s="121"/>
    </row>
    <row r="259" ht="14.25" customHeight="1">
      <c r="D259" s="133"/>
      <c r="J259" s="121"/>
    </row>
    <row r="260" ht="14.25" customHeight="1">
      <c r="D260" s="133"/>
      <c r="J260" s="121"/>
    </row>
    <row r="261" ht="14.25" customHeight="1">
      <c r="D261" s="133"/>
      <c r="J261" s="121"/>
    </row>
    <row r="262" ht="14.25" customHeight="1">
      <c r="D262" s="133"/>
      <c r="J262" s="121"/>
    </row>
    <row r="263" ht="14.25" customHeight="1">
      <c r="D263" s="133"/>
      <c r="J263" s="121"/>
    </row>
    <row r="264" ht="14.25" customHeight="1">
      <c r="D264" s="133"/>
      <c r="J264" s="121"/>
    </row>
    <row r="265" ht="14.25" customHeight="1">
      <c r="D265" s="133"/>
      <c r="J265" s="121"/>
    </row>
    <row r="266" ht="14.25" customHeight="1">
      <c r="D266" s="133"/>
      <c r="J266" s="121"/>
    </row>
    <row r="267" ht="14.25" customHeight="1">
      <c r="D267" s="133"/>
      <c r="J267" s="121"/>
    </row>
    <row r="268" ht="14.25" customHeight="1">
      <c r="D268" s="133"/>
      <c r="J268" s="121"/>
    </row>
    <row r="269" ht="14.25" customHeight="1">
      <c r="D269" s="133"/>
      <c r="J269" s="121"/>
    </row>
    <row r="270" ht="14.25" customHeight="1">
      <c r="D270" s="133"/>
      <c r="J270" s="121"/>
    </row>
    <row r="271" ht="14.25" customHeight="1">
      <c r="D271" s="133"/>
      <c r="J271" s="121"/>
    </row>
    <row r="272" ht="14.25" customHeight="1">
      <c r="D272" s="133"/>
      <c r="J272" s="121"/>
    </row>
    <row r="273" ht="14.25" customHeight="1">
      <c r="D273" s="133"/>
      <c r="J273" s="121"/>
    </row>
    <row r="274" ht="14.25" customHeight="1">
      <c r="D274" s="133"/>
      <c r="J274" s="121"/>
    </row>
    <row r="275" ht="14.25" customHeight="1">
      <c r="D275" s="133"/>
      <c r="J275" s="121"/>
    </row>
    <row r="276" ht="14.25" customHeight="1">
      <c r="D276" s="133"/>
      <c r="J276" s="121"/>
    </row>
    <row r="277" ht="14.25" customHeight="1">
      <c r="D277" s="133"/>
      <c r="J277" s="121"/>
    </row>
    <row r="278" ht="14.25" customHeight="1">
      <c r="D278" s="133"/>
      <c r="J278" s="121"/>
    </row>
    <row r="279" ht="14.25" customHeight="1">
      <c r="D279" s="133"/>
      <c r="J279" s="121"/>
    </row>
    <row r="280" ht="14.25" customHeight="1">
      <c r="D280" s="133"/>
      <c r="J280" s="121"/>
    </row>
    <row r="281" ht="14.25" customHeight="1">
      <c r="D281" s="133"/>
      <c r="J281" s="121"/>
    </row>
    <row r="282" ht="14.25" customHeight="1">
      <c r="D282" s="133"/>
      <c r="J282" s="121"/>
    </row>
    <row r="283" ht="14.25" customHeight="1">
      <c r="D283" s="133"/>
      <c r="J283" s="121"/>
    </row>
    <row r="284" ht="14.25" customHeight="1">
      <c r="D284" s="133"/>
      <c r="J284" s="121"/>
    </row>
    <row r="285" ht="14.25" customHeight="1">
      <c r="D285" s="133"/>
      <c r="J285" s="121"/>
    </row>
    <row r="286" ht="14.25" customHeight="1">
      <c r="D286" s="133"/>
      <c r="J286" s="121"/>
    </row>
    <row r="287" ht="14.25" customHeight="1">
      <c r="D287" s="133"/>
      <c r="J287" s="121"/>
    </row>
    <row r="288" ht="14.25" customHeight="1">
      <c r="D288" s="133"/>
      <c r="J288" s="121"/>
    </row>
    <row r="289" ht="14.25" customHeight="1">
      <c r="D289" s="133"/>
      <c r="J289" s="121"/>
    </row>
    <row r="290" ht="14.25" customHeight="1">
      <c r="D290" s="133"/>
      <c r="J290" s="121"/>
    </row>
    <row r="291" ht="14.25" customHeight="1">
      <c r="D291" s="133"/>
      <c r="J291" s="121"/>
    </row>
    <row r="292" ht="14.25" customHeight="1">
      <c r="D292" s="133"/>
      <c r="J292" s="121"/>
    </row>
    <row r="293" ht="14.25" customHeight="1">
      <c r="D293" s="133"/>
      <c r="J293" s="121"/>
    </row>
    <row r="294" ht="14.25" customHeight="1">
      <c r="D294" s="133"/>
      <c r="J294" s="121"/>
    </row>
    <row r="295" ht="14.25" customHeight="1">
      <c r="D295" s="133"/>
      <c r="J295" s="121"/>
    </row>
    <row r="296" ht="14.25" customHeight="1">
      <c r="D296" s="133"/>
      <c r="J296" s="121"/>
    </row>
    <row r="297" ht="14.25" customHeight="1">
      <c r="D297" s="133"/>
      <c r="J297" s="121"/>
    </row>
    <row r="298" ht="14.25" customHeight="1">
      <c r="D298" s="133"/>
      <c r="J298" s="121"/>
    </row>
    <row r="299" ht="14.25" customHeight="1">
      <c r="D299" s="133"/>
      <c r="J299" s="121"/>
    </row>
    <row r="300" ht="14.25" customHeight="1">
      <c r="D300" s="133"/>
      <c r="J300" s="121"/>
    </row>
    <row r="301" ht="14.25" customHeight="1">
      <c r="D301" s="133"/>
      <c r="J301" s="121"/>
    </row>
    <row r="302" ht="14.25" customHeight="1">
      <c r="D302" s="133"/>
      <c r="J302" s="121"/>
    </row>
    <row r="303" ht="14.25" customHeight="1">
      <c r="D303" s="133"/>
      <c r="J303" s="121"/>
    </row>
    <row r="304" ht="14.25" customHeight="1">
      <c r="D304" s="133"/>
      <c r="J304" s="121"/>
    </row>
    <row r="305" ht="14.25" customHeight="1">
      <c r="D305" s="133"/>
      <c r="J305" s="121"/>
    </row>
    <row r="306" ht="14.25" customHeight="1">
      <c r="D306" s="133"/>
      <c r="J306" s="121"/>
    </row>
    <row r="307" ht="14.25" customHeight="1">
      <c r="D307" s="133"/>
      <c r="J307" s="121"/>
    </row>
    <row r="308" ht="14.25" customHeight="1">
      <c r="D308" s="133"/>
      <c r="J308" s="121"/>
    </row>
    <row r="309" ht="14.25" customHeight="1">
      <c r="D309" s="133"/>
      <c r="J309" s="121"/>
    </row>
    <row r="310" ht="14.25" customHeight="1">
      <c r="D310" s="133"/>
      <c r="J310" s="121"/>
    </row>
    <row r="311" ht="14.25" customHeight="1">
      <c r="D311" s="133"/>
      <c r="J311" s="121"/>
    </row>
    <row r="312" ht="14.25" customHeight="1">
      <c r="D312" s="133"/>
      <c r="J312" s="121"/>
    </row>
    <row r="313" ht="14.25" customHeight="1">
      <c r="D313" s="133"/>
      <c r="J313" s="121"/>
    </row>
    <row r="314" ht="14.25" customHeight="1">
      <c r="D314" s="133"/>
      <c r="J314" s="121"/>
    </row>
    <row r="315" ht="14.25" customHeight="1">
      <c r="D315" s="133"/>
      <c r="J315" s="121"/>
    </row>
    <row r="316" ht="14.25" customHeight="1">
      <c r="D316" s="133"/>
      <c r="J316" s="121"/>
    </row>
    <row r="317" ht="14.25" customHeight="1">
      <c r="D317" s="133"/>
      <c r="J317" s="121"/>
    </row>
    <row r="318" ht="14.25" customHeight="1">
      <c r="D318" s="133"/>
      <c r="J318" s="121"/>
    </row>
    <row r="319" ht="14.25" customHeight="1">
      <c r="D319" s="133"/>
      <c r="J319" s="121"/>
    </row>
    <row r="320" ht="14.25" customHeight="1">
      <c r="D320" s="133"/>
      <c r="J320" s="121"/>
    </row>
    <row r="321" ht="14.25" customHeight="1">
      <c r="D321" s="133"/>
      <c r="J321" s="121"/>
    </row>
    <row r="322" ht="14.25" customHeight="1">
      <c r="D322" s="133"/>
      <c r="J322" s="121"/>
    </row>
    <row r="323" ht="14.25" customHeight="1">
      <c r="D323" s="133"/>
      <c r="J323" s="121"/>
    </row>
    <row r="324" ht="14.25" customHeight="1">
      <c r="D324" s="133"/>
      <c r="J324" s="121"/>
    </row>
    <row r="325" ht="14.25" customHeight="1">
      <c r="D325" s="133"/>
      <c r="J325" s="121"/>
    </row>
    <row r="326" ht="14.25" customHeight="1">
      <c r="D326" s="133"/>
      <c r="J326" s="121"/>
    </row>
    <row r="327" ht="14.25" customHeight="1">
      <c r="D327" s="133"/>
      <c r="J327" s="121"/>
    </row>
    <row r="328" ht="14.25" customHeight="1">
      <c r="D328" s="133"/>
      <c r="J328" s="121"/>
    </row>
    <row r="329" ht="14.25" customHeight="1">
      <c r="D329" s="133"/>
      <c r="J329" s="121"/>
    </row>
    <row r="330" ht="14.25" customHeight="1">
      <c r="D330" s="133"/>
      <c r="J330" s="121"/>
    </row>
    <row r="331" ht="14.25" customHeight="1">
      <c r="D331" s="133"/>
      <c r="J331" s="121"/>
    </row>
    <row r="332" ht="14.25" customHeight="1">
      <c r="D332" s="133"/>
      <c r="J332" s="121"/>
    </row>
    <row r="333" ht="14.25" customHeight="1">
      <c r="D333" s="133"/>
      <c r="J333" s="121"/>
    </row>
    <row r="334" ht="14.25" customHeight="1">
      <c r="D334" s="133"/>
      <c r="J334" s="121"/>
    </row>
    <row r="335" ht="14.25" customHeight="1">
      <c r="D335" s="133"/>
      <c r="J335" s="121"/>
    </row>
    <row r="336" ht="14.25" customHeight="1">
      <c r="D336" s="133"/>
      <c r="J336" s="121"/>
    </row>
    <row r="337" ht="14.25" customHeight="1">
      <c r="D337" s="133"/>
      <c r="J337" s="121"/>
    </row>
    <row r="338" ht="14.25" customHeight="1">
      <c r="D338" s="133"/>
      <c r="J338" s="121"/>
    </row>
    <row r="339" ht="14.25" customHeight="1">
      <c r="D339" s="133"/>
      <c r="J339" s="121"/>
    </row>
    <row r="340" ht="14.25" customHeight="1">
      <c r="D340" s="133"/>
      <c r="J340" s="121"/>
    </row>
    <row r="341" ht="14.25" customHeight="1">
      <c r="D341" s="133"/>
      <c r="J341" s="121"/>
    </row>
    <row r="342" ht="14.25" customHeight="1">
      <c r="D342" s="133"/>
      <c r="J342" s="121"/>
    </row>
    <row r="343" ht="14.25" customHeight="1">
      <c r="D343" s="133"/>
      <c r="J343" s="121"/>
    </row>
    <row r="344" ht="14.25" customHeight="1">
      <c r="D344" s="133"/>
      <c r="J344" s="121"/>
    </row>
    <row r="345" ht="14.25" customHeight="1">
      <c r="D345" s="133"/>
      <c r="J345" s="121"/>
    </row>
    <row r="346" ht="14.25" customHeight="1">
      <c r="D346" s="133"/>
      <c r="J346" s="121"/>
    </row>
    <row r="347" ht="14.25" customHeight="1">
      <c r="D347" s="133"/>
      <c r="J347" s="121"/>
    </row>
    <row r="348" ht="14.25" customHeight="1">
      <c r="D348" s="133"/>
      <c r="J348" s="121"/>
    </row>
    <row r="349" ht="14.25" customHeight="1">
      <c r="D349" s="133"/>
      <c r="J349" s="121"/>
    </row>
    <row r="350" ht="14.25" customHeight="1">
      <c r="D350" s="133"/>
      <c r="J350" s="121"/>
    </row>
    <row r="351" ht="14.25" customHeight="1">
      <c r="D351" s="133"/>
      <c r="J351" s="121"/>
    </row>
    <row r="352" ht="14.25" customHeight="1">
      <c r="D352" s="133"/>
      <c r="J352" s="121"/>
    </row>
    <row r="353" ht="14.25" customHeight="1">
      <c r="D353" s="133"/>
      <c r="J353" s="121"/>
    </row>
    <row r="354" ht="14.25" customHeight="1">
      <c r="D354" s="133"/>
      <c r="J354" s="121"/>
    </row>
    <row r="355" ht="14.25" customHeight="1">
      <c r="D355" s="133"/>
      <c r="J355" s="121"/>
    </row>
    <row r="356" ht="14.25" customHeight="1">
      <c r="D356" s="133"/>
      <c r="J356" s="121"/>
    </row>
    <row r="357" ht="14.25" customHeight="1">
      <c r="D357" s="133"/>
      <c r="J357" s="121"/>
    </row>
    <row r="358" ht="14.25" customHeight="1">
      <c r="D358" s="133"/>
      <c r="J358" s="121"/>
    </row>
    <row r="359" ht="14.25" customHeight="1">
      <c r="D359" s="133"/>
      <c r="J359" s="121"/>
    </row>
    <row r="360" ht="14.25" customHeight="1">
      <c r="D360" s="133"/>
      <c r="J360" s="121"/>
    </row>
    <row r="361" ht="14.25" customHeight="1">
      <c r="D361" s="133"/>
      <c r="J361" s="121"/>
    </row>
    <row r="362" ht="14.25" customHeight="1">
      <c r="D362" s="133"/>
      <c r="J362" s="121"/>
    </row>
    <row r="363" ht="14.25" customHeight="1">
      <c r="D363" s="133"/>
      <c r="J363" s="121"/>
    </row>
    <row r="364" ht="14.25" customHeight="1">
      <c r="D364" s="133"/>
      <c r="J364" s="121"/>
    </row>
    <row r="365" ht="14.25" customHeight="1">
      <c r="D365" s="133"/>
      <c r="J365" s="121"/>
    </row>
    <row r="366" ht="14.25" customHeight="1">
      <c r="D366" s="133"/>
      <c r="J366" s="121"/>
    </row>
    <row r="367" ht="14.25" customHeight="1">
      <c r="D367" s="133"/>
      <c r="J367" s="121"/>
    </row>
    <row r="368" ht="14.25" customHeight="1">
      <c r="D368" s="133"/>
      <c r="J368" s="121"/>
    </row>
    <row r="369" ht="14.25" customHeight="1">
      <c r="D369" s="133"/>
      <c r="J369" s="121"/>
    </row>
    <row r="370" ht="14.25" customHeight="1">
      <c r="D370" s="133"/>
      <c r="J370" s="121"/>
    </row>
    <row r="371" ht="14.25" customHeight="1">
      <c r="D371" s="133"/>
      <c r="J371" s="121"/>
    </row>
    <row r="372" ht="14.25" customHeight="1">
      <c r="D372" s="133"/>
      <c r="J372" s="121"/>
    </row>
    <row r="373" ht="14.25" customHeight="1">
      <c r="D373" s="133"/>
      <c r="J373" s="121"/>
    </row>
    <row r="374" ht="14.25" customHeight="1">
      <c r="D374" s="133"/>
      <c r="J374" s="121"/>
    </row>
    <row r="375" ht="14.25" customHeight="1">
      <c r="D375" s="133"/>
      <c r="J375" s="121"/>
    </row>
    <row r="376" ht="14.25" customHeight="1">
      <c r="D376" s="133"/>
      <c r="J376" s="121"/>
    </row>
    <row r="377" ht="14.25" customHeight="1">
      <c r="D377" s="133"/>
      <c r="J377" s="121"/>
    </row>
    <row r="378" ht="14.25" customHeight="1">
      <c r="D378" s="133"/>
      <c r="J378" s="121"/>
    </row>
    <row r="379" ht="14.25" customHeight="1">
      <c r="D379" s="133"/>
      <c r="J379" s="121"/>
    </row>
    <row r="380" ht="14.25" customHeight="1">
      <c r="D380" s="133"/>
      <c r="J380" s="121"/>
    </row>
    <row r="381" ht="14.25" customHeight="1">
      <c r="D381" s="133"/>
      <c r="J381" s="121"/>
    </row>
    <row r="382" ht="14.25" customHeight="1">
      <c r="D382" s="133"/>
      <c r="J382" s="121"/>
    </row>
    <row r="383" ht="14.25" customHeight="1">
      <c r="D383" s="133"/>
      <c r="J383" s="121"/>
    </row>
    <row r="384" ht="14.25" customHeight="1">
      <c r="D384" s="133"/>
      <c r="J384" s="121"/>
    </row>
    <row r="385" ht="14.25" customHeight="1">
      <c r="D385" s="133"/>
      <c r="J385" s="121"/>
    </row>
    <row r="386" ht="14.25" customHeight="1">
      <c r="D386" s="133"/>
      <c r="J386" s="121"/>
    </row>
    <row r="387" ht="14.25" customHeight="1">
      <c r="D387" s="133"/>
      <c r="J387" s="121"/>
    </row>
    <row r="388" ht="14.25" customHeight="1">
      <c r="D388" s="133"/>
      <c r="J388" s="121"/>
    </row>
    <row r="389" ht="14.25" customHeight="1">
      <c r="D389" s="133"/>
      <c r="J389" s="121"/>
    </row>
    <row r="390" ht="14.25" customHeight="1">
      <c r="D390" s="133"/>
      <c r="J390" s="121"/>
    </row>
    <row r="391" ht="14.25" customHeight="1">
      <c r="D391" s="133"/>
      <c r="J391" s="121"/>
    </row>
    <row r="392" ht="14.25" customHeight="1">
      <c r="D392" s="133"/>
      <c r="J392" s="121"/>
    </row>
    <row r="393" ht="14.25" customHeight="1">
      <c r="D393" s="133"/>
      <c r="J393" s="121"/>
    </row>
    <row r="394" ht="14.25" customHeight="1">
      <c r="D394" s="133"/>
      <c r="J394" s="121"/>
    </row>
    <row r="395" ht="14.25" customHeight="1">
      <c r="D395" s="133"/>
      <c r="J395" s="121"/>
    </row>
    <row r="396" ht="14.25" customHeight="1">
      <c r="D396" s="133"/>
      <c r="J396" s="121"/>
    </row>
    <row r="397" ht="14.25" customHeight="1">
      <c r="D397" s="133"/>
      <c r="J397" s="121"/>
    </row>
    <row r="398" ht="14.25" customHeight="1">
      <c r="D398" s="133"/>
      <c r="J398" s="121"/>
    </row>
    <row r="399" ht="14.25" customHeight="1">
      <c r="D399" s="133"/>
      <c r="J399" s="121"/>
    </row>
    <row r="400" ht="14.25" customHeight="1">
      <c r="D400" s="133"/>
      <c r="J400" s="121"/>
    </row>
    <row r="401" ht="14.25" customHeight="1">
      <c r="D401" s="133"/>
      <c r="J401" s="121"/>
    </row>
    <row r="402" ht="14.25" customHeight="1">
      <c r="D402" s="133"/>
      <c r="J402" s="121"/>
    </row>
    <row r="403" ht="14.25" customHeight="1">
      <c r="D403" s="133"/>
      <c r="J403" s="121"/>
    </row>
    <row r="404" ht="14.25" customHeight="1">
      <c r="D404" s="133"/>
      <c r="J404" s="121"/>
    </row>
    <row r="405" ht="14.25" customHeight="1">
      <c r="D405" s="133"/>
      <c r="J405" s="121"/>
    </row>
    <row r="406" ht="14.25" customHeight="1">
      <c r="D406" s="133"/>
      <c r="J406" s="121"/>
    </row>
    <row r="407" ht="14.25" customHeight="1">
      <c r="D407" s="133"/>
      <c r="J407" s="121"/>
    </row>
    <row r="408" ht="14.25" customHeight="1">
      <c r="D408" s="133"/>
      <c r="J408" s="121"/>
    </row>
    <row r="409" ht="14.25" customHeight="1">
      <c r="D409" s="133"/>
      <c r="J409" s="121"/>
    </row>
    <row r="410" ht="14.25" customHeight="1">
      <c r="D410" s="133"/>
      <c r="J410" s="121"/>
    </row>
    <row r="411" ht="14.25" customHeight="1">
      <c r="D411" s="133"/>
      <c r="J411" s="121"/>
    </row>
    <row r="412" ht="14.25" customHeight="1">
      <c r="D412" s="133"/>
      <c r="J412" s="121"/>
    </row>
    <row r="413" ht="14.25" customHeight="1">
      <c r="D413" s="133"/>
      <c r="J413" s="121"/>
    </row>
    <row r="414" ht="14.25" customHeight="1">
      <c r="D414" s="133"/>
      <c r="J414" s="121"/>
    </row>
    <row r="415" ht="14.25" customHeight="1">
      <c r="D415" s="133"/>
      <c r="J415" s="121"/>
    </row>
    <row r="416" ht="14.25" customHeight="1">
      <c r="D416" s="133"/>
      <c r="J416" s="121"/>
    </row>
    <row r="417" ht="14.25" customHeight="1">
      <c r="D417" s="133"/>
      <c r="J417" s="121"/>
    </row>
    <row r="418" ht="14.25" customHeight="1">
      <c r="D418" s="133"/>
      <c r="J418" s="121"/>
    </row>
    <row r="419" ht="14.25" customHeight="1">
      <c r="D419" s="133"/>
      <c r="J419" s="121"/>
    </row>
    <row r="420" ht="14.25" customHeight="1">
      <c r="D420" s="133"/>
      <c r="J420" s="121"/>
    </row>
    <row r="421" ht="14.25" customHeight="1">
      <c r="D421" s="133"/>
      <c r="J421" s="121"/>
    </row>
    <row r="422" ht="14.25" customHeight="1">
      <c r="D422" s="133"/>
      <c r="J422" s="121"/>
    </row>
    <row r="423" ht="14.25" customHeight="1">
      <c r="D423" s="133"/>
      <c r="J423" s="121"/>
    </row>
    <row r="424" ht="14.25" customHeight="1">
      <c r="D424" s="133"/>
      <c r="J424" s="121"/>
    </row>
    <row r="425" ht="14.25" customHeight="1">
      <c r="D425" s="133"/>
      <c r="J425" s="121"/>
    </row>
    <row r="426" ht="14.25" customHeight="1">
      <c r="D426" s="133"/>
      <c r="J426" s="121"/>
    </row>
    <row r="427" ht="14.25" customHeight="1">
      <c r="D427" s="133"/>
      <c r="J427" s="121"/>
    </row>
    <row r="428" ht="14.25" customHeight="1">
      <c r="D428" s="133"/>
      <c r="J428" s="121"/>
    </row>
    <row r="429" ht="14.25" customHeight="1">
      <c r="D429" s="133"/>
      <c r="J429" s="121"/>
    </row>
    <row r="430" ht="14.25" customHeight="1">
      <c r="D430" s="133"/>
      <c r="J430" s="121"/>
    </row>
    <row r="431" ht="14.25" customHeight="1">
      <c r="D431" s="133"/>
      <c r="J431" s="121"/>
    </row>
    <row r="432" ht="14.25" customHeight="1">
      <c r="D432" s="133"/>
      <c r="J432" s="121"/>
    </row>
    <row r="433" ht="14.25" customHeight="1">
      <c r="D433" s="133"/>
      <c r="J433" s="121"/>
    </row>
    <row r="434" ht="14.25" customHeight="1">
      <c r="D434" s="133"/>
      <c r="J434" s="121"/>
    </row>
    <row r="435" ht="14.25" customHeight="1">
      <c r="D435" s="133"/>
      <c r="J435" s="121"/>
    </row>
    <row r="436" ht="14.25" customHeight="1">
      <c r="D436" s="133"/>
      <c r="J436" s="121"/>
    </row>
    <row r="437" ht="14.25" customHeight="1">
      <c r="D437" s="133"/>
      <c r="J437" s="121"/>
    </row>
    <row r="438" ht="14.25" customHeight="1">
      <c r="D438" s="133"/>
      <c r="J438" s="121"/>
    </row>
    <row r="439" ht="14.25" customHeight="1">
      <c r="D439" s="133"/>
      <c r="J439" s="121"/>
    </row>
    <row r="440" ht="14.25" customHeight="1">
      <c r="D440" s="133"/>
      <c r="J440" s="121"/>
    </row>
    <row r="441" ht="14.25" customHeight="1">
      <c r="D441" s="133"/>
      <c r="J441" s="121"/>
    </row>
    <row r="442" ht="14.25" customHeight="1">
      <c r="D442" s="133"/>
      <c r="J442" s="121"/>
    </row>
    <row r="443" ht="14.25" customHeight="1">
      <c r="D443" s="133"/>
      <c r="J443" s="121"/>
    </row>
    <row r="444" ht="14.25" customHeight="1">
      <c r="D444" s="133"/>
      <c r="J444" s="121"/>
    </row>
    <row r="445" ht="14.25" customHeight="1">
      <c r="D445" s="133"/>
      <c r="J445" s="121"/>
    </row>
    <row r="446" ht="14.25" customHeight="1">
      <c r="D446" s="133"/>
      <c r="J446" s="121"/>
    </row>
    <row r="447" ht="14.25" customHeight="1">
      <c r="D447" s="133"/>
      <c r="J447" s="121"/>
    </row>
    <row r="448" ht="14.25" customHeight="1">
      <c r="D448" s="133"/>
      <c r="J448" s="121"/>
    </row>
    <row r="449" ht="14.25" customHeight="1">
      <c r="D449" s="133"/>
      <c r="J449" s="121"/>
    </row>
    <row r="450" ht="14.25" customHeight="1">
      <c r="D450" s="133"/>
      <c r="J450" s="121"/>
    </row>
    <row r="451" ht="14.25" customHeight="1">
      <c r="D451" s="133"/>
      <c r="J451" s="121"/>
    </row>
    <row r="452" ht="14.25" customHeight="1">
      <c r="D452" s="133"/>
      <c r="J452" s="121"/>
    </row>
    <row r="453" ht="14.25" customHeight="1">
      <c r="D453" s="133"/>
      <c r="J453" s="121"/>
    </row>
    <row r="454" ht="14.25" customHeight="1">
      <c r="D454" s="133"/>
      <c r="J454" s="121"/>
    </row>
    <row r="455" ht="14.25" customHeight="1">
      <c r="D455" s="133"/>
      <c r="J455" s="121"/>
    </row>
    <row r="456" ht="14.25" customHeight="1">
      <c r="D456" s="133"/>
      <c r="J456" s="121"/>
    </row>
    <row r="457" ht="14.25" customHeight="1">
      <c r="D457" s="133"/>
      <c r="J457" s="121"/>
    </row>
    <row r="458" ht="14.25" customHeight="1">
      <c r="D458" s="133"/>
      <c r="J458" s="121"/>
    </row>
    <row r="459" ht="14.25" customHeight="1">
      <c r="D459" s="133"/>
      <c r="J459" s="121"/>
    </row>
    <row r="460" ht="14.25" customHeight="1">
      <c r="D460" s="133"/>
      <c r="J460" s="121"/>
    </row>
    <row r="461" ht="14.25" customHeight="1">
      <c r="D461" s="133"/>
      <c r="J461" s="121"/>
    </row>
    <row r="462" ht="14.25" customHeight="1">
      <c r="D462" s="133"/>
      <c r="J462" s="121"/>
    </row>
    <row r="463" ht="14.25" customHeight="1">
      <c r="D463" s="133"/>
      <c r="J463" s="121"/>
    </row>
    <row r="464" ht="14.25" customHeight="1">
      <c r="D464" s="133"/>
      <c r="J464" s="121"/>
    </row>
    <row r="465" ht="14.25" customHeight="1">
      <c r="D465" s="133"/>
      <c r="J465" s="121"/>
    </row>
    <row r="466" ht="14.25" customHeight="1">
      <c r="D466" s="133"/>
      <c r="J466" s="121"/>
    </row>
    <row r="467" ht="14.25" customHeight="1">
      <c r="D467" s="133"/>
      <c r="J467" s="121"/>
    </row>
    <row r="468" ht="14.25" customHeight="1">
      <c r="D468" s="133"/>
      <c r="J468" s="121"/>
    </row>
    <row r="469" ht="14.25" customHeight="1">
      <c r="D469" s="133"/>
      <c r="J469" s="121"/>
    </row>
    <row r="470" ht="14.25" customHeight="1">
      <c r="D470" s="133"/>
      <c r="J470" s="121"/>
    </row>
    <row r="471" ht="14.25" customHeight="1">
      <c r="D471" s="133"/>
      <c r="J471" s="121"/>
    </row>
    <row r="472" ht="14.25" customHeight="1">
      <c r="D472" s="133"/>
      <c r="J472" s="121"/>
    </row>
    <row r="473" ht="14.25" customHeight="1">
      <c r="D473" s="133"/>
      <c r="J473" s="121"/>
    </row>
    <row r="474" ht="14.25" customHeight="1">
      <c r="D474" s="133"/>
      <c r="J474" s="121"/>
    </row>
    <row r="475" ht="14.25" customHeight="1">
      <c r="D475" s="133"/>
      <c r="J475" s="121"/>
    </row>
    <row r="476" ht="14.25" customHeight="1">
      <c r="D476" s="133"/>
      <c r="J476" s="121"/>
    </row>
    <row r="477" ht="14.25" customHeight="1">
      <c r="D477" s="133"/>
      <c r="J477" s="121"/>
    </row>
    <row r="478" ht="14.25" customHeight="1">
      <c r="D478" s="133"/>
      <c r="J478" s="121"/>
    </row>
    <row r="479" ht="14.25" customHeight="1">
      <c r="D479" s="133"/>
      <c r="J479" s="121"/>
    </row>
    <row r="480" ht="14.25" customHeight="1">
      <c r="D480" s="133"/>
      <c r="J480" s="121"/>
    </row>
    <row r="481" ht="14.25" customHeight="1">
      <c r="D481" s="133"/>
      <c r="J481" s="121"/>
    </row>
    <row r="482" ht="14.25" customHeight="1">
      <c r="D482" s="133"/>
      <c r="J482" s="121"/>
    </row>
    <row r="483" ht="14.25" customHeight="1">
      <c r="D483" s="133"/>
      <c r="J483" s="121"/>
    </row>
    <row r="484" ht="14.25" customHeight="1">
      <c r="D484" s="133"/>
      <c r="J484" s="121"/>
    </row>
    <row r="485" ht="14.25" customHeight="1">
      <c r="D485" s="133"/>
      <c r="J485" s="121"/>
    </row>
    <row r="486" ht="14.25" customHeight="1">
      <c r="D486" s="133"/>
      <c r="J486" s="121"/>
    </row>
    <row r="487" ht="14.25" customHeight="1">
      <c r="D487" s="133"/>
      <c r="J487" s="121"/>
    </row>
    <row r="488" ht="14.25" customHeight="1">
      <c r="D488" s="133"/>
      <c r="J488" s="121"/>
    </row>
    <row r="489" ht="14.25" customHeight="1">
      <c r="D489" s="133"/>
      <c r="J489" s="121"/>
    </row>
    <row r="490" ht="14.25" customHeight="1">
      <c r="D490" s="133"/>
      <c r="J490" s="121"/>
    </row>
    <row r="491" ht="14.25" customHeight="1">
      <c r="D491" s="133"/>
      <c r="J491" s="121"/>
    </row>
    <row r="492" ht="14.25" customHeight="1">
      <c r="D492" s="133"/>
      <c r="J492" s="121"/>
    </row>
    <row r="493" ht="14.25" customHeight="1">
      <c r="D493" s="133"/>
      <c r="J493" s="121"/>
    </row>
    <row r="494" ht="14.25" customHeight="1">
      <c r="D494" s="133"/>
      <c r="J494" s="121"/>
    </row>
    <row r="495" ht="14.25" customHeight="1">
      <c r="D495" s="133"/>
      <c r="J495" s="121"/>
    </row>
    <row r="496" ht="14.25" customHeight="1">
      <c r="D496" s="133"/>
      <c r="J496" s="121"/>
    </row>
    <row r="497" ht="14.25" customHeight="1">
      <c r="D497" s="133"/>
      <c r="J497" s="121"/>
    </row>
    <row r="498" ht="14.25" customHeight="1">
      <c r="D498" s="133"/>
      <c r="J498" s="121"/>
    </row>
    <row r="499" ht="14.25" customHeight="1">
      <c r="D499" s="133"/>
      <c r="J499" s="121"/>
    </row>
    <row r="500" ht="14.25" customHeight="1">
      <c r="D500" s="133"/>
      <c r="J500" s="121"/>
    </row>
    <row r="501" ht="14.25" customHeight="1">
      <c r="D501" s="133"/>
      <c r="J501" s="121"/>
    </row>
    <row r="502" ht="14.25" customHeight="1">
      <c r="D502" s="133"/>
      <c r="J502" s="121"/>
    </row>
    <row r="503" ht="14.25" customHeight="1">
      <c r="D503" s="133"/>
      <c r="J503" s="121"/>
    </row>
    <row r="504" ht="14.25" customHeight="1">
      <c r="D504" s="133"/>
      <c r="J504" s="121"/>
    </row>
    <row r="505" ht="14.25" customHeight="1">
      <c r="D505" s="133"/>
      <c r="J505" s="121"/>
    </row>
    <row r="506" ht="14.25" customHeight="1">
      <c r="D506" s="133"/>
      <c r="J506" s="121"/>
    </row>
    <row r="507" ht="14.25" customHeight="1">
      <c r="D507" s="133"/>
      <c r="J507" s="121"/>
    </row>
    <row r="508" ht="14.25" customHeight="1">
      <c r="D508" s="133"/>
      <c r="J508" s="121"/>
    </row>
    <row r="509" ht="14.25" customHeight="1">
      <c r="D509" s="133"/>
      <c r="J509" s="121"/>
    </row>
    <row r="510" ht="14.25" customHeight="1">
      <c r="D510" s="133"/>
      <c r="J510" s="121"/>
    </row>
    <row r="511" ht="14.25" customHeight="1">
      <c r="D511" s="133"/>
      <c r="J511" s="121"/>
    </row>
    <row r="512" ht="14.25" customHeight="1">
      <c r="D512" s="133"/>
      <c r="J512" s="121"/>
    </row>
    <row r="513" ht="14.25" customHeight="1">
      <c r="D513" s="133"/>
      <c r="J513" s="121"/>
    </row>
    <row r="514" ht="14.25" customHeight="1">
      <c r="D514" s="133"/>
      <c r="J514" s="121"/>
    </row>
    <row r="515" ht="14.25" customHeight="1">
      <c r="D515" s="133"/>
      <c r="J515" s="121"/>
    </row>
    <row r="516" ht="14.25" customHeight="1">
      <c r="D516" s="133"/>
      <c r="J516" s="121"/>
    </row>
    <row r="517" ht="14.25" customHeight="1">
      <c r="D517" s="133"/>
      <c r="J517" s="121"/>
    </row>
    <row r="518" ht="14.25" customHeight="1">
      <c r="D518" s="133"/>
      <c r="J518" s="121"/>
    </row>
    <row r="519" ht="14.25" customHeight="1">
      <c r="D519" s="133"/>
      <c r="J519" s="121"/>
    </row>
    <row r="520" ht="14.25" customHeight="1">
      <c r="D520" s="133"/>
      <c r="J520" s="121"/>
    </row>
    <row r="521" ht="14.25" customHeight="1">
      <c r="D521" s="133"/>
      <c r="J521" s="121"/>
    </row>
    <row r="522" ht="14.25" customHeight="1">
      <c r="D522" s="133"/>
      <c r="J522" s="121"/>
    </row>
    <row r="523" ht="14.25" customHeight="1">
      <c r="D523" s="133"/>
      <c r="J523" s="121"/>
    </row>
    <row r="524" ht="14.25" customHeight="1">
      <c r="D524" s="133"/>
      <c r="J524" s="121"/>
    </row>
    <row r="525" ht="14.25" customHeight="1">
      <c r="D525" s="133"/>
      <c r="J525" s="121"/>
    </row>
    <row r="526" ht="14.25" customHeight="1">
      <c r="D526" s="133"/>
      <c r="J526" s="121"/>
    </row>
    <row r="527" ht="14.25" customHeight="1">
      <c r="D527" s="133"/>
      <c r="J527" s="121"/>
    </row>
    <row r="528" ht="14.25" customHeight="1">
      <c r="D528" s="133"/>
      <c r="J528" s="121"/>
    </row>
    <row r="529" ht="14.25" customHeight="1">
      <c r="D529" s="133"/>
      <c r="J529" s="121"/>
    </row>
    <row r="530" ht="14.25" customHeight="1">
      <c r="D530" s="133"/>
      <c r="J530" s="121"/>
    </row>
    <row r="531" ht="14.25" customHeight="1">
      <c r="D531" s="133"/>
      <c r="J531" s="121"/>
    </row>
    <row r="532" ht="14.25" customHeight="1">
      <c r="D532" s="133"/>
      <c r="J532" s="121"/>
    </row>
    <row r="533" ht="14.25" customHeight="1">
      <c r="D533" s="133"/>
      <c r="J533" s="121"/>
    </row>
    <row r="534" ht="14.25" customHeight="1">
      <c r="D534" s="133"/>
      <c r="J534" s="121"/>
    </row>
    <row r="535" ht="14.25" customHeight="1">
      <c r="D535" s="133"/>
      <c r="J535" s="121"/>
    </row>
    <row r="536" ht="14.25" customHeight="1">
      <c r="D536" s="133"/>
      <c r="J536" s="121"/>
    </row>
    <row r="537" ht="14.25" customHeight="1">
      <c r="D537" s="133"/>
      <c r="J537" s="121"/>
    </row>
    <row r="538" ht="14.25" customHeight="1">
      <c r="D538" s="133"/>
      <c r="J538" s="121"/>
    </row>
    <row r="539" ht="14.25" customHeight="1">
      <c r="D539" s="133"/>
      <c r="J539" s="121"/>
    </row>
    <row r="540" ht="14.25" customHeight="1">
      <c r="D540" s="133"/>
      <c r="J540" s="121"/>
    </row>
    <row r="541" ht="14.25" customHeight="1">
      <c r="D541" s="133"/>
      <c r="J541" s="121"/>
    </row>
    <row r="542" ht="14.25" customHeight="1">
      <c r="D542" s="133"/>
      <c r="J542" s="121"/>
    </row>
    <row r="543" ht="14.25" customHeight="1">
      <c r="D543" s="133"/>
      <c r="J543" s="121"/>
    </row>
    <row r="544" ht="14.25" customHeight="1">
      <c r="D544" s="133"/>
      <c r="J544" s="121"/>
    </row>
    <row r="545" ht="14.25" customHeight="1">
      <c r="D545" s="133"/>
      <c r="J545" s="121"/>
    </row>
    <row r="546" ht="14.25" customHeight="1">
      <c r="D546" s="133"/>
      <c r="J546" s="121"/>
    </row>
    <row r="547" ht="14.25" customHeight="1">
      <c r="D547" s="133"/>
      <c r="J547" s="121"/>
    </row>
    <row r="548" ht="14.25" customHeight="1">
      <c r="D548" s="133"/>
      <c r="J548" s="121"/>
    </row>
    <row r="549" ht="14.25" customHeight="1">
      <c r="D549" s="133"/>
      <c r="J549" s="121"/>
    </row>
    <row r="550" ht="14.25" customHeight="1">
      <c r="D550" s="133"/>
      <c r="J550" s="121"/>
    </row>
    <row r="551" ht="14.25" customHeight="1">
      <c r="D551" s="133"/>
      <c r="J551" s="121"/>
    </row>
    <row r="552" ht="14.25" customHeight="1">
      <c r="D552" s="133"/>
      <c r="J552" s="121"/>
    </row>
    <row r="553" ht="14.25" customHeight="1">
      <c r="D553" s="133"/>
      <c r="J553" s="121"/>
    </row>
    <row r="554" ht="14.25" customHeight="1">
      <c r="D554" s="133"/>
      <c r="J554" s="121"/>
    </row>
    <row r="555" ht="14.25" customHeight="1">
      <c r="D555" s="133"/>
      <c r="J555" s="121"/>
    </row>
    <row r="556" ht="14.25" customHeight="1">
      <c r="D556" s="133"/>
      <c r="J556" s="121"/>
    </row>
    <row r="557" ht="14.25" customHeight="1">
      <c r="D557" s="133"/>
      <c r="J557" s="121"/>
    </row>
    <row r="558" ht="14.25" customHeight="1">
      <c r="D558" s="133"/>
      <c r="J558" s="121"/>
    </row>
    <row r="559" ht="14.25" customHeight="1">
      <c r="D559" s="133"/>
      <c r="J559" s="121"/>
    </row>
    <row r="560" ht="14.25" customHeight="1">
      <c r="D560" s="133"/>
      <c r="J560" s="121"/>
    </row>
    <row r="561" ht="14.25" customHeight="1">
      <c r="D561" s="133"/>
      <c r="J561" s="121"/>
    </row>
    <row r="562" ht="14.25" customHeight="1">
      <c r="D562" s="133"/>
      <c r="J562" s="121"/>
    </row>
    <row r="563" ht="14.25" customHeight="1">
      <c r="D563" s="133"/>
      <c r="J563" s="121"/>
    </row>
    <row r="564" ht="14.25" customHeight="1">
      <c r="D564" s="133"/>
      <c r="J564" s="121"/>
    </row>
    <row r="565" ht="14.25" customHeight="1">
      <c r="D565" s="133"/>
      <c r="J565" s="121"/>
    </row>
    <row r="566" ht="14.25" customHeight="1">
      <c r="D566" s="133"/>
      <c r="J566" s="121"/>
    </row>
    <row r="567" ht="14.25" customHeight="1">
      <c r="D567" s="133"/>
      <c r="J567" s="121"/>
    </row>
    <row r="568" ht="14.25" customHeight="1">
      <c r="D568" s="133"/>
      <c r="J568" s="121"/>
    </row>
    <row r="569" ht="14.25" customHeight="1">
      <c r="D569" s="133"/>
      <c r="J569" s="121"/>
    </row>
    <row r="570" ht="14.25" customHeight="1">
      <c r="D570" s="133"/>
      <c r="J570" s="121"/>
    </row>
    <row r="571" ht="14.25" customHeight="1">
      <c r="D571" s="133"/>
      <c r="J571" s="121"/>
    </row>
    <row r="572" ht="14.25" customHeight="1">
      <c r="D572" s="133"/>
      <c r="J572" s="121"/>
    </row>
    <row r="573" ht="14.25" customHeight="1">
      <c r="D573" s="133"/>
      <c r="J573" s="121"/>
    </row>
    <row r="574" ht="14.25" customHeight="1">
      <c r="D574" s="133"/>
      <c r="J574" s="121"/>
    </row>
    <row r="575" ht="14.25" customHeight="1">
      <c r="D575" s="133"/>
      <c r="J575" s="121"/>
    </row>
    <row r="576" ht="14.25" customHeight="1">
      <c r="D576" s="133"/>
      <c r="J576" s="121"/>
    </row>
    <row r="577" ht="14.25" customHeight="1">
      <c r="D577" s="133"/>
      <c r="J577" s="121"/>
    </row>
    <row r="578" ht="14.25" customHeight="1">
      <c r="D578" s="133"/>
      <c r="J578" s="121"/>
    </row>
    <row r="579" ht="14.25" customHeight="1">
      <c r="D579" s="133"/>
      <c r="J579" s="121"/>
    </row>
    <row r="580" ht="14.25" customHeight="1">
      <c r="D580" s="133"/>
      <c r="J580" s="121"/>
    </row>
    <row r="581" ht="14.25" customHeight="1">
      <c r="D581" s="133"/>
      <c r="J581" s="121"/>
    </row>
    <row r="582" ht="14.25" customHeight="1">
      <c r="D582" s="133"/>
      <c r="J582" s="121"/>
    </row>
    <row r="583" ht="14.25" customHeight="1">
      <c r="D583" s="133"/>
      <c r="J583" s="121"/>
    </row>
    <row r="584" ht="14.25" customHeight="1">
      <c r="D584" s="133"/>
      <c r="J584" s="121"/>
    </row>
    <row r="585" ht="14.25" customHeight="1">
      <c r="D585" s="133"/>
      <c r="J585" s="121"/>
    </row>
    <row r="586" ht="14.25" customHeight="1">
      <c r="D586" s="133"/>
      <c r="J586" s="121"/>
    </row>
    <row r="587" ht="14.25" customHeight="1">
      <c r="D587" s="133"/>
      <c r="J587" s="121"/>
    </row>
    <row r="588" ht="14.25" customHeight="1">
      <c r="D588" s="133"/>
      <c r="J588" s="121"/>
    </row>
    <row r="589" ht="14.25" customHeight="1">
      <c r="D589" s="133"/>
      <c r="J589" s="121"/>
    </row>
    <row r="590" ht="14.25" customHeight="1">
      <c r="D590" s="133"/>
      <c r="J590" s="121"/>
    </row>
    <row r="591" ht="14.25" customHeight="1">
      <c r="D591" s="133"/>
      <c r="J591" s="121"/>
    </row>
    <row r="592" ht="14.25" customHeight="1">
      <c r="D592" s="133"/>
      <c r="J592" s="121"/>
    </row>
    <row r="593" ht="14.25" customHeight="1">
      <c r="D593" s="133"/>
      <c r="J593" s="121"/>
    </row>
    <row r="594" ht="14.25" customHeight="1">
      <c r="D594" s="133"/>
      <c r="J594" s="121"/>
    </row>
    <row r="595" ht="14.25" customHeight="1">
      <c r="D595" s="133"/>
      <c r="J595" s="121"/>
    </row>
    <row r="596" ht="14.25" customHeight="1">
      <c r="D596" s="133"/>
      <c r="J596" s="121"/>
    </row>
    <row r="597" ht="14.25" customHeight="1">
      <c r="D597" s="133"/>
      <c r="J597" s="121"/>
    </row>
    <row r="598" ht="14.25" customHeight="1">
      <c r="D598" s="133"/>
      <c r="J598" s="121"/>
    </row>
    <row r="599" ht="14.25" customHeight="1">
      <c r="D599" s="133"/>
      <c r="J599" s="121"/>
    </row>
    <row r="600" ht="14.25" customHeight="1">
      <c r="D600" s="133"/>
      <c r="J600" s="121"/>
    </row>
    <row r="601" ht="14.25" customHeight="1">
      <c r="D601" s="133"/>
      <c r="J601" s="121"/>
    </row>
    <row r="602" ht="14.25" customHeight="1">
      <c r="D602" s="133"/>
      <c r="J602" s="121"/>
    </row>
    <row r="603" ht="14.25" customHeight="1">
      <c r="D603" s="133"/>
      <c r="J603" s="121"/>
    </row>
    <row r="604" ht="14.25" customHeight="1">
      <c r="D604" s="133"/>
      <c r="J604" s="121"/>
    </row>
    <row r="605" ht="14.25" customHeight="1">
      <c r="D605" s="133"/>
      <c r="J605" s="121"/>
    </row>
    <row r="606" ht="14.25" customHeight="1">
      <c r="D606" s="133"/>
      <c r="J606" s="121"/>
    </row>
    <row r="607" ht="14.25" customHeight="1">
      <c r="D607" s="133"/>
      <c r="J607" s="121"/>
    </row>
    <row r="608" ht="14.25" customHeight="1">
      <c r="D608" s="133"/>
      <c r="J608" s="121"/>
    </row>
    <row r="609" ht="14.25" customHeight="1">
      <c r="D609" s="133"/>
      <c r="J609" s="121"/>
    </row>
    <row r="610" ht="14.25" customHeight="1">
      <c r="D610" s="133"/>
      <c r="J610" s="121"/>
    </row>
    <row r="611" ht="14.25" customHeight="1">
      <c r="D611" s="133"/>
      <c r="J611" s="121"/>
    </row>
    <row r="612" ht="14.25" customHeight="1">
      <c r="D612" s="133"/>
      <c r="J612" s="121"/>
    </row>
    <row r="613" ht="14.25" customHeight="1">
      <c r="D613" s="133"/>
      <c r="J613" s="121"/>
    </row>
    <row r="614" ht="14.25" customHeight="1">
      <c r="D614" s="133"/>
      <c r="J614" s="121"/>
    </row>
    <row r="615" ht="14.25" customHeight="1">
      <c r="D615" s="133"/>
      <c r="J615" s="121"/>
    </row>
    <row r="616" ht="14.25" customHeight="1">
      <c r="D616" s="133"/>
      <c r="J616" s="121"/>
    </row>
    <row r="617" ht="14.25" customHeight="1">
      <c r="D617" s="133"/>
      <c r="J617" s="121"/>
    </row>
    <row r="618" ht="14.25" customHeight="1">
      <c r="D618" s="133"/>
      <c r="J618" s="121"/>
    </row>
    <row r="619" ht="14.25" customHeight="1">
      <c r="D619" s="133"/>
      <c r="J619" s="121"/>
    </row>
    <row r="620" ht="14.25" customHeight="1">
      <c r="D620" s="133"/>
      <c r="J620" s="121"/>
    </row>
    <row r="621" ht="14.25" customHeight="1">
      <c r="D621" s="133"/>
      <c r="J621" s="121"/>
    </row>
    <row r="622" ht="14.25" customHeight="1">
      <c r="D622" s="133"/>
      <c r="J622" s="121"/>
    </row>
    <row r="623" ht="14.25" customHeight="1">
      <c r="D623" s="133"/>
      <c r="J623" s="121"/>
    </row>
    <row r="624" ht="14.25" customHeight="1">
      <c r="D624" s="133"/>
      <c r="J624" s="121"/>
    </row>
    <row r="625" ht="14.25" customHeight="1">
      <c r="D625" s="133"/>
      <c r="J625" s="121"/>
    </row>
    <row r="626" ht="14.25" customHeight="1">
      <c r="D626" s="133"/>
      <c r="J626" s="121"/>
    </row>
    <row r="627" ht="14.25" customHeight="1">
      <c r="D627" s="133"/>
      <c r="J627" s="121"/>
    </row>
    <row r="628" ht="14.25" customHeight="1">
      <c r="D628" s="133"/>
      <c r="J628" s="121"/>
    </row>
    <row r="629" ht="14.25" customHeight="1">
      <c r="D629" s="133"/>
      <c r="J629" s="121"/>
    </row>
    <row r="630" ht="14.25" customHeight="1">
      <c r="D630" s="133"/>
      <c r="J630" s="121"/>
    </row>
    <row r="631" ht="14.25" customHeight="1">
      <c r="D631" s="133"/>
      <c r="J631" s="121"/>
    </row>
    <row r="632" ht="14.25" customHeight="1">
      <c r="D632" s="133"/>
      <c r="J632" s="121"/>
    </row>
    <row r="633" ht="14.25" customHeight="1">
      <c r="D633" s="133"/>
      <c r="J633" s="121"/>
    </row>
    <row r="634" ht="14.25" customHeight="1">
      <c r="D634" s="133"/>
      <c r="J634" s="121"/>
    </row>
    <row r="635" ht="14.25" customHeight="1">
      <c r="D635" s="133"/>
      <c r="J635" s="121"/>
    </row>
    <row r="636" ht="14.25" customHeight="1">
      <c r="D636" s="133"/>
      <c r="J636" s="121"/>
    </row>
    <row r="637" ht="14.25" customHeight="1">
      <c r="D637" s="133"/>
      <c r="J637" s="121"/>
    </row>
    <row r="638" ht="14.25" customHeight="1">
      <c r="D638" s="133"/>
      <c r="J638" s="121"/>
    </row>
    <row r="639" ht="14.25" customHeight="1">
      <c r="D639" s="133"/>
      <c r="J639" s="121"/>
    </row>
    <row r="640" ht="14.25" customHeight="1">
      <c r="D640" s="133"/>
      <c r="J640" s="121"/>
    </row>
    <row r="641" ht="14.25" customHeight="1">
      <c r="D641" s="133"/>
      <c r="J641" s="121"/>
    </row>
    <row r="642" ht="14.25" customHeight="1">
      <c r="D642" s="133"/>
      <c r="J642" s="121"/>
    </row>
    <row r="643" ht="14.25" customHeight="1">
      <c r="D643" s="133"/>
      <c r="J643" s="121"/>
    </row>
    <row r="644" ht="14.25" customHeight="1">
      <c r="D644" s="133"/>
      <c r="J644" s="121"/>
    </row>
    <row r="645" ht="14.25" customHeight="1">
      <c r="D645" s="133"/>
      <c r="J645" s="121"/>
    </row>
    <row r="646" ht="14.25" customHeight="1">
      <c r="D646" s="133"/>
      <c r="J646" s="121"/>
    </row>
    <row r="647" ht="14.25" customHeight="1">
      <c r="D647" s="133"/>
      <c r="J647" s="121"/>
    </row>
    <row r="648" ht="14.25" customHeight="1">
      <c r="D648" s="133"/>
      <c r="J648" s="121"/>
    </row>
    <row r="649" ht="14.25" customHeight="1">
      <c r="D649" s="133"/>
      <c r="J649" s="121"/>
    </row>
    <row r="650" ht="14.25" customHeight="1">
      <c r="D650" s="133"/>
      <c r="J650" s="121"/>
    </row>
    <row r="651" ht="14.25" customHeight="1">
      <c r="D651" s="133"/>
      <c r="J651" s="121"/>
    </row>
    <row r="652" ht="14.25" customHeight="1">
      <c r="D652" s="133"/>
      <c r="J652" s="121"/>
    </row>
    <row r="653" ht="14.25" customHeight="1">
      <c r="D653" s="133"/>
      <c r="J653" s="121"/>
    </row>
    <row r="654" ht="14.25" customHeight="1">
      <c r="D654" s="133"/>
      <c r="J654" s="121"/>
    </row>
    <row r="655" ht="14.25" customHeight="1">
      <c r="D655" s="133"/>
      <c r="J655" s="121"/>
    </row>
    <row r="656" ht="14.25" customHeight="1">
      <c r="D656" s="133"/>
      <c r="J656" s="121"/>
    </row>
    <row r="657" ht="14.25" customHeight="1">
      <c r="D657" s="133"/>
      <c r="J657" s="121"/>
    </row>
    <row r="658" ht="14.25" customHeight="1">
      <c r="D658" s="133"/>
      <c r="J658" s="121"/>
    </row>
    <row r="659" ht="14.25" customHeight="1">
      <c r="D659" s="133"/>
      <c r="J659" s="121"/>
    </row>
    <row r="660" ht="14.25" customHeight="1">
      <c r="D660" s="133"/>
      <c r="J660" s="121"/>
    </row>
    <row r="661" ht="14.25" customHeight="1">
      <c r="D661" s="133"/>
      <c r="J661" s="121"/>
    </row>
    <row r="662" ht="14.25" customHeight="1">
      <c r="D662" s="133"/>
      <c r="J662" s="121"/>
    </row>
    <row r="663" ht="14.25" customHeight="1">
      <c r="D663" s="133"/>
      <c r="J663" s="121"/>
    </row>
    <row r="664" ht="14.25" customHeight="1">
      <c r="D664" s="133"/>
      <c r="J664" s="121"/>
    </row>
    <row r="665" ht="14.25" customHeight="1">
      <c r="D665" s="133"/>
      <c r="J665" s="121"/>
    </row>
    <row r="666" ht="14.25" customHeight="1">
      <c r="D666" s="133"/>
      <c r="J666" s="121"/>
    </row>
    <row r="667" ht="14.25" customHeight="1">
      <c r="D667" s="133"/>
      <c r="J667" s="121"/>
    </row>
    <row r="668" ht="14.25" customHeight="1">
      <c r="D668" s="133"/>
      <c r="J668" s="121"/>
    </row>
    <row r="669" ht="14.25" customHeight="1">
      <c r="D669" s="133"/>
      <c r="J669" s="121"/>
    </row>
    <row r="670" ht="14.25" customHeight="1">
      <c r="D670" s="133"/>
      <c r="J670" s="121"/>
    </row>
    <row r="671" ht="14.25" customHeight="1">
      <c r="D671" s="133"/>
      <c r="J671" s="121"/>
    </row>
    <row r="672" ht="14.25" customHeight="1">
      <c r="D672" s="133"/>
      <c r="J672" s="121"/>
    </row>
    <row r="673" ht="14.25" customHeight="1">
      <c r="D673" s="133"/>
      <c r="J673" s="121"/>
    </row>
    <row r="674" ht="14.25" customHeight="1">
      <c r="D674" s="133"/>
      <c r="J674" s="121"/>
    </row>
    <row r="675" ht="14.25" customHeight="1">
      <c r="D675" s="133"/>
      <c r="J675" s="121"/>
    </row>
    <row r="676" ht="14.25" customHeight="1">
      <c r="D676" s="133"/>
      <c r="J676" s="121"/>
    </row>
    <row r="677" ht="14.25" customHeight="1">
      <c r="D677" s="133"/>
      <c r="J677" s="121"/>
    </row>
    <row r="678" ht="14.25" customHeight="1">
      <c r="D678" s="133"/>
      <c r="J678" s="121"/>
    </row>
    <row r="679" ht="14.25" customHeight="1">
      <c r="D679" s="133"/>
      <c r="J679" s="121"/>
    </row>
    <row r="680" ht="14.25" customHeight="1">
      <c r="D680" s="133"/>
      <c r="J680" s="121"/>
    </row>
    <row r="681" ht="14.25" customHeight="1">
      <c r="D681" s="133"/>
      <c r="J681" s="121"/>
    </row>
    <row r="682" ht="14.25" customHeight="1">
      <c r="D682" s="133"/>
      <c r="J682" s="121"/>
    </row>
    <row r="683" ht="14.25" customHeight="1">
      <c r="D683" s="133"/>
      <c r="J683" s="121"/>
    </row>
    <row r="684" ht="14.25" customHeight="1">
      <c r="D684" s="133"/>
      <c r="J684" s="121"/>
    </row>
    <row r="685" ht="14.25" customHeight="1">
      <c r="D685" s="133"/>
      <c r="J685" s="121"/>
    </row>
    <row r="686" ht="14.25" customHeight="1">
      <c r="D686" s="133"/>
      <c r="J686" s="121"/>
    </row>
    <row r="687" ht="14.25" customHeight="1">
      <c r="D687" s="133"/>
      <c r="J687" s="121"/>
    </row>
    <row r="688" ht="14.25" customHeight="1">
      <c r="D688" s="133"/>
      <c r="J688" s="121"/>
    </row>
    <row r="689" ht="14.25" customHeight="1">
      <c r="D689" s="133"/>
      <c r="J689" s="121"/>
    </row>
    <row r="690" ht="14.25" customHeight="1">
      <c r="D690" s="133"/>
      <c r="J690" s="121"/>
    </row>
    <row r="691" ht="14.25" customHeight="1">
      <c r="D691" s="133"/>
      <c r="J691" s="121"/>
    </row>
    <row r="692" ht="14.25" customHeight="1">
      <c r="D692" s="133"/>
      <c r="J692" s="121"/>
    </row>
    <row r="693" ht="14.25" customHeight="1">
      <c r="D693" s="133"/>
      <c r="J693" s="121"/>
    </row>
    <row r="694" ht="14.25" customHeight="1">
      <c r="D694" s="133"/>
      <c r="J694" s="121"/>
    </row>
    <row r="695" ht="14.25" customHeight="1">
      <c r="D695" s="133"/>
      <c r="J695" s="121"/>
    </row>
    <row r="696" ht="14.25" customHeight="1">
      <c r="D696" s="133"/>
      <c r="J696" s="121"/>
    </row>
    <row r="697" ht="14.25" customHeight="1">
      <c r="D697" s="133"/>
      <c r="J697" s="121"/>
    </row>
    <row r="698" ht="14.25" customHeight="1">
      <c r="D698" s="133"/>
      <c r="J698" s="121"/>
    </row>
    <row r="699" ht="14.25" customHeight="1">
      <c r="D699" s="133"/>
      <c r="J699" s="121"/>
    </row>
    <row r="700" ht="14.25" customHeight="1">
      <c r="D700" s="133"/>
      <c r="J700" s="121"/>
    </row>
    <row r="701" ht="14.25" customHeight="1">
      <c r="D701" s="133"/>
      <c r="J701" s="121"/>
    </row>
    <row r="702" ht="14.25" customHeight="1">
      <c r="D702" s="133"/>
      <c r="J702" s="121"/>
    </row>
    <row r="703" ht="14.25" customHeight="1">
      <c r="D703" s="133"/>
      <c r="J703" s="121"/>
    </row>
    <row r="704" ht="14.25" customHeight="1">
      <c r="D704" s="133"/>
      <c r="J704" s="121"/>
    </row>
    <row r="705" ht="14.25" customHeight="1">
      <c r="D705" s="133"/>
      <c r="J705" s="121"/>
    </row>
    <row r="706" ht="14.25" customHeight="1">
      <c r="D706" s="133"/>
      <c r="J706" s="121"/>
    </row>
    <row r="707" ht="14.25" customHeight="1">
      <c r="D707" s="133"/>
      <c r="J707" s="121"/>
    </row>
    <row r="708" ht="14.25" customHeight="1">
      <c r="D708" s="133"/>
      <c r="J708" s="121"/>
    </row>
    <row r="709" ht="14.25" customHeight="1">
      <c r="D709" s="133"/>
      <c r="J709" s="121"/>
    </row>
    <row r="710" ht="14.25" customHeight="1">
      <c r="D710" s="133"/>
      <c r="J710" s="121"/>
    </row>
    <row r="711" ht="14.25" customHeight="1">
      <c r="D711" s="133"/>
      <c r="J711" s="121"/>
    </row>
    <row r="712" ht="14.25" customHeight="1">
      <c r="D712" s="133"/>
      <c r="J712" s="121"/>
    </row>
    <row r="713" ht="14.25" customHeight="1">
      <c r="D713" s="133"/>
      <c r="J713" s="121"/>
    </row>
    <row r="714" ht="14.25" customHeight="1">
      <c r="D714" s="133"/>
      <c r="J714" s="121"/>
    </row>
    <row r="715" ht="14.25" customHeight="1">
      <c r="D715" s="133"/>
      <c r="J715" s="121"/>
    </row>
    <row r="716" ht="14.25" customHeight="1">
      <c r="D716" s="133"/>
      <c r="J716" s="121"/>
    </row>
    <row r="717" ht="14.25" customHeight="1">
      <c r="D717" s="133"/>
      <c r="J717" s="121"/>
    </row>
    <row r="718" ht="14.25" customHeight="1">
      <c r="D718" s="133"/>
      <c r="J718" s="121"/>
    </row>
    <row r="719" ht="14.25" customHeight="1">
      <c r="D719" s="133"/>
      <c r="J719" s="121"/>
    </row>
    <row r="720" ht="14.25" customHeight="1">
      <c r="D720" s="133"/>
      <c r="J720" s="121"/>
    </row>
    <row r="721" ht="14.25" customHeight="1">
      <c r="D721" s="133"/>
      <c r="J721" s="121"/>
    </row>
    <row r="722" ht="14.25" customHeight="1">
      <c r="D722" s="133"/>
      <c r="J722" s="121"/>
    </row>
    <row r="723" ht="14.25" customHeight="1">
      <c r="D723" s="133"/>
      <c r="J723" s="121"/>
    </row>
    <row r="724" ht="14.25" customHeight="1">
      <c r="D724" s="133"/>
      <c r="J724" s="121"/>
    </row>
    <row r="725" ht="14.25" customHeight="1">
      <c r="D725" s="133"/>
      <c r="J725" s="121"/>
    </row>
    <row r="726" ht="14.25" customHeight="1">
      <c r="D726" s="133"/>
      <c r="J726" s="121"/>
    </row>
    <row r="727" ht="14.25" customHeight="1">
      <c r="D727" s="133"/>
      <c r="J727" s="121"/>
    </row>
    <row r="728" ht="14.25" customHeight="1">
      <c r="D728" s="133"/>
      <c r="J728" s="121"/>
    </row>
    <row r="729" ht="14.25" customHeight="1">
      <c r="D729" s="133"/>
      <c r="J729" s="121"/>
    </row>
    <row r="730" ht="14.25" customHeight="1">
      <c r="D730" s="133"/>
      <c r="J730" s="121"/>
    </row>
    <row r="731" ht="14.25" customHeight="1">
      <c r="D731" s="133"/>
      <c r="J731" s="121"/>
    </row>
    <row r="732" ht="14.25" customHeight="1">
      <c r="D732" s="133"/>
      <c r="J732" s="121"/>
    </row>
    <row r="733" ht="14.25" customHeight="1">
      <c r="D733" s="133"/>
      <c r="J733" s="121"/>
    </row>
    <row r="734" ht="14.25" customHeight="1">
      <c r="D734" s="133"/>
      <c r="J734" s="121"/>
    </row>
    <row r="735" ht="14.25" customHeight="1">
      <c r="D735" s="133"/>
      <c r="J735" s="121"/>
    </row>
    <row r="736" ht="14.25" customHeight="1">
      <c r="D736" s="133"/>
      <c r="J736" s="121"/>
    </row>
    <row r="737" ht="14.25" customHeight="1">
      <c r="D737" s="133"/>
      <c r="J737" s="121"/>
    </row>
    <row r="738" ht="14.25" customHeight="1">
      <c r="D738" s="133"/>
      <c r="J738" s="121"/>
    </row>
    <row r="739" ht="14.25" customHeight="1">
      <c r="D739" s="133"/>
      <c r="J739" s="121"/>
    </row>
    <row r="740" ht="14.25" customHeight="1">
      <c r="D740" s="133"/>
      <c r="J740" s="121"/>
    </row>
    <row r="741" ht="14.25" customHeight="1">
      <c r="D741" s="133"/>
      <c r="J741" s="121"/>
    </row>
    <row r="742" ht="14.25" customHeight="1">
      <c r="D742" s="133"/>
      <c r="J742" s="121"/>
    </row>
    <row r="743" ht="14.25" customHeight="1">
      <c r="D743" s="133"/>
      <c r="J743" s="121"/>
    </row>
    <row r="744" ht="14.25" customHeight="1">
      <c r="D744" s="133"/>
      <c r="J744" s="121"/>
    </row>
    <row r="745" ht="14.25" customHeight="1">
      <c r="D745" s="133"/>
      <c r="J745" s="121"/>
    </row>
    <row r="746" ht="14.25" customHeight="1">
      <c r="D746" s="133"/>
      <c r="J746" s="121"/>
    </row>
    <row r="747" ht="14.25" customHeight="1">
      <c r="D747" s="133"/>
      <c r="J747" s="121"/>
    </row>
    <row r="748" ht="14.25" customHeight="1">
      <c r="D748" s="133"/>
      <c r="J748" s="121"/>
    </row>
    <row r="749" ht="14.25" customHeight="1">
      <c r="D749" s="133"/>
      <c r="J749" s="121"/>
    </row>
    <row r="750" ht="14.25" customHeight="1">
      <c r="D750" s="133"/>
      <c r="J750" s="121"/>
    </row>
    <row r="751" ht="14.25" customHeight="1">
      <c r="D751" s="133"/>
      <c r="J751" s="121"/>
    </row>
    <row r="752" ht="14.25" customHeight="1">
      <c r="D752" s="133"/>
      <c r="J752" s="121"/>
    </row>
    <row r="753" ht="14.25" customHeight="1">
      <c r="D753" s="133"/>
      <c r="J753" s="121"/>
    </row>
    <row r="754" ht="14.25" customHeight="1">
      <c r="D754" s="133"/>
      <c r="J754" s="121"/>
    </row>
    <row r="755" ht="14.25" customHeight="1">
      <c r="D755" s="133"/>
      <c r="J755" s="121"/>
    </row>
    <row r="756" ht="14.25" customHeight="1">
      <c r="D756" s="133"/>
      <c r="J756" s="121"/>
    </row>
    <row r="757" ht="14.25" customHeight="1">
      <c r="D757" s="133"/>
      <c r="J757" s="121"/>
    </row>
    <row r="758" ht="14.25" customHeight="1">
      <c r="D758" s="133"/>
      <c r="J758" s="121"/>
    </row>
    <row r="759" ht="14.25" customHeight="1">
      <c r="D759" s="133"/>
      <c r="J759" s="121"/>
    </row>
    <row r="760" ht="14.25" customHeight="1">
      <c r="D760" s="133"/>
      <c r="J760" s="121"/>
    </row>
    <row r="761" ht="14.25" customHeight="1">
      <c r="D761" s="133"/>
      <c r="J761" s="121"/>
    </row>
    <row r="762" ht="14.25" customHeight="1">
      <c r="D762" s="133"/>
      <c r="J762" s="121"/>
    </row>
    <row r="763" ht="14.25" customHeight="1">
      <c r="D763" s="133"/>
      <c r="J763" s="121"/>
    </row>
    <row r="764" ht="14.25" customHeight="1">
      <c r="D764" s="133"/>
      <c r="J764" s="121"/>
    </row>
    <row r="765" ht="14.25" customHeight="1">
      <c r="D765" s="133"/>
      <c r="J765" s="121"/>
    </row>
    <row r="766" ht="14.25" customHeight="1">
      <c r="D766" s="133"/>
      <c r="J766" s="121"/>
    </row>
    <row r="767" ht="14.25" customHeight="1">
      <c r="D767" s="133"/>
      <c r="J767" s="121"/>
    </row>
    <row r="768" ht="14.25" customHeight="1">
      <c r="D768" s="133"/>
      <c r="J768" s="121"/>
    </row>
    <row r="769" ht="14.25" customHeight="1">
      <c r="D769" s="133"/>
      <c r="J769" s="121"/>
    </row>
    <row r="770" ht="14.25" customHeight="1">
      <c r="D770" s="133"/>
      <c r="J770" s="121"/>
    </row>
    <row r="771" ht="14.25" customHeight="1">
      <c r="D771" s="133"/>
      <c r="J771" s="121"/>
    </row>
    <row r="772" ht="14.25" customHeight="1">
      <c r="D772" s="133"/>
      <c r="J772" s="121"/>
    </row>
    <row r="773" ht="14.25" customHeight="1">
      <c r="D773" s="133"/>
      <c r="J773" s="121"/>
    </row>
    <row r="774" ht="14.25" customHeight="1">
      <c r="D774" s="133"/>
      <c r="J774" s="121"/>
    </row>
    <row r="775" ht="14.25" customHeight="1">
      <c r="D775" s="133"/>
      <c r="J775" s="121"/>
    </row>
    <row r="776" ht="14.25" customHeight="1">
      <c r="D776" s="133"/>
      <c r="J776" s="121"/>
    </row>
    <row r="777" ht="14.25" customHeight="1">
      <c r="D777" s="133"/>
      <c r="J777" s="121"/>
    </row>
    <row r="778" ht="14.25" customHeight="1">
      <c r="D778" s="133"/>
      <c r="J778" s="121"/>
    </row>
    <row r="779" ht="14.25" customHeight="1">
      <c r="D779" s="133"/>
      <c r="J779" s="121"/>
    </row>
    <row r="780" ht="14.25" customHeight="1">
      <c r="D780" s="133"/>
      <c r="J780" s="121"/>
    </row>
    <row r="781" ht="14.25" customHeight="1">
      <c r="D781" s="133"/>
      <c r="J781" s="121"/>
    </row>
    <row r="782" ht="14.25" customHeight="1">
      <c r="D782" s="133"/>
      <c r="J782" s="121"/>
    </row>
    <row r="783" ht="14.25" customHeight="1">
      <c r="D783" s="133"/>
      <c r="J783" s="121"/>
    </row>
    <row r="784" ht="14.25" customHeight="1">
      <c r="D784" s="133"/>
      <c r="J784" s="121"/>
    </row>
    <row r="785" ht="14.25" customHeight="1">
      <c r="D785" s="133"/>
      <c r="J785" s="121"/>
    </row>
    <row r="786" ht="14.25" customHeight="1">
      <c r="D786" s="133"/>
      <c r="J786" s="121"/>
    </row>
    <row r="787" ht="14.25" customHeight="1">
      <c r="D787" s="133"/>
      <c r="J787" s="121"/>
    </row>
    <row r="788" ht="14.25" customHeight="1">
      <c r="D788" s="133"/>
      <c r="J788" s="121"/>
    </row>
    <row r="789" ht="14.25" customHeight="1">
      <c r="D789" s="133"/>
      <c r="J789" s="121"/>
    </row>
    <row r="790" ht="14.25" customHeight="1">
      <c r="D790" s="133"/>
      <c r="J790" s="121"/>
    </row>
    <row r="791" ht="14.25" customHeight="1">
      <c r="D791" s="133"/>
      <c r="J791" s="121"/>
    </row>
    <row r="792" ht="14.25" customHeight="1">
      <c r="D792" s="133"/>
      <c r="J792" s="121"/>
    </row>
    <row r="793" ht="14.25" customHeight="1">
      <c r="D793" s="133"/>
      <c r="J793" s="121"/>
    </row>
    <row r="794" ht="14.25" customHeight="1">
      <c r="D794" s="133"/>
      <c r="J794" s="121"/>
    </row>
    <row r="795" ht="14.25" customHeight="1">
      <c r="D795" s="133"/>
      <c r="J795" s="121"/>
    </row>
    <row r="796" ht="14.25" customHeight="1">
      <c r="D796" s="133"/>
      <c r="J796" s="121"/>
    </row>
    <row r="797" ht="14.25" customHeight="1">
      <c r="D797" s="133"/>
      <c r="J797" s="121"/>
    </row>
    <row r="798" ht="14.25" customHeight="1">
      <c r="D798" s="133"/>
      <c r="J798" s="121"/>
    </row>
    <row r="799" ht="14.25" customHeight="1">
      <c r="D799" s="133"/>
      <c r="J799" s="121"/>
    </row>
    <row r="800" ht="14.25" customHeight="1">
      <c r="D800" s="133"/>
      <c r="J800" s="121"/>
    </row>
    <row r="801" ht="14.25" customHeight="1">
      <c r="D801" s="133"/>
      <c r="J801" s="121"/>
    </row>
    <row r="802" ht="14.25" customHeight="1">
      <c r="D802" s="133"/>
      <c r="J802" s="121"/>
    </row>
    <row r="803" ht="14.25" customHeight="1">
      <c r="D803" s="133"/>
      <c r="J803" s="121"/>
    </row>
    <row r="804" ht="14.25" customHeight="1">
      <c r="D804" s="133"/>
      <c r="J804" s="121"/>
    </row>
    <row r="805" ht="14.25" customHeight="1">
      <c r="D805" s="133"/>
      <c r="J805" s="121"/>
    </row>
    <row r="806" ht="14.25" customHeight="1">
      <c r="D806" s="133"/>
      <c r="J806" s="121"/>
    </row>
    <row r="807" ht="14.25" customHeight="1">
      <c r="D807" s="133"/>
      <c r="J807" s="121"/>
    </row>
    <row r="808" ht="14.25" customHeight="1">
      <c r="D808" s="133"/>
      <c r="J808" s="121"/>
    </row>
    <row r="809" ht="14.25" customHeight="1">
      <c r="D809" s="133"/>
      <c r="J809" s="121"/>
    </row>
    <row r="810" ht="14.25" customHeight="1">
      <c r="D810" s="133"/>
      <c r="J810" s="121"/>
    </row>
    <row r="811" ht="14.25" customHeight="1">
      <c r="D811" s="133"/>
      <c r="J811" s="121"/>
    </row>
    <row r="812" ht="14.25" customHeight="1">
      <c r="D812" s="133"/>
      <c r="J812" s="121"/>
    </row>
    <row r="813" ht="14.25" customHeight="1">
      <c r="D813" s="133"/>
      <c r="J813" s="121"/>
    </row>
    <row r="814" ht="14.25" customHeight="1">
      <c r="D814" s="133"/>
      <c r="J814" s="121"/>
    </row>
    <row r="815" ht="14.25" customHeight="1">
      <c r="D815" s="133"/>
      <c r="J815" s="121"/>
    </row>
    <row r="816" ht="14.25" customHeight="1">
      <c r="D816" s="133"/>
      <c r="J816" s="121"/>
    </row>
    <row r="817" ht="14.25" customHeight="1">
      <c r="D817" s="133"/>
      <c r="J817" s="121"/>
    </row>
    <row r="818" ht="14.25" customHeight="1">
      <c r="D818" s="133"/>
      <c r="J818" s="121"/>
    </row>
    <row r="819" ht="14.25" customHeight="1">
      <c r="D819" s="133"/>
      <c r="J819" s="121"/>
    </row>
    <row r="820" ht="14.25" customHeight="1">
      <c r="D820" s="133"/>
      <c r="J820" s="121"/>
    </row>
    <row r="821" ht="14.25" customHeight="1">
      <c r="D821" s="133"/>
      <c r="J821" s="121"/>
    </row>
    <row r="822" ht="14.25" customHeight="1">
      <c r="D822" s="133"/>
      <c r="J822" s="121"/>
    </row>
    <row r="823" ht="14.25" customHeight="1">
      <c r="D823" s="133"/>
      <c r="J823" s="121"/>
    </row>
    <row r="824" ht="14.25" customHeight="1">
      <c r="D824" s="133"/>
      <c r="J824" s="121"/>
    </row>
    <row r="825" ht="14.25" customHeight="1">
      <c r="D825" s="133"/>
      <c r="J825" s="121"/>
    </row>
    <row r="826" ht="14.25" customHeight="1">
      <c r="D826" s="133"/>
      <c r="J826" s="121"/>
    </row>
    <row r="827" ht="14.25" customHeight="1">
      <c r="D827" s="133"/>
      <c r="J827" s="121"/>
    </row>
    <row r="828" ht="14.25" customHeight="1">
      <c r="D828" s="133"/>
      <c r="J828" s="121"/>
    </row>
    <row r="829" ht="14.25" customHeight="1">
      <c r="D829" s="133"/>
      <c r="J829" s="121"/>
    </row>
    <row r="830" ht="14.25" customHeight="1">
      <c r="D830" s="133"/>
      <c r="J830" s="121"/>
    </row>
    <row r="831" ht="14.25" customHeight="1">
      <c r="D831" s="133"/>
      <c r="J831" s="121"/>
    </row>
    <row r="832" ht="14.25" customHeight="1">
      <c r="D832" s="133"/>
      <c r="J832" s="121"/>
    </row>
    <row r="833" ht="14.25" customHeight="1">
      <c r="D833" s="133"/>
      <c r="J833" s="121"/>
    </row>
    <row r="834" ht="14.25" customHeight="1">
      <c r="D834" s="133"/>
      <c r="J834" s="121"/>
    </row>
    <row r="835" ht="14.25" customHeight="1">
      <c r="D835" s="133"/>
      <c r="J835" s="121"/>
    </row>
    <row r="836" ht="14.25" customHeight="1">
      <c r="D836" s="133"/>
      <c r="J836" s="121"/>
    </row>
    <row r="837" ht="14.25" customHeight="1">
      <c r="D837" s="133"/>
      <c r="J837" s="121"/>
    </row>
    <row r="838" ht="14.25" customHeight="1">
      <c r="D838" s="133"/>
      <c r="J838" s="121"/>
    </row>
    <row r="839" ht="14.25" customHeight="1">
      <c r="D839" s="133"/>
      <c r="J839" s="121"/>
    </row>
    <row r="840" ht="14.25" customHeight="1">
      <c r="D840" s="133"/>
      <c r="J840" s="121"/>
    </row>
    <row r="841" ht="14.25" customHeight="1">
      <c r="D841" s="133"/>
      <c r="J841" s="121"/>
    </row>
    <row r="842" ht="14.25" customHeight="1">
      <c r="D842" s="133"/>
      <c r="J842" s="121"/>
    </row>
    <row r="843" ht="14.25" customHeight="1">
      <c r="D843" s="133"/>
      <c r="J843" s="121"/>
    </row>
    <row r="844" ht="14.25" customHeight="1">
      <c r="D844" s="133"/>
      <c r="J844" s="121"/>
    </row>
    <row r="845" ht="14.25" customHeight="1">
      <c r="D845" s="133"/>
      <c r="J845" s="121"/>
    </row>
    <row r="846" ht="14.25" customHeight="1">
      <c r="D846" s="133"/>
      <c r="J846" s="121"/>
    </row>
    <row r="847" ht="14.25" customHeight="1">
      <c r="D847" s="133"/>
      <c r="J847" s="121"/>
    </row>
    <row r="848" ht="14.25" customHeight="1">
      <c r="D848" s="133"/>
      <c r="J848" s="121"/>
    </row>
    <row r="849" ht="14.25" customHeight="1">
      <c r="D849" s="133"/>
      <c r="J849" s="121"/>
    </row>
    <row r="850" ht="14.25" customHeight="1">
      <c r="D850" s="133"/>
      <c r="J850" s="121"/>
    </row>
    <row r="851" ht="14.25" customHeight="1">
      <c r="D851" s="133"/>
      <c r="J851" s="121"/>
    </row>
    <row r="852" ht="14.25" customHeight="1">
      <c r="D852" s="133"/>
      <c r="J852" s="121"/>
    </row>
    <row r="853" ht="14.25" customHeight="1">
      <c r="D853" s="133"/>
      <c r="J853" s="121"/>
    </row>
    <row r="854" ht="14.25" customHeight="1">
      <c r="D854" s="133"/>
      <c r="J854" s="121"/>
    </row>
    <row r="855" ht="14.25" customHeight="1">
      <c r="D855" s="133"/>
      <c r="J855" s="121"/>
    </row>
    <row r="856" ht="14.25" customHeight="1">
      <c r="D856" s="133"/>
      <c r="J856" s="121"/>
    </row>
    <row r="857" ht="14.25" customHeight="1">
      <c r="D857" s="133"/>
      <c r="J857" s="121"/>
    </row>
    <row r="858" ht="14.25" customHeight="1">
      <c r="D858" s="133"/>
      <c r="J858" s="121"/>
    </row>
    <row r="859" ht="14.25" customHeight="1">
      <c r="D859" s="133"/>
      <c r="J859" s="121"/>
    </row>
    <row r="860" ht="14.25" customHeight="1">
      <c r="D860" s="133"/>
      <c r="J860" s="121"/>
    </row>
    <row r="861" ht="14.25" customHeight="1">
      <c r="D861" s="133"/>
      <c r="J861" s="121"/>
    </row>
    <row r="862" ht="14.25" customHeight="1">
      <c r="D862" s="133"/>
      <c r="J862" s="121"/>
    </row>
    <row r="863" ht="14.25" customHeight="1">
      <c r="D863" s="133"/>
      <c r="J863" s="121"/>
    </row>
    <row r="864" ht="14.25" customHeight="1">
      <c r="D864" s="133"/>
      <c r="J864" s="121"/>
    </row>
    <row r="865" ht="14.25" customHeight="1">
      <c r="D865" s="133"/>
      <c r="J865" s="121"/>
    </row>
    <row r="866" ht="14.25" customHeight="1">
      <c r="D866" s="133"/>
      <c r="J866" s="121"/>
    </row>
    <row r="867" ht="14.25" customHeight="1">
      <c r="D867" s="133"/>
      <c r="J867" s="121"/>
    </row>
    <row r="868" ht="14.25" customHeight="1">
      <c r="D868" s="133"/>
      <c r="J868" s="121"/>
    </row>
    <row r="869" ht="14.25" customHeight="1">
      <c r="D869" s="133"/>
      <c r="J869" s="121"/>
    </row>
    <row r="870" ht="14.25" customHeight="1">
      <c r="D870" s="133"/>
      <c r="J870" s="121"/>
    </row>
    <row r="871" ht="14.25" customHeight="1">
      <c r="D871" s="133"/>
      <c r="J871" s="121"/>
    </row>
    <row r="872" ht="14.25" customHeight="1">
      <c r="D872" s="133"/>
      <c r="J872" s="121"/>
    </row>
    <row r="873" ht="14.25" customHeight="1">
      <c r="D873" s="133"/>
      <c r="J873" s="121"/>
    </row>
    <row r="874" ht="14.25" customHeight="1">
      <c r="D874" s="133"/>
      <c r="J874" s="121"/>
    </row>
    <row r="875" ht="14.25" customHeight="1">
      <c r="D875" s="133"/>
      <c r="J875" s="121"/>
    </row>
    <row r="876" ht="14.25" customHeight="1">
      <c r="D876" s="133"/>
      <c r="J876" s="121"/>
    </row>
    <row r="877" ht="14.25" customHeight="1">
      <c r="D877" s="133"/>
      <c r="J877" s="121"/>
    </row>
    <row r="878" ht="14.25" customHeight="1">
      <c r="D878" s="133"/>
      <c r="J878" s="121"/>
    </row>
    <row r="879" ht="14.25" customHeight="1">
      <c r="D879" s="133"/>
      <c r="J879" s="121"/>
    </row>
    <row r="880" ht="14.25" customHeight="1">
      <c r="D880" s="133"/>
      <c r="J880" s="121"/>
    </row>
    <row r="881" ht="14.25" customHeight="1">
      <c r="D881" s="133"/>
      <c r="J881" s="121"/>
    </row>
    <row r="882" ht="14.25" customHeight="1">
      <c r="D882" s="133"/>
      <c r="J882" s="121"/>
    </row>
    <row r="883" ht="14.25" customHeight="1">
      <c r="D883" s="133"/>
      <c r="J883" s="121"/>
    </row>
    <row r="884" ht="14.25" customHeight="1">
      <c r="D884" s="133"/>
      <c r="J884" s="121"/>
    </row>
    <row r="885" ht="14.25" customHeight="1">
      <c r="D885" s="133"/>
      <c r="J885" s="121"/>
    </row>
    <row r="886" ht="14.25" customHeight="1">
      <c r="D886" s="133"/>
      <c r="J886" s="121"/>
    </row>
    <row r="887" ht="14.25" customHeight="1">
      <c r="D887" s="133"/>
      <c r="J887" s="121"/>
    </row>
    <row r="888" ht="14.25" customHeight="1">
      <c r="D888" s="133"/>
      <c r="J888" s="121"/>
    </row>
    <row r="889" ht="14.25" customHeight="1">
      <c r="D889" s="133"/>
      <c r="J889" s="121"/>
    </row>
    <row r="890" ht="14.25" customHeight="1">
      <c r="D890" s="133"/>
      <c r="J890" s="121"/>
    </row>
    <row r="891" ht="14.25" customHeight="1">
      <c r="D891" s="133"/>
      <c r="J891" s="121"/>
    </row>
    <row r="892" ht="14.25" customHeight="1">
      <c r="D892" s="133"/>
      <c r="J892" s="121"/>
    </row>
    <row r="893" ht="14.25" customHeight="1">
      <c r="D893" s="133"/>
      <c r="J893" s="121"/>
    </row>
    <row r="894" ht="14.25" customHeight="1">
      <c r="D894" s="133"/>
      <c r="J894" s="121"/>
    </row>
    <row r="895" ht="14.25" customHeight="1">
      <c r="D895" s="133"/>
      <c r="J895" s="121"/>
    </row>
    <row r="896" ht="14.25" customHeight="1">
      <c r="D896" s="133"/>
      <c r="J896" s="121"/>
    </row>
    <row r="897" ht="14.25" customHeight="1">
      <c r="D897" s="133"/>
      <c r="J897" s="121"/>
    </row>
    <row r="898" ht="14.25" customHeight="1">
      <c r="D898" s="133"/>
      <c r="J898" s="121"/>
    </row>
    <row r="899" ht="14.25" customHeight="1">
      <c r="D899" s="133"/>
      <c r="J899" s="121"/>
    </row>
    <row r="900" ht="14.25" customHeight="1">
      <c r="D900" s="133"/>
      <c r="J900" s="121"/>
    </row>
    <row r="901" ht="14.25" customHeight="1">
      <c r="D901" s="133"/>
      <c r="J901" s="121"/>
    </row>
    <row r="902" ht="14.25" customHeight="1">
      <c r="D902" s="133"/>
      <c r="J902" s="121"/>
    </row>
    <row r="903" ht="14.25" customHeight="1">
      <c r="D903" s="133"/>
      <c r="J903" s="121"/>
    </row>
    <row r="904" ht="14.25" customHeight="1">
      <c r="D904" s="133"/>
      <c r="J904" s="121"/>
    </row>
    <row r="905" ht="14.25" customHeight="1">
      <c r="D905" s="133"/>
      <c r="J905" s="121"/>
    </row>
    <row r="906" ht="14.25" customHeight="1">
      <c r="D906" s="133"/>
      <c r="J906" s="121"/>
    </row>
    <row r="907" ht="14.25" customHeight="1">
      <c r="D907" s="133"/>
      <c r="J907" s="121"/>
    </row>
    <row r="908" ht="14.25" customHeight="1">
      <c r="D908" s="133"/>
      <c r="J908" s="121"/>
    </row>
    <row r="909" ht="14.25" customHeight="1">
      <c r="D909" s="133"/>
      <c r="J909" s="121"/>
    </row>
    <row r="910" ht="14.25" customHeight="1">
      <c r="D910" s="133"/>
      <c r="J910" s="121"/>
    </row>
    <row r="911" ht="14.25" customHeight="1">
      <c r="D911" s="133"/>
      <c r="J911" s="121"/>
    </row>
    <row r="912" ht="14.25" customHeight="1">
      <c r="D912" s="133"/>
      <c r="J912" s="121"/>
    </row>
    <row r="913" ht="14.25" customHeight="1">
      <c r="D913" s="133"/>
      <c r="J913" s="121"/>
    </row>
    <row r="914" ht="14.25" customHeight="1">
      <c r="D914" s="133"/>
      <c r="J914" s="121"/>
    </row>
    <row r="915" ht="14.25" customHeight="1">
      <c r="D915" s="133"/>
      <c r="J915" s="121"/>
    </row>
    <row r="916" ht="14.25" customHeight="1">
      <c r="D916" s="133"/>
      <c r="J916" s="121"/>
    </row>
    <row r="917" ht="14.25" customHeight="1">
      <c r="D917" s="133"/>
      <c r="J917" s="121"/>
    </row>
    <row r="918" ht="14.25" customHeight="1">
      <c r="D918" s="133"/>
      <c r="J918" s="121"/>
    </row>
    <row r="919" ht="14.25" customHeight="1">
      <c r="D919" s="133"/>
      <c r="J919" s="121"/>
    </row>
    <row r="920" ht="14.25" customHeight="1">
      <c r="D920" s="133"/>
      <c r="J920" s="121"/>
    </row>
    <row r="921" ht="14.25" customHeight="1">
      <c r="D921" s="133"/>
      <c r="J921" s="121"/>
    </row>
    <row r="922" ht="14.25" customHeight="1">
      <c r="D922" s="133"/>
      <c r="J922" s="121"/>
    </row>
    <row r="923" ht="14.25" customHeight="1">
      <c r="D923" s="133"/>
      <c r="J923" s="121"/>
    </row>
    <row r="924" ht="14.25" customHeight="1">
      <c r="D924" s="133"/>
      <c r="J924" s="121"/>
    </row>
    <row r="925" ht="14.25" customHeight="1">
      <c r="D925" s="133"/>
      <c r="J925" s="121"/>
    </row>
    <row r="926" ht="14.25" customHeight="1">
      <c r="D926" s="133"/>
      <c r="J926" s="121"/>
    </row>
    <row r="927" ht="14.25" customHeight="1">
      <c r="D927" s="133"/>
      <c r="J927" s="121"/>
    </row>
    <row r="928" ht="14.25" customHeight="1">
      <c r="D928" s="133"/>
      <c r="J928" s="121"/>
    </row>
    <row r="929" ht="14.25" customHeight="1">
      <c r="D929" s="133"/>
      <c r="J929" s="121"/>
    </row>
    <row r="930" ht="14.25" customHeight="1">
      <c r="D930" s="133"/>
      <c r="J930" s="121"/>
    </row>
    <row r="931" ht="14.25" customHeight="1">
      <c r="D931" s="133"/>
      <c r="J931" s="121"/>
    </row>
    <row r="932" ht="14.25" customHeight="1">
      <c r="D932" s="133"/>
      <c r="J932" s="121"/>
    </row>
    <row r="933" ht="14.25" customHeight="1">
      <c r="D933" s="133"/>
      <c r="J933" s="121"/>
    </row>
    <row r="934" ht="14.25" customHeight="1">
      <c r="D934" s="133"/>
      <c r="J934" s="121"/>
    </row>
    <row r="935" ht="14.25" customHeight="1">
      <c r="D935" s="133"/>
      <c r="J935" s="121"/>
    </row>
    <row r="936" ht="14.25" customHeight="1">
      <c r="D936" s="133"/>
      <c r="J936" s="121"/>
    </row>
    <row r="937" ht="14.25" customHeight="1">
      <c r="D937" s="133"/>
      <c r="J937" s="121"/>
    </row>
    <row r="938" ht="14.25" customHeight="1">
      <c r="D938" s="133"/>
      <c r="J938" s="121"/>
    </row>
    <row r="939" ht="14.25" customHeight="1">
      <c r="D939" s="133"/>
      <c r="J939" s="121"/>
    </row>
    <row r="940" ht="14.25" customHeight="1">
      <c r="D940" s="133"/>
      <c r="J940" s="121"/>
    </row>
    <row r="941" ht="14.25" customHeight="1">
      <c r="D941" s="133"/>
      <c r="J941" s="121"/>
    </row>
    <row r="942" ht="14.25" customHeight="1">
      <c r="D942" s="133"/>
      <c r="J942" s="121"/>
    </row>
    <row r="943" ht="14.25" customHeight="1">
      <c r="D943" s="133"/>
      <c r="J943" s="121"/>
    </row>
    <row r="944" ht="14.25" customHeight="1">
      <c r="D944" s="133"/>
      <c r="J944" s="121"/>
    </row>
    <row r="945" ht="14.25" customHeight="1">
      <c r="D945" s="133"/>
      <c r="J945" s="121"/>
    </row>
    <row r="946" ht="14.25" customHeight="1">
      <c r="D946" s="133"/>
      <c r="J946" s="121"/>
    </row>
    <row r="947" ht="14.25" customHeight="1">
      <c r="D947" s="133"/>
      <c r="J947" s="121"/>
    </row>
    <row r="948" ht="14.25" customHeight="1">
      <c r="D948" s="133"/>
      <c r="J948" s="121"/>
    </row>
    <row r="949" ht="14.25" customHeight="1">
      <c r="D949" s="133"/>
      <c r="J949" s="121"/>
    </row>
    <row r="950" ht="14.25" customHeight="1">
      <c r="D950" s="133"/>
      <c r="J950" s="121"/>
    </row>
    <row r="951" ht="14.25" customHeight="1">
      <c r="D951" s="133"/>
      <c r="J951" s="121"/>
    </row>
    <row r="952" ht="14.25" customHeight="1">
      <c r="D952" s="133"/>
      <c r="J952" s="121"/>
    </row>
    <row r="953" ht="14.25" customHeight="1">
      <c r="D953" s="133"/>
      <c r="J953" s="121"/>
    </row>
    <row r="954" ht="14.25" customHeight="1">
      <c r="D954" s="133"/>
      <c r="J954" s="121"/>
    </row>
    <row r="955" ht="14.25" customHeight="1">
      <c r="D955" s="133"/>
      <c r="J955" s="121"/>
    </row>
    <row r="956" ht="14.25" customHeight="1">
      <c r="D956" s="133"/>
      <c r="J956" s="121"/>
    </row>
    <row r="957" ht="14.25" customHeight="1">
      <c r="D957" s="133"/>
      <c r="J957" s="121"/>
    </row>
    <row r="958" ht="14.25" customHeight="1">
      <c r="D958" s="133"/>
      <c r="J958" s="121"/>
    </row>
    <row r="959" ht="14.25" customHeight="1">
      <c r="D959" s="133"/>
      <c r="J959" s="121"/>
    </row>
    <row r="960" ht="14.25" customHeight="1">
      <c r="D960" s="133"/>
      <c r="J960" s="121"/>
    </row>
    <row r="961" ht="14.25" customHeight="1">
      <c r="D961" s="133"/>
      <c r="J961" s="121"/>
    </row>
    <row r="962" ht="14.25" customHeight="1">
      <c r="D962" s="133"/>
      <c r="J962" s="121"/>
    </row>
    <row r="963" ht="14.25" customHeight="1">
      <c r="D963" s="133"/>
      <c r="J963" s="121"/>
    </row>
    <row r="964" ht="14.25" customHeight="1">
      <c r="D964" s="133"/>
      <c r="J964" s="121"/>
    </row>
    <row r="965" ht="14.25" customHeight="1">
      <c r="D965" s="133"/>
      <c r="J965" s="121"/>
    </row>
    <row r="966" ht="14.25" customHeight="1">
      <c r="D966" s="133"/>
      <c r="J966" s="121"/>
    </row>
    <row r="967" ht="14.25" customHeight="1">
      <c r="D967" s="133"/>
      <c r="J967" s="121"/>
    </row>
    <row r="968" ht="14.25" customHeight="1">
      <c r="D968" s="133"/>
      <c r="J968" s="121"/>
    </row>
    <row r="969" ht="14.25" customHeight="1">
      <c r="D969" s="133"/>
      <c r="J969" s="121"/>
    </row>
    <row r="970" ht="14.25" customHeight="1">
      <c r="D970" s="133"/>
      <c r="J970" s="121"/>
    </row>
    <row r="971" ht="14.25" customHeight="1">
      <c r="D971" s="133"/>
      <c r="J971" s="121"/>
    </row>
    <row r="972" ht="14.25" customHeight="1">
      <c r="D972" s="133"/>
      <c r="J972" s="121"/>
    </row>
    <row r="973" ht="14.25" customHeight="1">
      <c r="D973" s="133"/>
      <c r="J973" s="121"/>
    </row>
    <row r="974" ht="14.25" customHeight="1">
      <c r="D974" s="133"/>
      <c r="J974" s="121"/>
    </row>
    <row r="975" ht="14.25" customHeight="1">
      <c r="D975" s="133"/>
      <c r="J975" s="121"/>
    </row>
    <row r="976" ht="14.25" customHeight="1">
      <c r="D976" s="133"/>
      <c r="J976" s="121"/>
    </row>
    <row r="977" ht="14.25" customHeight="1">
      <c r="D977" s="133"/>
      <c r="J977" s="121"/>
    </row>
    <row r="978" ht="14.25" customHeight="1">
      <c r="D978" s="133"/>
      <c r="J978" s="121"/>
    </row>
    <row r="979" ht="14.25" customHeight="1">
      <c r="D979" s="133"/>
      <c r="J979" s="121"/>
    </row>
    <row r="980" ht="14.25" customHeight="1">
      <c r="D980" s="133"/>
      <c r="J980" s="121"/>
    </row>
    <row r="981" ht="14.25" customHeight="1">
      <c r="D981" s="133"/>
      <c r="J981" s="121"/>
    </row>
    <row r="982" ht="14.25" customHeight="1">
      <c r="D982" s="133"/>
      <c r="J982" s="121"/>
    </row>
    <row r="983" ht="14.25" customHeight="1">
      <c r="D983" s="133"/>
      <c r="J983" s="121"/>
    </row>
    <row r="984" ht="14.25" customHeight="1">
      <c r="D984" s="133"/>
      <c r="J984" s="121"/>
    </row>
    <row r="985" ht="14.25" customHeight="1">
      <c r="D985" s="133"/>
      <c r="J985" s="121"/>
    </row>
    <row r="986" ht="14.25" customHeight="1">
      <c r="D986" s="133"/>
      <c r="J986" s="121"/>
    </row>
    <row r="987" ht="14.25" customHeight="1">
      <c r="D987" s="133"/>
      <c r="J987" s="121"/>
    </row>
    <row r="988" ht="14.25" customHeight="1">
      <c r="D988" s="133"/>
      <c r="J988" s="121"/>
    </row>
    <row r="989" ht="14.25" customHeight="1">
      <c r="D989" s="133"/>
      <c r="J989" s="121"/>
    </row>
    <row r="990" ht="14.25" customHeight="1">
      <c r="D990" s="133"/>
      <c r="J990" s="121"/>
    </row>
    <row r="991" ht="14.25" customHeight="1">
      <c r="D991" s="133"/>
      <c r="J991" s="121"/>
    </row>
    <row r="992" ht="14.25" customHeight="1">
      <c r="D992" s="133"/>
      <c r="J992" s="121"/>
    </row>
    <row r="993" ht="14.25" customHeight="1">
      <c r="D993" s="133"/>
      <c r="J993" s="121"/>
    </row>
    <row r="994" ht="14.25" customHeight="1">
      <c r="D994" s="133"/>
      <c r="J994" s="121"/>
    </row>
    <row r="995" ht="14.25" customHeight="1">
      <c r="D995" s="133"/>
      <c r="J995" s="121"/>
    </row>
    <row r="996" ht="14.25" customHeight="1">
      <c r="D996" s="133"/>
      <c r="J996" s="121"/>
    </row>
    <row r="997" ht="14.25" customHeight="1">
      <c r="D997" s="133"/>
      <c r="J997" s="121"/>
    </row>
    <row r="998" ht="14.25" customHeight="1">
      <c r="D998" s="133"/>
      <c r="J998" s="121"/>
    </row>
    <row r="999" ht="14.25" customHeight="1">
      <c r="D999" s="133"/>
      <c r="J999" s="121"/>
    </row>
    <row r="1000" ht="14.25" customHeight="1">
      <c r="D1000" s="133"/>
      <c r="J1000" s="121"/>
    </row>
  </sheetData>
  <mergeCells count="34">
    <mergeCell ref="AB2:AB3"/>
    <mergeCell ref="AC2:AC3"/>
    <mergeCell ref="AH2:AH3"/>
    <mergeCell ref="Q2:Q3"/>
    <mergeCell ref="R2:R3"/>
    <mergeCell ref="T2:T3"/>
    <mergeCell ref="V2:V3"/>
    <mergeCell ref="W2:W3"/>
    <mergeCell ref="Y2:Y3"/>
    <mergeCell ref="AA2:AA3"/>
    <mergeCell ref="V1:W1"/>
    <mergeCell ref="AA1:AC1"/>
    <mergeCell ref="D2:D3"/>
    <mergeCell ref="E2:E3"/>
    <mergeCell ref="F2:F3"/>
    <mergeCell ref="G2:G3"/>
    <mergeCell ref="H2:H3"/>
    <mergeCell ref="I2:I3"/>
    <mergeCell ref="K2:K3"/>
    <mergeCell ref="L2:L3"/>
    <mergeCell ref="M2:M3"/>
    <mergeCell ref="O2:O3"/>
    <mergeCell ref="B30:C30"/>
    <mergeCell ref="A31:D31"/>
    <mergeCell ref="A32:D32"/>
    <mergeCell ref="A33:D33"/>
    <mergeCell ref="A34:D34"/>
    <mergeCell ref="A1:A29"/>
    <mergeCell ref="B1:B3"/>
    <mergeCell ref="C1:C3"/>
    <mergeCell ref="E1:F1"/>
    <mergeCell ref="H1:I1"/>
    <mergeCell ref="K1:M1"/>
    <mergeCell ref="Q1:R1"/>
  </mergeCells>
  <printOptions/>
  <pageMargins bottom="0.75" footer="0.0" header="0.0" left="0.7" right="0.7" top="0.75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2.88"/>
    <col customWidth="1" min="2" max="3" width="5.75"/>
    <col customWidth="1" min="4" max="4" width="46.75"/>
    <col customWidth="1" min="5" max="5" width="25.75"/>
    <col customWidth="1" min="6" max="6" width="5.75"/>
    <col customWidth="1" min="7" max="17" width="9.63"/>
    <col customWidth="1" min="18" max="26" width="11.0"/>
  </cols>
  <sheetData>
    <row r="1" ht="35.25" customHeight="1">
      <c r="A1" s="1" t="s">
        <v>152</v>
      </c>
      <c r="B1" s="3" t="s">
        <v>2</v>
      </c>
      <c r="C1" s="3" t="s">
        <v>3</v>
      </c>
      <c r="D1" s="5" t="s">
        <v>4</v>
      </c>
      <c r="E1" s="190"/>
      <c r="L1" s="14"/>
      <c r="M1" s="191" t="s">
        <v>153</v>
      </c>
      <c r="Q1" s="14"/>
    </row>
    <row r="2" ht="35.25" customHeight="1">
      <c r="A2" s="26"/>
      <c r="B2" s="26"/>
      <c r="C2" s="26"/>
      <c r="D2" s="32" t="s">
        <v>5</v>
      </c>
      <c r="E2" s="4"/>
      <c r="F2" s="4"/>
      <c r="G2" s="4"/>
      <c r="H2" s="4"/>
      <c r="I2" s="4"/>
      <c r="J2" s="4"/>
      <c r="K2" s="4"/>
      <c r="L2" s="14"/>
      <c r="M2" s="4"/>
      <c r="N2" s="4"/>
      <c r="O2" s="4"/>
      <c r="P2" s="4"/>
      <c r="Q2" s="14"/>
    </row>
    <row r="3" ht="35.25" customHeight="1">
      <c r="A3" s="26"/>
      <c r="B3" s="43"/>
      <c r="C3" s="43"/>
      <c r="D3" s="43"/>
      <c r="E3" s="43"/>
      <c r="F3" s="43"/>
      <c r="G3" s="43"/>
      <c r="H3" s="43"/>
      <c r="I3" s="43"/>
      <c r="J3" s="43"/>
      <c r="K3" s="43"/>
      <c r="L3" s="14"/>
      <c r="M3" s="43"/>
      <c r="N3" s="43"/>
      <c r="O3" s="43"/>
      <c r="P3" s="43"/>
      <c r="Q3" s="14"/>
    </row>
    <row r="4" ht="35.25" customHeight="1">
      <c r="A4" s="26"/>
      <c r="B4" s="58">
        <v>1.0</v>
      </c>
      <c r="C4" s="58">
        <v>1.0</v>
      </c>
      <c r="D4" s="59" t="s">
        <v>34</v>
      </c>
      <c r="L4" s="14"/>
      <c r="Q4" s="14"/>
    </row>
    <row r="5" ht="35.25" customHeight="1">
      <c r="A5" s="26"/>
      <c r="B5" s="58">
        <v>1.0</v>
      </c>
      <c r="C5" s="58">
        <v>2.0</v>
      </c>
      <c r="D5" s="59" t="s">
        <v>44</v>
      </c>
      <c r="L5" s="14"/>
      <c r="Q5" s="14"/>
    </row>
    <row r="6" ht="35.25" customHeight="1">
      <c r="A6" s="26"/>
      <c r="B6" s="58">
        <v>1.0</v>
      </c>
      <c r="C6" s="58">
        <v>3.0</v>
      </c>
      <c r="D6" s="59" t="s">
        <v>51</v>
      </c>
      <c r="L6" s="14"/>
      <c r="Q6" s="14"/>
    </row>
    <row r="7" ht="15.0" customHeight="1">
      <c r="A7" s="26"/>
      <c r="B7" s="58">
        <v>1.0</v>
      </c>
      <c r="C7" s="58">
        <v>4.0</v>
      </c>
      <c r="D7" s="59" t="s">
        <v>54</v>
      </c>
      <c r="L7" s="14"/>
      <c r="Q7" s="14"/>
    </row>
    <row r="8" ht="30.0" customHeight="1">
      <c r="A8" s="26"/>
      <c r="B8" s="58">
        <v>1.0</v>
      </c>
      <c r="C8" s="58">
        <v>5.0</v>
      </c>
      <c r="D8" s="59" t="s">
        <v>58</v>
      </c>
      <c r="E8" s="192"/>
      <c r="L8" s="14"/>
      <c r="Q8" s="14"/>
    </row>
    <row r="9" ht="40.5" customHeight="1">
      <c r="A9" s="26"/>
      <c r="B9" s="58">
        <v>1.0</v>
      </c>
      <c r="C9" s="58">
        <v>6.0</v>
      </c>
      <c r="D9" s="59" t="s">
        <v>155</v>
      </c>
      <c r="L9" s="14"/>
      <c r="Q9" s="14"/>
    </row>
    <row r="10" ht="15.0" customHeight="1">
      <c r="A10" s="26"/>
      <c r="B10" s="58">
        <v>1.0</v>
      </c>
      <c r="C10" s="58">
        <v>7.0</v>
      </c>
      <c r="D10" s="59" t="s">
        <v>156</v>
      </c>
      <c r="L10" s="14"/>
      <c r="Q10" s="14"/>
    </row>
    <row r="11" ht="14.25" customHeight="1">
      <c r="A11" s="26"/>
      <c r="B11" s="58">
        <v>1.0</v>
      </c>
      <c r="C11" s="58">
        <v>8.0</v>
      </c>
      <c r="D11" s="59" t="s">
        <v>157</v>
      </c>
      <c r="L11" s="14"/>
      <c r="Q11" s="14"/>
    </row>
    <row r="12" ht="15.0" customHeight="1">
      <c r="A12" s="26"/>
      <c r="B12" s="58">
        <v>1.0</v>
      </c>
      <c r="C12" s="58">
        <v>9.0</v>
      </c>
      <c r="D12" s="59" t="s">
        <v>88</v>
      </c>
      <c r="L12" s="14"/>
      <c r="Q12" s="14"/>
    </row>
    <row r="13" ht="15.0" customHeight="1">
      <c r="A13" s="26"/>
      <c r="B13" s="58">
        <v>1.0</v>
      </c>
      <c r="C13" s="58">
        <v>10.0</v>
      </c>
      <c r="D13" s="59" t="s">
        <v>90</v>
      </c>
      <c r="L13" s="14"/>
      <c r="Q13" s="14"/>
    </row>
    <row r="14" ht="15.0" customHeight="1">
      <c r="A14" s="26"/>
      <c r="B14" s="58">
        <v>1.0</v>
      </c>
      <c r="C14" s="58">
        <v>11.0</v>
      </c>
      <c r="D14" s="59" t="s">
        <v>92</v>
      </c>
      <c r="L14" s="14"/>
      <c r="Q14" s="14"/>
    </row>
    <row r="15" ht="15.0" customHeight="1">
      <c r="A15" s="26"/>
      <c r="B15" s="58">
        <v>1.0</v>
      </c>
      <c r="C15" s="58">
        <v>12.0</v>
      </c>
      <c r="D15" s="110" t="s">
        <v>96</v>
      </c>
      <c r="L15" s="14"/>
      <c r="Q15" s="14"/>
    </row>
    <row r="16" ht="15.0" customHeight="1">
      <c r="A16" s="26"/>
      <c r="B16" s="58">
        <v>1.0</v>
      </c>
      <c r="C16" s="58">
        <v>13.0</v>
      </c>
      <c r="D16" s="110" t="s">
        <v>99</v>
      </c>
      <c r="L16" s="14"/>
      <c r="Q16" s="14"/>
    </row>
    <row r="17" ht="15.0" customHeight="1">
      <c r="A17" s="26"/>
      <c r="B17" s="58">
        <v>1.0</v>
      </c>
      <c r="C17" s="58">
        <v>14.0</v>
      </c>
      <c r="D17" s="110" t="s">
        <v>100</v>
      </c>
      <c r="L17" s="14"/>
      <c r="Q17" s="14"/>
    </row>
    <row r="18" ht="16.5" customHeight="1">
      <c r="A18" s="26"/>
      <c r="B18" s="58">
        <v>1.0</v>
      </c>
      <c r="C18" s="58">
        <v>15.0</v>
      </c>
      <c r="D18" s="110" t="s">
        <v>103</v>
      </c>
      <c r="L18" s="14"/>
      <c r="Q18" s="14"/>
    </row>
    <row r="19" ht="17.25" customHeight="1">
      <c r="A19" s="26"/>
      <c r="B19" s="58">
        <v>4.0</v>
      </c>
      <c r="C19" s="58">
        <v>16.0</v>
      </c>
      <c r="D19" s="59" t="s">
        <v>160</v>
      </c>
      <c r="L19" s="14"/>
      <c r="Q19" s="14"/>
    </row>
    <row r="20" ht="26.25" customHeight="1">
      <c r="A20" s="26"/>
      <c r="B20" s="58">
        <v>5.0</v>
      </c>
      <c r="C20" s="58">
        <v>17.0</v>
      </c>
      <c r="D20" s="110" t="s">
        <v>161</v>
      </c>
      <c r="L20" s="14"/>
      <c r="Q20" s="14"/>
    </row>
    <row r="21" ht="15.75" customHeight="1">
      <c r="A21" s="26"/>
      <c r="B21" s="58">
        <v>1.0</v>
      </c>
      <c r="C21" s="58">
        <v>18.0</v>
      </c>
      <c r="D21" s="110" t="s">
        <v>107</v>
      </c>
      <c r="L21" s="14"/>
      <c r="Q21" s="14"/>
    </row>
    <row r="22" ht="15.75" customHeight="1">
      <c r="A22" s="26"/>
      <c r="B22" s="58">
        <v>1.0</v>
      </c>
      <c r="C22" s="58">
        <v>19.0</v>
      </c>
      <c r="D22" s="110" t="s">
        <v>108</v>
      </c>
      <c r="L22" s="14"/>
      <c r="Q22" s="14"/>
    </row>
    <row r="23" ht="16.5" customHeight="1">
      <c r="A23" s="26"/>
      <c r="B23" s="58">
        <v>1.0</v>
      </c>
      <c r="C23" s="58">
        <v>20.0</v>
      </c>
      <c r="D23" s="110" t="s">
        <v>109</v>
      </c>
      <c r="L23" s="14"/>
      <c r="Q23" s="14"/>
    </row>
    <row r="24" ht="15.75" customHeight="1">
      <c r="A24" s="26"/>
      <c r="B24" s="58">
        <v>1.0</v>
      </c>
      <c r="C24" s="58">
        <v>21.0</v>
      </c>
      <c r="D24" s="110" t="s">
        <v>110</v>
      </c>
      <c r="L24" s="14"/>
      <c r="Q24" s="14"/>
    </row>
    <row r="25" ht="15.75" customHeight="1">
      <c r="A25" s="26"/>
      <c r="B25" s="58">
        <v>4.0</v>
      </c>
      <c r="C25" s="58">
        <v>22.0</v>
      </c>
      <c r="D25" s="110" t="s">
        <v>164</v>
      </c>
      <c r="L25" s="14"/>
      <c r="Q25" s="14"/>
    </row>
    <row r="26" ht="15.75" customHeight="1">
      <c r="A26" s="26"/>
      <c r="B26" s="58">
        <v>5.0</v>
      </c>
      <c r="C26" s="58">
        <v>23.0</v>
      </c>
      <c r="D26" s="59" t="s">
        <v>165</v>
      </c>
      <c r="L26" s="14"/>
      <c r="Q26" s="14"/>
    </row>
    <row r="27" ht="15.75" customHeight="1">
      <c r="A27" s="43"/>
      <c r="B27" s="58">
        <v>5.0</v>
      </c>
      <c r="C27" s="58">
        <v>24.0</v>
      </c>
      <c r="D27" s="110" t="s">
        <v>166</v>
      </c>
      <c r="L27" s="14"/>
      <c r="Q27" s="14"/>
    </row>
    <row r="28" ht="34.5" customHeight="1">
      <c r="A28" s="48"/>
      <c r="B28" s="134">
        <f>SUM(B4:B27)</f>
        <v>42</v>
      </c>
      <c r="C28" s="27"/>
      <c r="D28" s="195" t="s">
        <v>116</v>
      </c>
      <c r="L28" s="14"/>
      <c r="Q28" s="14"/>
    </row>
    <row r="29" ht="34.5" customHeight="1">
      <c r="A29" s="142" t="s">
        <v>117</v>
      </c>
      <c r="B29" s="25"/>
      <c r="C29" s="25"/>
      <c r="D29" s="27"/>
      <c r="L29" s="14"/>
      <c r="Q29" s="14"/>
    </row>
    <row r="30" ht="34.5" customHeight="1">
      <c r="A30" s="142" t="s">
        <v>118</v>
      </c>
      <c r="B30" s="25"/>
      <c r="C30" s="25"/>
      <c r="D30" s="27"/>
      <c r="L30" s="14"/>
      <c r="Q30" s="14"/>
    </row>
    <row r="31" ht="34.5" customHeight="1">
      <c r="A31" s="142" t="s">
        <v>119</v>
      </c>
      <c r="B31" s="25"/>
      <c r="C31" s="25"/>
      <c r="D31" s="27"/>
      <c r="L31" s="14"/>
      <c r="Q31" s="14"/>
    </row>
    <row r="32" ht="34.5" customHeight="1">
      <c r="A32" s="142" t="s">
        <v>121</v>
      </c>
      <c r="B32" s="25"/>
      <c r="C32" s="25"/>
      <c r="D32" s="27"/>
      <c r="L32" s="14"/>
      <c r="Q32" s="14"/>
    </row>
    <row r="33" ht="34.5" customHeight="1">
      <c r="D33" s="122"/>
      <c r="G33" s="123" t="s">
        <v>128</v>
      </c>
      <c r="H33" s="27"/>
      <c r="I33" s="196"/>
      <c r="L33" s="14"/>
      <c r="N33" s="123" t="s">
        <v>128</v>
      </c>
      <c r="O33" s="27"/>
      <c r="P33" s="196"/>
      <c r="Q33" s="14"/>
    </row>
    <row r="34" ht="15.75" customHeight="1">
      <c r="D34" s="122"/>
      <c r="G34" s="130" t="s">
        <v>129</v>
      </c>
      <c r="H34" s="130"/>
      <c r="I34" s="130"/>
      <c r="L34" s="14"/>
      <c r="N34" s="130" t="s">
        <v>129</v>
      </c>
      <c r="O34" s="130"/>
      <c r="P34" s="130"/>
      <c r="Q34" s="14"/>
    </row>
    <row r="35" ht="15.75" customHeight="1">
      <c r="D35" s="122"/>
      <c r="L35" s="121"/>
    </row>
    <row r="36" ht="15.75" customHeight="1">
      <c r="D36" s="122"/>
      <c r="L36" s="121"/>
    </row>
    <row r="37" ht="15.75" customHeight="1">
      <c r="D37" s="122"/>
      <c r="L37" s="121"/>
    </row>
    <row r="38" ht="15.75" customHeight="1">
      <c r="D38" s="122"/>
      <c r="L38" s="121"/>
    </row>
    <row r="39" ht="15.75" customHeight="1">
      <c r="D39" s="122"/>
      <c r="L39" s="121"/>
    </row>
    <row r="40" ht="15.75" customHeight="1">
      <c r="D40" s="122"/>
      <c r="L40" s="121"/>
    </row>
    <row r="41" ht="15.75" customHeight="1">
      <c r="D41" s="122"/>
      <c r="L41" s="121"/>
    </row>
    <row r="42" ht="15.75" customHeight="1">
      <c r="D42" s="122"/>
      <c r="L42" s="121"/>
    </row>
    <row r="43" ht="15.75" customHeight="1">
      <c r="D43" s="122"/>
      <c r="L43" s="121"/>
    </row>
    <row r="44" ht="15.75" customHeight="1">
      <c r="D44" s="122"/>
      <c r="L44" s="121"/>
    </row>
    <row r="45" ht="15.75" customHeight="1">
      <c r="D45" s="122"/>
      <c r="L45" s="121"/>
    </row>
    <row r="46" ht="15.75" customHeight="1">
      <c r="D46" s="122"/>
      <c r="L46" s="121"/>
    </row>
    <row r="47" ht="15.75" customHeight="1">
      <c r="D47" s="122"/>
      <c r="L47" s="121"/>
    </row>
    <row r="48" ht="15.75" customHeight="1">
      <c r="D48" s="122"/>
      <c r="L48" s="121"/>
    </row>
    <row r="49" ht="15.75" customHeight="1">
      <c r="D49" s="122"/>
      <c r="L49" s="121"/>
    </row>
    <row r="50" ht="15.75" customHeight="1">
      <c r="D50" s="122"/>
      <c r="L50" s="121"/>
    </row>
    <row r="51" ht="15.75" customHeight="1">
      <c r="D51" s="122"/>
      <c r="L51" s="121"/>
    </row>
    <row r="52" ht="15.75" customHeight="1">
      <c r="D52" s="122"/>
      <c r="L52" s="121"/>
    </row>
    <row r="53" ht="15.75" customHeight="1">
      <c r="D53" s="122"/>
      <c r="L53" s="121"/>
    </row>
    <row r="54" ht="15.75" customHeight="1">
      <c r="D54" s="122"/>
      <c r="L54" s="121"/>
    </row>
    <row r="55" ht="15.75" customHeight="1">
      <c r="D55" s="122"/>
      <c r="L55" s="121"/>
    </row>
    <row r="56" ht="15.75" customHeight="1">
      <c r="D56" s="122"/>
      <c r="L56" s="121"/>
    </row>
    <row r="57" ht="15.75" customHeight="1">
      <c r="D57" s="122"/>
      <c r="L57" s="121"/>
    </row>
    <row r="58" ht="15.75" customHeight="1">
      <c r="D58" s="122"/>
      <c r="L58" s="121"/>
    </row>
    <row r="59" ht="15.75" customHeight="1">
      <c r="D59" s="122"/>
      <c r="L59" s="121"/>
    </row>
    <row r="60" ht="15.75" customHeight="1">
      <c r="D60" s="122"/>
      <c r="L60" s="121"/>
    </row>
    <row r="61" ht="15.75" customHeight="1">
      <c r="D61" s="122"/>
      <c r="L61" s="121"/>
    </row>
    <row r="62" ht="15.75" customHeight="1">
      <c r="D62" s="133"/>
      <c r="L62" s="121"/>
    </row>
    <row r="63" ht="15.75" customHeight="1">
      <c r="D63" s="133"/>
      <c r="L63" s="121"/>
    </row>
    <row r="64" ht="15.75" customHeight="1">
      <c r="D64" s="133"/>
      <c r="L64" s="121"/>
    </row>
    <row r="65" ht="15.75" customHeight="1">
      <c r="D65" s="133"/>
      <c r="L65" s="121"/>
    </row>
    <row r="66" ht="15.75" customHeight="1">
      <c r="D66" s="133"/>
      <c r="L66" s="121"/>
    </row>
    <row r="67" ht="15.75" customHeight="1">
      <c r="D67" s="133"/>
      <c r="L67" s="121"/>
    </row>
    <row r="68" ht="15.75" customHeight="1">
      <c r="D68" s="133"/>
      <c r="L68" s="121"/>
    </row>
    <row r="69" ht="15.75" customHeight="1">
      <c r="D69" s="133"/>
      <c r="L69" s="121"/>
    </row>
    <row r="70" ht="15.75" customHeight="1">
      <c r="D70" s="133"/>
      <c r="L70" s="121"/>
    </row>
    <row r="71" ht="15.75" customHeight="1">
      <c r="D71" s="133"/>
      <c r="L71" s="121"/>
    </row>
    <row r="72" ht="15.75" customHeight="1">
      <c r="D72" s="133"/>
      <c r="L72" s="121"/>
    </row>
    <row r="73" ht="15.75" customHeight="1">
      <c r="D73" s="133"/>
      <c r="L73" s="121"/>
    </row>
    <row r="74" ht="15.75" customHeight="1">
      <c r="D74" s="133"/>
      <c r="L74" s="121"/>
    </row>
    <row r="75" ht="15.75" customHeight="1">
      <c r="D75" s="133"/>
      <c r="L75" s="121"/>
    </row>
    <row r="76" ht="15.75" customHeight="1">
      <c r="D76" s="133"/>
      <c r="L76" s="121"/>
    </row>
    <row r="77" ht="15.75" customHeight="1">
      <c r="D77" s="133"/>
      <c r="L77" s="121"/>
    </row>
    <row r="78" ht="15.75" customHeight="1">
      <c r="D78" s="133"/>
      <c r="L78" s="121"/>
    </row>
    <row r="79" ht="15.75" customHeight="1">
      <c r="D79" s="133"/>
      <c r="L79" s="121"/>
    </row>
    <row r="80" ht="15.75" customHeight="1">
      <c r="D80" s="133"/>
      <c r="L80" s="121"/>
    </row>
    <row r="81" ht="15.75" customHeight="1">
      <c r="D81" s="133"/>
      <c r="L81" s="121"/>
    </row>
    <row r="82" ht="15.75" customHeight="1">
      <c r="D82" s="133"/>
      <c r="L82" s="121"/>
    </row>
    <row r="83" ht="15.75" customHeight="1">
      <c r="D83" s="133"/>
      <c r="L83" s="121"/>
    </row>
    <row r="84" ht="15.75" customHeight="1">
      <c r="D84" s="133"/>
      <c r="L84" s="121"/>
    </row>
    <row r="85" ht="15.75" customHeight="1">
      <c r="D85" s="133"/>
      <c r="L85" s="121"/>
    </row>
    <row r="86" ht="15.75" customHeight="1">
      <c r="D86" s="133"/>
      <c r="L86" s="121"/>
    </row>
    <row r="87" ht="15.75" customHeight="1">
      <c r="D87" s="133"/>
      <c r="L87" s="121"/>
    </row>
    <row r="88" ht="15.75" customHeight="1">
      <c r="D88" s="133"/>
      <c r="L88" s="121"/>
    </row>
    <row r="89" ht="15.75" customHeight="1">
      <c r="D89" s="133"/>
      <c r="L89" s="121"/>
    </row>
    <row r="90" ht="15.75" customHeight="1">
      <c r="D90" s="133"/>
      <c r="L90" s="121"/>
    </row>
    <row r="91" ht="15.75" customHeight="1">
      <c r="D91" s="133"/>
      <c r="L91" s="121"/>
    </row>
    <row r="92" ht="15.75" customHeight="1">
      <c r="D92" s="133"/>
      <c r="L92" s="121"/>
    </row>
    <row r="93" ht="15.75" customHeight="1">
      <c r="D93" s="133"/>
      <c r="L93" s="121"/>
    </row>
    <row r="94" ht="15.75" customHeight="1">
      <c r="D94" s="133"/>
      <c r="L94" s="121"/>
    </row>
    <row r="95" ht="15.75" customHeight="1">
      <c r="D95" s="133"/>
      <c r="L95" s="121"/>
    </row>
    <row r="96" ht="15.75" customHeight="1">
      <c r="D96" s="133"/>
      <c r="L96" s="121"/>
    </row>
    <row r="97" ht="15.75" customHeight="1">
      <c r="D97" s="133"/>
      <c r="L97" s="121"/>
    </row>
    <row r="98" ht="15.75" customHeight="1">
      <c r="D98" s="133"/>
      <c r="L98" s="121"/>
    </row>
    <row r="99" ht="15.75" customHeight="1">
      <c r="D99" s="133"/>
      <c r="L99" s="121"/>
    </row>
    <row r="100" ht="15.75" customHeight="1">
      <c r="D100" s="133"/>
      <c r="L100" s="121"/>
    </row>
    <row r="101" ht="15.75" customHeight="1">
      <c r="D101" s="133"/>
      <c r="L101" s="121"/>
    </row>
    <row r="102" ht="15.75" customHeight="1">
      <c r="D102" s="133"/>
      <c r="L102" s="121"/>
    </row>
    <row r="103" ht="15.75" customHeight="1">
      <c r="D103" s="133"/>
      <c r="L103" s="121"/>
    </row>
    <row r="104" ht="15.75" customHeight="1">
      <c r="D104" s="133"/>
      <c r="L104" s="121"/>
    </row>
    <row r="105" ht="15.75" customHeight="1">
      <c r="D105" s="133"/>
      <c r="L105" s="121"/>
    </row>
    <row r="106" ht="15.75" customHeight="1">
      <c r="D106" s="133"/>
      <c r="L106" s="121"/>
    </row>
    <row r="107" ht="15.75" customHeight="1">
      <c r="D107" s="133"/>
      <c r="L107" s="121"/>
    </row>
    <row r="108" ht="15.75" customHeight="1">
      <c r="D108" s="133"/>
      <c r="L108" s="121"/>
    </row>
    <row r="109" ht="15.75" customHeight="1">
      <c r="D109" s="133"/>
      <c r="L109" s="121"/>
    </row>
    <row r="110" ht="15.75" customHeight="1">
      <c r="D110" s="133"/>
      <c r="L110" s="121"/>
    </row>
    <row r="111" ht="15.75" customHeight="1">
      <c r="D111" s="133"/>
      <c r="L111" s="121"/>
    </row>
    <row r="112" ht="15.75" customHeight="1">
      <c r="D112" s="133"/>
      <c r="L112" s="121"/>
    </row>
    <row r="113" ht="15.75" customHeight="1">
      <c r="D113" s="133"/>
      <c r="L113" s="121"/>
    </row>
    <row r="114" ht="15.75" customHeight="1">
      <c r="D114" s="133"/>
      <c r="L114" s="121"/>
    </row>
    <row r="115" ht="15.75" customHeight="1">
      <c r="D115" s="133"/>
      <c r="L115" s="121"/>
    </row>
    <row r="116" ht="15.75" customHeight="1">
      <c r="D116" s="133"/>
      <c r="L116" s="121"/>
    </row>
    <row r="117" ht="15.75" customHeight="1">
      <c r="D117" s="133"/>
      <c r="L117" s="121"/>
    </row>
    <row r="118" ht="15.75" customHeight="1">
      <c r="D118" s="133"/>
      <c r="L118" s="121"/>
    </row>
    <row r="119" ht="15.75" customHeight="1">
      <c r="D119" s="133"/>
      <c r="L119" s="121"/>
    </row>
    <row r="120" ht="15.75" customHeight="1">
      <c r="D120" s="133"/>
      <c r="L120" s="121"/>
    </row>
    <row r="121" ht="15.75" customHeight="1">
      <c r="D121" s="133"/>
      <c r="L121" s="121"/>
    </row>
    <row r="122" ht="15.75" customHeight="1">
      <c r="D122" s="133"/>
      <c r="L122" s="121"/>
    </row>
    <row r="123" ht="15.75" customHeight="1">
      <c r="D123" s="133"/>
      <c r="L123" s="121"/>
    </row>
    <row r="124" ht="15.75" customHeight="1">
      <c r="D124" s="133"/>
      <c r="L124" s="121"/>
    </row>
    <row r="125" ht="15.75" customHeight="1">
      <c r="D125" s="133"/>
      <c r="L125" s="121"/>
    </row>
    <row r="126" ht="15.75" customHeight="1">
      <c r="D126" s="133"/>
      <c r="L126" s="121"/>
    </row>
    <row r="127" ht="15.75" customHeight="1">
      <c r="D127" s="133"/>
      <c r="L127" s="121"/>
    </row>
    <row r="128" ht="15.75" customHeight="1">
      <c r="D128" s="133"/>
      <c r="L128" s="121"/>
    </row>
    <row r="129" ht="15.75" customHeight="1">
      <c r="D129" s="133"/>
      <c r="L129" s="121"/>
    </row>
    <row r="130" ht="15.75" customHeight="1">
      <c r="D130" s="133"/>
      <c r="L130" s="121"/>
    </row>
    <row r="131" ht="15.75" customHeight="1">
      <c r="D131" s="133"/>
      <c r="L131" s="121"/>
    </row>
    <row r="132" ht="15.75" customHeight="1">
      <c r="D132" s="133"/>
      <c r="L132" s="121"/>
    </row>
    <row r="133" ht="15.75" customHeight="1">
      <c r="D133" s="133"/>
      <c r="L133" s="121"/>
    </row>
    <row r="134" ht="15.75" customHeight="1">
      <c r="D134" s="133"/>
      <c r="L134" s="121"/>
    </row>
    <row r="135" ht="15.75" customHeight="1">
      <c r="D135" s="133"/>
      <c r="L135" s="121"/>
    </row>
    <row r="136" ht="15.75" customHeight="1">
      <c r="D136" s="133"/>
      <c r="L136" s="121"/>
    </row>
    <row r="137" ht="15.75" customHeight="1">
      <c r="D137" s="133"/>
      <c r="L137" s="121"/>
    </row>
    <row r="138" ht="15.75" customHeight="1">
      <c r="D138" s="133"/>
      <c r="L138" s="121"/>
    </row>
    <row r="139" ht="15.75" customHeight="1">
      <c r="D139" s="133"/>
      <c r="L139" s="121"/>
    </row>
    <row r="140" ht="15.75" customHeight="1">
      <c r="D140" s="133"/>
      <c r="L140" s="121"/>
    </row>
    <row r="141" ht="15.75" customHeight="1">
      <c r="D141" s="133"/>
      <c r="L141" s="121"/>
    </row>
    <row r="142" ht="15.75" customHeight="1">
      <c r="D142" s="133"/>
      <c r="L142" s="121"/>
    </row>
    <row r="143" ht="15.75" customHeight="1">
      <c r="D143" s="133"/>
      <c r="L143" s="121"/>
    </row>
    <row r="144" ht="15.75" customHeight="1">
      <c r="D144" s="133"/>
      <c r="L144" s="121"/>
    </row>
    <row r="145" ht="15.75" customHeight="1">
      <c r="D145" s="133"/>
      <c r="L145" s="121"/>
    </row>
    <row r="146" ht="15.75" customHeight="1">
      <c r="D146" s="133"/>
      <c r="L146" s="121"/>
    </row>
    <row r="147" ht="15.75" customHeight="1">
      <c r="D147" s="133"/>
      <c r="L147" s="121"/>
    </row>
    <row r="148" ht="15.75" customHeight="1">
      <c r="D148" s="133"/>
      <c r="L148" s="121"/>
    </row>
    <row r="149" ht="15.75" customHeight="1">
      <c r="D149" s="133"/>
      <c r="L149" s="121"/>
    </row>
    <row r="150" ht="15.75" customHeight="1">
      <c r="D150" s="133"/>
      <c r="L150" s="121"/>
    </row>
    <row r="151" ht="15.75" customHeight="1">
      <c r="D151" s="133"/>
      <c r="L151" s="121"/>
    </row>
    <row r="152" ht="15.75" customHeight="1">
      <c r="D152" s="133"/>
      <c r="L152" s="121"/>
    </row>
    <row r="153" ht="15.75" customHeight="1">
      <c r="D153" s="133"/>
      <c r="L153" s="121"/>
    </row>
    <row r="154" ht="15.75" customHeight="1">
      <c r="D154" s="133"/>
      <c r="L154" s="121"/>
    </row>
    <row r="155" ht="15.75" customHeight="1">
      <c r="D155" s="133"/>
      <c r="L155" s="121"/>
    </row>
    <row r="156" ht="15.75" customHeight="1">
      <c r="D156" s="133"/>
      <c r="L156" s="121"/>
    </row>
    <row r="157" ht="15.75" customHeight="1">
      <c r="D157" s="133"/>
      <c r="L157" s="121"/>
    </row>
    <row r="158" ht="15.75" customHeight="1">
      <c r="D158" s="133"/>
      <c r="L158" s="121"/>
    </row>
    <row r="159" ht="15.75" customHeight="1">
      <c r="D159" s="133"/>
      <c r="L159" s="121"/>
    </row>
    <row r="160" ht="15.75" customHeight="1">
      <c r="D160" s="133"/>
      <c r="L160" s="121"/>
    </row>
    <row r="161" ht="15.75" customHeight="1">
      <c r="D161" s="133"/>
      <c r="L161" s="121"/>
    </row>
    <row r="162" ht="15.75" customHeight="1">
      <c r="D162" s="133"/>
      <c r="L162" s="121"/>
    </row>
    <row r="163" ht="15.75" customHeight="1">
      <c r="D163" s="133"/>
      <c r="L163" s="121"/>
    </row>
    <row r="164" ht="15.75" customHeight="1">
      <c r="D164" s="133"/>
      <c r="L164" s="121"/>
    </row>
    <row r="165" ht="15.75" customHeight="1">
      <c r="D165" s="133"/>
      <c r="L165" s="121"/>
    </row>
    <row r="166" ht="15.75" customHeight="1">
      <c r="D166" s="133"/>
      <c r="L166" s="121"/>
    </row>
    <row r="167" ht="15.75" customHeight="1">
      <c r="D167" s="133"/>
      <c r="L167" s="121"/>
    </row>
    <row r="168" ht="15.75" customHeight="1">
      <c r="D168" s="133"/>
      <c r="L168" s="121"/>
    </row>
    <row r="169" ht="15.75" customHeight="1">
      <c r="D169" s="133"/>
      <c r="L169" s="121"/>
    </row>
    <row r="170" ht="15.75" customHeight="1">
      <c r="D170" s="133"/>
      <c r="L170" s="121"/>
    </row>
    <row r="171" ht="15.75" customHeight="1">
      <c r="D171" s="133"/>
      <c r="L171" s="121"/>
    </row>
    <row r="172" ht="15.75" customHeight="1">
      <c r="D172" s="133"/>
      <c r="L172" s="121"/>
    </row>
    <row r="173" ht="15.75" customHeight="1">
      <c r="D173" s="133"/>
      <c r="L173" s="121"/>
    </row>
    <row r="174" ht="15.75" customHeight="1">
      <c r="D174" s="133"/>
      <c r="L174" s="121"/>
    </row>
    <row r="175" ht="15.75" customHeight="1">
      <c r="D175" s="133"/>
      <c r="L175" s="121"/>
    </row>
    <row r="176" ht="15.75" customHeight="1">
      <c r="D176" s="133"/>
      <c r="L176" s="121"/>
    </row>
    <row r="177" ht="15.75" customHeight="1">
      <c r="D177" s="133"/>
      <c r="L177" s="121"/>
    </row>
    <row r="178" ht="15.75" customHeight="1">
      <c r="D178" s="133"/>
      <c r="L178" s="121"/>
    </row>
    <row r="179" ht="15.75" customHeight="1">
      <c r="D179" s="133"/>
      <c r="L179" s="121"/>
    </row>
    <row r="180" ht="15.75" customHeight="1">
      <c r="D180" s="133"/>
      <c r="L180" s="121"/>
    </row>
    <row r="181" ht="15.75" customHeight="1">
      <c r="D181" s="133"/>
      <c r="L181" s="121"/>
    </row>
    <row r="182" ht="15.75" customHeight="1">
      <c r="D182" s="133"/>
      <c r="L182" s="121"/>
    </row>
    <row r="183" ht="15.75" customHeight="1">
      <c r="D183" s="133"/>
      <c r="L183" s="121"/>
    </row>
    <row r="184" ht="15.75" customHeight="1">
      <c r="D184" s="133"/>
      <c r="L184" s="121"/>
    </row>
    <row r="185" ht="15.75" customHeight="1">
      <c r="D185" s="133"/>
      <c r="L185" s="121"/>
    </row>
    <row r="186" ht="15.75" customHeight="1">
      <c r="D186" s="133"/>
      <c r="L186" s="121"/>
    </row>
    <row r="187" ht="15.75" customHeight="1">
      <c r="D187" s="133"/>
      <c r="L187" s="121"/>
    </row>
    <row r="188" ht="15.75" customHeight="1">
      <c r="D188" s="133"/>
      <c r="L188" s="121"/>
    </row>
    <row r="189" ht="15.75" customHeight="1">
      <c r="D189" s="133"/>
      <c r="L189" s="121"/>
    </row>
    <row r="190" ht="15.75" customHeight="1">
      <c r="D190" s="133"/>
      <c r="L190" s="121"/>
    </row>
    <row r="191" ht="15.75" customHeight="1">
      <c r="D191" s="133"/>
      <c r="L191" s="121"/>
    </row>
    <row r="192" ht="15.75" customHeight="1">
      <c r="D192" s="133"/>
      <c r="L192" s="121"/>
    </row>
    <row r="193" ht="15.75" customHeight="1">
      <c r="D193" s="133"/>
      <c r="L193" s="121"/>
    </row>
    <row r="194" ht="15.75" customHeight="1">
      <c r="D194" s="133"/>
      <c r="L194" s="121"/>
    </row>
    <row r="195" ht="15.75" customHeight="1">
      <c r="D195" s="133"/>
      <c r="L195" s="121"/>
    </row>
    <row r="196" ht="15.75" customHeight="1">
      <c r="D196" s="133"/>
      <c r="L196" s="121"/>
    </row>
    <row r="197" ht="15.75" customHeight="1">
      <c r="D197" s="133"/>
      <c r="L197" s="121"/>
    </row>
    <row r="198" ht="15.75" customHeight="1">
      <c r="D198" s="133"/>
      <c r="L198" s="121"/>
    </row>
    <row r="199" ht="15.75" customHeight="1">
      <c r="D199" s="133"/>
      <c r="L199" s="121"/>
    </row>
    <row r="200" ht="15.75" customHeight="1">
      <c r="D200" s="133"/>
      <c r="L200" s="121"/>
    </row>
    <row r="201" ht="15.75" customHeight="1">
      <c r="D201" s="133"/>
      <c r="L201" s="121"/>
    </row>
    <row r="202" ht="15.75" customHeight="1">
      <c r="D202" s="133"/>
      <c r="L202" s="121"/>
    </row>
    <row r="203" ht="15.75" customHeight="1">
      <c r="D203" s="133"/>
      <c r="L203" s="121"/>
    </row>
    <row r="204" ht="15.75" customHeight="1">
      <c r="D204" s="133"/>
      <c r="L204" s="121"/>
    </row>
    <row r="205" ht="15.75" customHeight="1">
      <c r="D205" s="133"/>
      <c r="L205" s="121"/>
    </row>
    <row r="206" ht="15.75" customHeight="1">
      <c r="D206" s="133"/>
      <c r="L206" s="121"/>
    </row>
    <row r="207" ht="15.75" customHeight="1">
      <c r="D207" s="133"/>
      <c r="L207" s="121"/>
    </row>
    <row r="208" ht="15.75" customHeight="1">
      <c r="D208" s="133"/>
      <c r="L208" s="121"/>
    </row>
    <row r="209" ht="15.75" customHeight="1">
      <c r="D209" s="133"/>
      <c r="L209" s="121"/>
    </row>
    <row r="210" ht="15.75" customHeight="1">
      <c r="D210" s="133"/>
      <c r="L210" s="121"/>
    </row>
    <row r="211" ht="15.75" customHeight="1">
      <c r="D211" s="133"/>
      <c r="L211" s="121"/>
    </row>
    <row r="212" ht="15.75" customHeight="1">
      <c r="D212" s="133"/>
      <c r="L212" s="121"/>
    </row>
    <row r="213" ht="15.75" customHeight="1">
      <c r="D213" s="133"/>
      <c r="L213" s="121"/>
    </row>
    <row r="214" ht="15.75" customHeight="1">
      <c r="D214" s="133"/>
      <c r="L214" s="121"/>
    </row>
    <row r="215" ht="15.75" customHeight="1">
      <c r="D215" s="133"/>
      <c r="L215" s="121"/>
    </row>
    <row r="216" ht="15.75" customHeight="1">
      <c r="D216" s="133"/>
      <c r="L216" s="121"/>
    </row>
    <row r="217" ht="15.75" customHeight="1">
      <c r="D217" s="133"/>
      <c r="L217" s="121"/>
    </row>
    <row r="218" ht="15.75" customHeight="1">
      <c r="D218" s="133"/>
      <c r="L218" s="121"/>
    </row>
    <row r="219" ht="15.75" customHeight="1">
      <c r="D219" s="133"/>
      <c r="L219" s="121"/>
    </row>
    <row r="220" ht="15.75" customHeight="1">
      <c r="D220" s="133"/>
      <c r="L220" s="121"/>
    </row>
    <row r="221" ht="15.75" customHeight="1">
      <c r="D221" s="133"/>
      <c r="L221" s="121"/>
    </row>
    <row r="222" ht="15.75" customHeight="1">
      <c r="D222" s="133"/>
      <c r="L222" s="121"/>
    </row>
    <row r="223" ht="15.75" customHeight="1">
      <c r="D223" s="133"/>
      <c r="L223" s="121"/>
    </row>
    <row r="224" ht="15.75" customHeight="1">
      <c r="D224" s="133"/>
      <c r="L224" s="121"/>
    </row>
    <row r="225" ht="15.75" customHeight="1">
      <c r="D225" s="133"/>
      <c r="L225" s="121"/>
    </row>
    <row r="226" ht="15.75" customHeight="1">
      <c r="D226" s="133"/>
      <c r="L226" s="121"/>
    </row>
    <row r="227" ht="15.75" customHeight="1">
      <c r="D227" s="133"/>
      <c r="L227" s="121"/>
    </row>
    <row r="228" ht="15.75" customHeight="1">
      <c r="D228" s="133"/>
      <c r="L228" s="121"/>
    </row>
    <row r="229" ht="15.75" customHeight="1">
      <c r="D229" s="133"/>
      <c r="L229" s="121"/>
    </row>
    <row r="230" ht="15.75" customHeight="1">
      <c r="D230" s="133"/>
      <c r="L230" s="121"/>
    </row>
    <row r="231" ht="15.75" customHeight="1">
      <c r="D231" s="133"/>
      <c r="L231" s="121"/>
    </row>
    <row r="232" ht="15.75" customHeight="1">
      <c r="D232" s="133"/>
      <c r="L232" s="121"/>
    </row>
    <row r="233" ht="15.75" customHeight="1">
      <c r="D233" s="133"/>
      <c r="L233" s="121"/>
    </row>
    <row r="234" ht="15.75" customHeight="1">
      <c r="D234" s="133"/>
      <c r="L234" s="121"/>
    </row>
    <row r="235" ht="14.25" customHeight="1">
      <c r="D235" s="133"/>
      <c r="L235" s="121"/>
    </row>
    <row r="236" ht="14.25" customHeight="1">
      <c r="D236" s="133"/>
      <c r="L236" s="121"/>
    </row>
    <row r="237" ht="14.25" customHeight="1">
      <c r="D237" s="133"/>
      <c r="L237" s="121"/>
    </row>
    <row r="238" ht="14.25" customHeight="1">
      <c r="D238" s="133"/>
      <c r="L238" s="121"/>
    </row>
    <row r="239" ht="14.25" customHeight="1">
      <c r="D239" s="133"/>
      <c r="L239" s="121"/>
    </row>
    <row r="240" ht="14.25" customHeight="1">
      <c r="D240" s="133"/>
      <c r="L240" s="121"/>
    </row>
    <row r="241" ht="14.25" customHeight="1">
      <c r="D241" s="133"/>
      <c r="L241" s="121"/>
    </row>
    <row r="242" ht="14.25" customHeight="1">
      <c r="D242" s="133"/>
      <c r="L242" s="121"/>
    </row>
    <row r="243" ht="14.25" customHeight="1">
      <c r="D243" s="133"/>
      <c r="L243" s="121"/>
    </row>
    <row r="244" ht="14.25" customHeight="1">
      <c r="D244" s="133"/>
      <c r="L244" s="121"/>
    </row>
    <row r="245" ht="14.25" customHeight="1">
      <c r="D245" s="133"/>
      <c r="L245" s="121"/>
    </row>
    <row r="246" ht="14.25" customHeight="1">
      <c r="D246" s="133"/>
      <c r="L246" s="121"/>
    </row>
    <row r="247" ht="14.25" customHeight="1">
      <c r="D247" s="133"/>
      <c r="L247" s="121"/>
    </row>
    <row r="248" ht="14.25" customHeight="1">
      <c r="D248" s="133"/>
      <c r="L248" s="121"/>
    </row>
    <row r="249" ht="14.25" customHeight="1">
      <c r="D249" s="133"/>
      <c r="L249" s="121"/>
    </row>
    <row r="250" ht="14.25" customHeight="1">
      <c r="D250" s="133"/>
      <c r="L250" s="121"/>
    </row>
    <row r="251" ht="14.25" customHeight="1">
      <c r="D251" s="133"/>
      <c r="L251" s="121"/>
    </row>
    <row r="252" ht="14.25" customHeight="1">
      <c r="D252" s="133"/>
      <c r="L252" s="121"/>
    </row>
    <row r="253" ht="14.25" customHeight="1">
      <c r="D253" s="133"/>
      <c r="L253" s="121"/>
    </row>
    <row r="254" ht="14.25" customHeight="1">
      <c r="D254" s="133"/>
      <c r="L254" s="121"/>
    </row>
    <row r="255" ht="14.25" customHeight="1">
      <c r="D255" s="133"/>
      <c r="L255" s="121"/>
    </row>
    <row r="256" ht="14.25" customHeight="1">
      <c r="D256" s="133"/>
      <c r="L256" s="121"/>
    </row>
    <row r="257" ht="14.25" customHeight="1">
      <c r="D257" s="133"/>
      <c r="L257" s="121"/>
    </row>
    <row r="258" ht="14.25" customHeight="1">
      <c r="D258" s="133"/>
      <c r="L258" s="121"/>
    </row>
    <row r="259" ht="14.25" customHeight="1">
      <c r="D259" s="133"/>
      <c r="L259" s="121"/>
    </row>
    <row r="260" ht="14.25" customHeight="1">
      <c r="D260" s="133"/>
      <c r="L260" s="121"/>
    </row>
    <row r="261" ht="14.25" customHeight="1">
      <c r="D261" s="133"/>
      <c r="L261" s="121"/>
    </row>
    <row r="262" ht="14.25" customHeight="1">
      <c r="D262" s="133"/>
      <c r="L262" s="121"/>
    </row>
    <row r="263" ht="14.25" customHeight="1">
      <c r="D263" s="133"/>
      <c r="L263" s="121"/>
    </row>
    <row r="264" ht="14.25" customHeight="1">
      <c r="D264" s="133"/>
      <c r="L264" s="121"/>
    </row>
    <row r="265" ht="14.25" customHeight="1">
      <c r="D265" s="133"/>
      <c r="L265" s="121"/>
    </row>
    <row r="266" ht="14.25" customHeight="1">
      <c r="D266" s="133"/>
      <c r="L266" s="121"/>
    </row>
    <row r="267" ht="14.25" customHeight="1">
      <c r="D267" s="133"/>
      <c r="L267" s="121"/>
    </row>
    <row r="268" ht="14.25" customHeight="1">
      <c r="D268" s="133"/>
      <c r="L268" s="121"/>
    </row>
    <row r="269" ht="14.25" customHeight="1">
      <c r="D269" s="133"/>
      <c r="L269" s="121"/>
    </row>
    <row r="270" ht="14.25" customHeight="1">
      <c r="D270" s="133"/>
      <c r="L270" s="121"/>
    </row>
    <row r="271" ht="14.25" customHeight="1">
      <c r="D271" s="133"/>
      <c r="L271" s="121"/>
    </row>
    <row r="272" ht="14.25" customHeight="1">
      <c r="D272" s="133"/>
      <c r="L272" s="121"/>
    </row>
    <row r="273" ht="14.25" customHeight="1">
      <c r="D273" s="133"/>
      <c r="L273" s="121"/>
    </row>
    <row r="274" ht="14.25" customHeight="1">
      <c r="D274" s="133"/>
      <c r="L274" s="121"/>
    </row>
    <row r="275" ht="14.25" customHeight="1">
      <c r="D275" s="133"/>
      <c r="L275" s="121"/>
    </row>
    <row r="276" ht="14.25" customHeight="1">
      <c r="D276" s="133"/>
      <c r="L276" s="121"/>
    </row>
    <row r="277" ht="14.25" customHeight="1">
      <c r="D277" s="133"/>
      <c r="L277" s="121"/>
    </row>
    <row r="278" ht="14.25" customHeight="1">
      <c r="D278" s="133"/>
      <c r="L278" s="121"/>
    </row>
    <row r="279" ht="14.25" customHeight="1">
      <c r="D279" s="133"/>
      <c r="L279" s="121"/>
    </row>
    <row r="280" ht="14.25" customHeight="1">
      <c r="D280" s="133"/>
      <c r="L280" s="121"/>
    </row>
    <row r="281" ht="14.25" customHeight="1">
      <c r="D281" s="133"/>
      <c r="L281" s="121"/>
    </row>
    <row r="282" ht="14.25" customHeight="1">
      <c r="D282" s="133"/>
      <c r="L282" s="121"/>
    </row>
    <row r="283" ht="14.25" customHeight="1">
      <c r="D283" s="133"/>
      <c r="L283" s="121"/>
    </row>
    <row r="284" ht="14.25" customHeight="1">
      <c r="D284" s="133"/>
      <c r="L284" s="121"/>
    </row>
    <row r="285" ht="14.25" customHeight="1">
      <c r="D285" s="133"/>
      <c r="L285" s="121"/>
    </row>
    <row r="286" ht="14.25" customHeight="1">
      <c r="D286" s="133"/>
      <c r="L286" s="121"/>
    </row>
    <row r="287" ht="14.25" customHeight="1">
      <c r="D287" s="133"/>
      <c r="L287" s="121"/>
    </row>
    <row r="288" ht="14.25" customHeight="1">
      <c r="D288" s="133"/>
      <c r="L288" s="121"/>
    </row>
    <row r="289" ht="14.25" customHeight="1">
      <c r="D289" s="133"/>
      <c r="L289" s="121"/>
    </row>
    <row r="290" ht="14.25" customHeight="1">
      <c r="D290" s="133"/>
      <c r="L290" s="121"/>
    </row>
    <row r="291" ht="14.25" customHeight="1">
      <c r="D291" s="133"/>
      <c r="L291" s="121"/>
    </row>
    <row r="292" ht="14.25" customHeight="1">
      <c r="D292" s="133"/>
      <c r="L292" s="121"/>
    </row>
    <row r="293" ht="14.25" customHeight="1">
      <c r="D293" s="133"/>
      <c r="L293" s="121"/>
    </row>
    <row r="294" ht="14.25" customHeight="1">
      <c r="D294" s="133"/>
      <c r="L294" s="121"/>
    </row>
    <row r="295" ht="14.25" customHeight="1">
      <c r="D295" s="133"/>
      <c r="L295" s="121"/>
    </row>
    <row r="296" ht="14.25" customHeight="1">
      <c r="D296" s="133"/>
      <c r="L296" s="121"/>
    </row>
    <row r="297" ht="14.25" customHeight="1">
      <c r="D297" s="133"/>
      <c r="L297" s="121"/>
    </row>
    <row r="298" ht="14.25" customHeight="1">
      <c r="D298" s="133"/>
      <c r="L298" s="121"/>
    </row>
    <row r="299" ht="14.25" customHeight="1">
      <c r="D299" s="133"/>
      <c r="L299" s="121"/>
    </row>
    <row r="300" ht="14.25" customHeight="1">
      <c r="D300" s="133"/>
      <c r="L300" s="121"/>
    </row>
    <row r="301" ht="14.25" customHeight="1">
      <c r="D301" s="133"/>
      <c r="L301" s="121"/>
    </row>
    <row r="302" ht="14.25" customHeight="1">
      <c r="D302" s="133"/>
      <c r="L302" s="121"/>
    </row>
    <row r="303" ht="14.25" customHeight="1">
      <c r="D303" s="133"/>
      <c r="L303" s="121"/>
    </row>
    <row r="304" ht="14.25" customHeight="1">
      <c r="D304" s="133"/>
      <c r="L304" s="121"/>
    </row>
    <row r="305" ht="14.25" customHeight="1">
      <c r="D305" s="133"/>
      <c r="L305" s="121"/>
    </row>
    <row r="306" ht="14.25" customHeight="1">
      <c r="D306" s="133"/>
      <c r="L306" s="121"/>
    </row>
    <row r="307" ht="14.25" customHeight="1">
      <c r="D307" s="133"/>
      <c r="L307" s="121"/>
    </row>
    <row r="308" ht="14.25" customHeight="1">
      <c r="D308" s="133"/>
      <c r="L308" s="121"/>
    </row>
    <row r="309" ht="14.25" customHeight="1">
      <c r="D309" s="133"/>
      <c r="L309" s="121"/>
    </row>
    <row r="310" ht="14.25" customHeight="1">
      <c r="D310" s="133"/>
      <c r="L310" s="121"/>
    </row>
    <row r="311" ht="14.25" customHeight="1">
      <c r="D311" s="133"/>
      <c r="L311" s="121"/>
    </row>
    <row r="312" ht="14.25" customHeight="1">
      <c r="D312" s="133"/>
      <c r="L312" s="121"/>
    </row>
    <row r="313" ht="14.25" customHeight="1">
      <c r="D313" s="133"/>
      <c r="L313" s="121"/>
    </row>
    <row r="314" ht="14.25" customHeight="1">
      <c r="D314" s="133"/>
      <c r="L314" s="121"/>
    </row>
    <row r="315" ht="14.25" customHeight="1">
      <c r="D315" s="133"/>
      <c r="L315" s="121"/>
    </row>
    <row r="316" ht="14.25" customHeight="1">
      <c r="D316" s="133"/>
      <c r="L316" s="121"/>
    </row>
    <row r="317" ht="14.25" customHeight="1">
      <c r="D317" s="133"/>
      <c r="L317" s="121"/>
    </row>
    <row r="318" ht="14.25" customHeight="1">
      <c r="D318" s="133"/>
      <c r="L318" s="121"/>
    </row>
    <row r="319" ht="14.25" customHeight="1">
      <c r="D319" s="133"/>
      <c r="L319" s="121"/>
    </row>
    <row r="320" ht="14.25" customHeight="1">
      <c r="D320" s="133"/>
      <c r="L320" s="121"/>
    </row>
    <row r="321" ht="14.25" customHeight="1">
      <c r="D321" s="133"/>
      <c r="L321" s="121"/>
    </row>
    <row r="322" ht="14.25" customHeight="1">
      <c r="D322" s="133"/>
      <c r="L322" s="121"/>
    </row>
    <row r="323" ht="14.25" customHeight="1">
      <c r="D323" s="133"/>
      <c r="L323" s="121"/>
    </row>
    <row r="324" ht="14.25" customHeight="1">
      <c r="D324" s="133"/>
      <c r="L324" s="121"/>
    </row>
    <row r="325" ht="14.25" customHeight="1">
      <c r="D325" s="133"/>
      <c r="L325" s="121"/>
    </row>
    <row r="326" ht="14.25" customHeight="1">
      <c r="D326" s="133"/>
      <c r="L326" s="121"/>
    </row>
    <row r="327" ht="14.25" customHeight="1">
      <c r="D327" s="133"/>
      <c r="L327" s="121"/>
    </row>
    <row r="328" ht="14.25" customHeight="1">
      <c r="D328" s="133"/>
      <c r="L328" s="121"/>
    </row>
    <row r="329" ht="14.25" customHeight="1">
      <c r="D329" s="133"/>
      <c r="L329" s="121"/>
    </row>
    <row r="330" ht="14.25" customHeight="1">
      <c r="D330" s="133"/>
      <c r="L330" s="121"/>
    </row>
    <row r="331" ht="14.25" customHeight="1">
      <c r="D331" s="133"/>
      <c r="L331" s="121"/>
    </row>
    <row r="332" ht="14.25" customHeight="1">
      <c r="D332" s="133"/>
      <c r="L332" s="121"/>
    </row>
    <row r="333" ht="14.25" customHeight="1">
      <c r="D333" s="133"/>
      <c r="L333" s="121"/>
    </row>
    <row r="334" ht="14.25" customHeight="1">
      <c r="D334" s="133"/>
      <c r="L334" s="121"/>
    </row>
    <row r="335" ht="14.25" customHeight="1">
      <c r="D335" s="133"/>
      <c r="L335" s="121"/>
    </row>
    <row r="336" ht="14.25" customHeight="1">
      <c r="D336" s="133"/>
      <c r="L336" s="121"/>
    </row>
    <row r="337" ht="14.25" customHeight="1">
      <c r="D337" s="133"/>
      <c r="L337" s="121"/>
    </row>
    <row r="338" ht="14.25" customHeight="1">
      <c r="D338" s="133"/>
      <c r="L338" s="121"/>
    </row>
    <row r="339" ht="14.25" customHeight="1">
      <c r="D339" s="133"/>
      <c r="L339" s="121"/>
    </row>
    <row r="340" ht="14.25" customHeight="1">
      <c r="D340" s="133"/>
      <c r="L340" s="121"/>
    </row>
    <row r="341" ht="14.25" customHeight="1">
      <c r="D341" s="133"/>
      <c r="L341" s="121"/>
    </row>
    <row r="342" ht="14.25" customHeight="1">
      <c r="D342" s="133"/>
      <c r="L342" s="121"/>
    </row>
    <row r="343" ht="14.25" customHeight="1">
      <c r="D343" s="133"/>
      <c r="L343" s="121"/>
    </row>
    <row r="344" ht="14.25" customHeight="1">
      <c r="D344" s="133"/>
      <c r="L344" s="121"/>
    </row>
    <row r="345" ht="14.25" customHeight="1">
      <c r="D345" s="133"/>
      <c r="L345" s="121"/>
    </row>
    <row r="346" ht="14.25" customHeight="1">
      <c r="D346" s="133"/>
      <c r="L346" s="121"/>
    </row>
    <row r="347" ht="14.25" customHeight="1">
      <c r="D347" s="133"/>
      <c r="L347" s="121"/>
    </row>
    <row r="348" ht="14.25" customHeight="1">
      <c r="D348" s="133"/>
      <c r="L348" s="121"/>
    </row>
    <row r="349" ht="14.25" customHeight="1">
      <c r="D349" s="133"/>
      <c r="L349" s="121"/>
    </row>
    <row r="350" ht="14.25" customHeight="1">
      <c r="D350" s="133"/>
      <c r="L350" s="121"/>
    </row>
    <row r="351" ht="14.25" customHeight="1">
      <c r="D351" s="133"/>
      <c r="L351" s="121"/>
    </row>
    <row r="352" ht="14.25" customHeight="1">
      <c r="D352" s="133"/>
      <c r="L352" s="121"/>
    </row>
    <row r="353" ht="14.25" customHeight="1">
      <c r="D353" s="133"/>
      <c r="L353" s="121"/>
    </row>
    <row r="354" ht="14.25" customHeight="1">
      <c r="D354" s="133"/>
      <c r="L354" s="121"/>
    </row>
    <row r="355" ht="14.25" customHeight="1">
      <c r="D355" s="133"/>
      <c r="L355" s="121"/>
    </row>
    <row r="356" ht="14.25" customHeight="1">
      <c r="D356" s="133"/>
      <c r="L356" s="121"/>
    </row>
    <row r="357" ht="14.25" customHeight="1">
      <c r="D357" s="133"/>
      <c r="L357" s="121"/>
    </row>
    <row r="358" ht="14.25" customHeight="1">
      <c r="D358" s="133"/>
      <c r="L358" s="121"/>
    </row>
    <row r="359" ht="14.25" customHeight="1">
      <c r="D359" s="133"/>
      <c r="L359" s="121"/>
    </row>
    <row r="360" ht="14.25" customHeight="1">
      <c r="D360" s="133"/>
      <c r="L360" s="121"/>
    </row>
    <row r="361" ht="14.25" customHeight="1">
      <c r="D361" s="133"/>
      <c r="L361" s="121"/>
    </row>
    <row r="362" ht="14.25" customHeight="1">
      <c r="D362" s="133"/>
      <c r="L362" s="121"/>
    </row>
    <row r="363" ht="14.25" customHeight="1">
      <c r="D363" s="133"/>
      <c r="L363" s="121"/>
    </row>
    <row r="364" ht="14.25" customHeight="1">
      <c r="D364" s="133"/>
      <c r="L364" s="121"/>
    </row>
    <row r="365" ht="14.25" customHeight="1">
      <c r="D365" s="133"/>
      <c r="L365" s="121"/>
    </row>
    <row r="366" ht="14.25" customHeight="1">
      <c r="D366" s="133"/>
      <c r="L366" s="121"/>
    </row>
    <row r="367" ht="14.25" customHeight="1">
      <c r="D367" s="133"/>
      <c r="L367" s="121"/>
    </row>
    <row r="368" ht="14.25" customHeight="1">
      <c r="D368" s="133"/>
      <c r="L368" s="121"/>
    </row>
    <row r="369" ht="14.25" customHeight="1">
      <c r="D369" s="133"/>
      <c r="L369" s="121"/>
    </row>
    <row r="370" ht="14.25" customHeight="1">
      <c r="D370" s="133"/>
      <c r="L370" s="121"/>
    </row>
    <row r="371" ht="14.25" customHeight="1">
      <c r="D371" s="133"/>
      <c r="L371" s="121"/>
    </row>
    <row r="372" ht="14.25" customHeight="1">
      <c r="D372" s="133"/>
      <c r="L372" s="121"/>
    </row>
    <row r="373" ht="14.25" customHeight="1">
      <c r="D373" s="133"/>
      <c r="L373" s="121"/>
    </row>
    <row r="374" ht="14.25" customHeight="1">
      <c r="D374" s="133"/>
      <c r="L374" s="121"/>
    </row>
    <row r="375" ht="14.25" customHeight="1">
      <c r="D375" s="133"/>
      <c r="L375" s="121"/>
    </row>
    <row r="376" ht="14.25" customHeight="1">
      <c r="D376" s="133"/>
      <c r="L376" s="121"/>
    </row>
    <row r="377" ht="14.25" customHeight="1">
      <c r="D377" s="133"/>
      <c r="L377" s="121"/>
    </row>
    <row r="378" ht="14.25" customHeight="1">
      <c r="D378" s="133"/>
      <c r="L378" s="121"/>
    </row>
    <row r="379" ht="14.25" customHeight="1">
      <c r="D379" s="133"/>
      <c r="L379" s="121"/>
    </row>
    <row r="380" ht="14.25" customHeight="1">
      <c r="D380" s="133"/>
      <c r="L380" s="121"/>
    </row>
    <row r="381" ht="14.25" customHeight="1">
      <c r="D381" s="133"/>
      <c r="L381" s="121"/>
    </row>
    <row r="382" ht="14.25" customHeight="1">
      <c r="D382" s="133"/>
      <c r="L382" s="121"/>
    </row>
    <row r="383" ht="14.25" customHeight="1">
      <c r="D383" s="133"/>
      <c r="L383" s="121"/>
    </row>
    <row r="384" ht="14.25" customHeight="1">
      <c r="D384" s="133"/>
      <c r="L384" s="121"/>
    </row>
    <row r="385" ht="14.25" customHeight="1">
      <c r="D385" s="133"/>
      <c r="L385" s="121"/>
    </row>
    <row r="386" ht="14.25" customHeight="1">
      <c r="D386" s="133"/>
      <c r="L386" s="121"/>
    </row>
    <row r="387" ht="14.25" customHeight="1">
      <c r="D387" s="133"/>
      <c r="L387" s="121"/>
    </row>
    <row r="388" ht="14.25" customHeight="1">
      <c r="D388" s="133"/>
      <c r="L388" s="121"/>
    </row>
    <row r="389" ht="14.25" customHeight="1">
      <c r="D389" s="133"/>
      <c r="L389" s="121"/>
    </row>
    <row r="390" ht="14.25" customHeight="1">
      <c r="D390" s="133"/>
      <c r="L390" s="121"/>
    </row>
    <row r="391" ht="14.25" customHeight="1">
      <c r="D391" s="133"/>
      <c r="L391" s="121"/>
    </row>
    <row r="392" ht="14.25" customHeight="1">
      <c r="D392" s="133"/>
      <c r="L392" s="121"/>
    </row>
    <row r="393" ht="14.25" customHeight="1">
      <c r="D393" s="133"/>
      <c r="L393" s="121"/>
    </row>
    <row r="394" ht="14.25" customHeight="1">
      <c r="D394" s="133"/>
      <c r="L394" s="121"/>
    </row>
    <row r="395" ht="14.25" customHeight="1">
      <c r="D395" s="133"/>
      <c r="L395" s="121"/>
    </row>
    <row r="396" ht="14.25" customHeight="1">
      <c r="D396" s="133"/>
      <c r="L396" s="121"/>
    </row>
    <row r="397" ht="14.25" customHeight="1">
      <c r="D397" s="133"/>
      <c r="L397" s="121"/>
    </row>
    <row r="398" ht="14.25" customHeight="1">
      <c r="D398" s="133"/>
      <c r="L398" s="121"/>
    </row>
    <row r="399" ht="14.25" customHeight="1">
      <c r="D399" s="133"/>
      <c r="L399" s="121"/>
    </row>
    <row r="400" ht="14.25" customHeight="1">
      <c r="D400" s="133"/>
      <c r="L400" s="121"/>
    </row>
    <row r="401" ht="14.25" customHeight="1">
      <c r="D401" s="133"/>
      <c r="L401" s="121"/>
    </row>
    <row r="402" ht="14.25" customHeight="1">
      <c r="D402" s="133"/>
      <c r="L402" s="121"/>
    </row>
    <row r="403" ht="14.25" customHeight="1">
      <c r="D403" s="133"/>
      <c r="L403" s="121"/>
    </row>
    <row r="404" ht="14.25" customHeight="1">
      <c r="D404" s="133"/>
      <c r="L404" s="121"/>
    </row>
    <row r="405" ht="14.25" customHeight="1">
      <c r="D405" s="133"/>
      <c r="L405" s="121"/>
    </row>
    <row r="406" ht="14.25" customHeight="1">
      <c r="D406" s="133"/>
      <c r="L406" s="121"/>
    </row>
    <row r="407" ht="14.25" customHeight="1">
      <c r="D407" s="133"/>
      <c r="L407" s="121"/>
    </row>
    <row r="408" ht="14.25" customHeight="1">
      <c r="D408" s="133"/>
      <c r="L408" s="121"/>
    </row>
    <row r="409" ht="14.25" customHeight="1">
      <c r="D409" s="133"/>
      <c r="L409" s="121"/>
    </row>
    <row r="410" ht="14.25" customHeight="1">
      <c r="D410" s="133"/>
      <c r="L410" s="121"/>
    </row>
    <row r="411" ht="14.25" customHeight="1">
      <c r="D411" s="133"/>
      <c r="L411" s="121"/>
    </row>
    <row r="412" ht="14.25" customHeight="1">
      <c r="D412" s="133"/>
      <c r="L412" s="121"/>
    </row>
    <row r="413" ht="14.25" customHeight="1">
      <c r="D413" s="133"/>
      <c r="L413" s="121"/>
    </row>
    <row r="414" ht="14.25" customHeight="1">
      <c r="D414" s="133"/>
      <c r="L414" s="121"/>
    </row>
    <row r="415" ht="14.25" customHeight="1">
      <c r="D415" s="133"/>
      <c r="L415" s="121"/>
    </row>
    <row r="416" ht="14.25" customHeight="1">
      <c r="D416" s="133"/>
      <c r="L416" s="121"/>
    </row>
    <row r="417" ht="14.25" customHeight="1">
      <c r="D417" s="133"/>
      <c r="L417" s="121"/>
    </row>
    <row r="418" ht="14.25" customHeight="1">
      <c r="D418" s="133"/>
      <c r="L418" s="121"/>
    </row>
    <row r="419" ht="14.25" customHeight="1">
      <c r="D419" s="133"/>
      <c r="L419" s="121"/>
    </row>
    <row r="420" ht="14.25" customHeight="1">
      <c r="D420" s="133"/>
      <c r="L420" s="121"/>
    </row>
    <row r="421" ht="14.25" customHeight="1">
      <c r="D421" s="133"/>
      <c r="L421" s="121"/>
    </row>
    <row r="422" ht="14.25" customHeight="1">
      <c r="D422" s="133"/>
      <c r="L422" s="121"/>
    </row>
    <row r="423" ht="14.25" customHeight="1">
      <c r="D423" s="133"/>
      <c r="L423" s="121"/>
    </row>
    <row r="424" ht="14.25" customHeight="1">
      <c r="D424" s="133"/>
      <c r="L424" s="121"/>
    </row>
    <row r="425" ht="14.25" customHeight="1">
      <c r="D425" s="133"/>
      <c r="L425" s="121"/>
    </row>
    <row r="426" ht="14.25" customHeight="1">
      <c r="D426" s="133"/>
      <c r="L426" s="121"/>
    </row>
    <row r="427" ht="14.25" customHeight="1">
      <c r="D427" s="133"/>
      <c r="L427" s="121"/>
    </row>
    <row r="428" ht="14.25" customHeight="1">
      <c r="D428" s="133"/>
      <c r="L428" s="121"/>
    </row>
    <row r="429" ht="14.25" customHeight="1">
      <c r="D429" s="133"/>
      <c r="L429" s="121"/>
    </row>
    <row r="430" ht="14.25" customHeight="1">
      <c r="D430" s="133"/>
      <c r="L430" s="121"/>
    </row>
    <row r="431" ht="14.25" customHeight="1">
      <c r="D431" s="133"/>
      <c r="L431" s="121"/>
    </row>
    <row r="432" ht="14.25" customHeight="1">
      <c r="D432" s="133"/>
      <c r="L432" s="121"/>
    </row>
    <row r="433" ht="14.25" customHeight="1">
      <c r="D433" s="133"/>
      <c r="L433" s="121"/>
    </row>
    <row r="434" ht="14.25" customHeight="1">
      <c r="D434" s="133"/>
      <c r="L434" s="121"/>
    </row>
    <row r="435" ht="14.25" customHeight="1">
      <c r="D435" s="133"/>
      <c r="L435" s="121"/>
    </row>
    <row r="436" ht="14.25" customHeight="1">
      <c r="D436" s="133"/>
      <c r="L436" s="121"/>
    </row>
    <row r="437" ht="14.25" customHeight="1">
      <c r="D437" s="133"/>
      <c r="L437" s="121"/>
    </row>
    <row r="438" ht="14.25" customHeight="1">
      <c r="D438" s="133"/>
      <c r="L438" s="121"/>
    </row>
    <row r="439" ht="14.25" customHeight="1">
      <c r="D439" s="133"/>
      <c r="L439" s="121"/>
    </row>
    <row r="440" ht="14.25" customHeight="1">
      <c r="D440" s="133"/>
      <c r="L440" s="121"/>
    </row>
    <row r="441" ht="14.25" customHeight="1">
      <c r="D441" s="133"/>
      <c r="L441" s="121"/>
    </row>
    <row r="442" ht="14.25" customHeight="1">
      <c r="D442" s="133"/>
      <c r="L442" s="121"/>
    </row>
    <row r="443" ht="14.25" customHeight="1">
      <c r="D443" s="133"/>
      <c r="L443" s="121"/>
    </row>
    <row r="444" ht="14.25" customHeight="1">
      <c r="D444" s="133"/>
      <c r="L444" s="121"/>
    </row>
    <row r="445" ht="14.25" customHeight="1">
      <c r="D445" s="133"/>
      <c r="L445" s="121"/>
    </row>
    <row r="446" ht="14.25" customHeight="1">
      <c r="D446" s="133"/>
      <c r="L446" s="121"/>
    </row>
    <row r="447" ht="14.25" customHeight="1">
      <c r="D447" s="133"/>
      <c r="L447" s="121"/>
    </row>
    <row r="448" ht="14.25" customHeight="1">
      <c r="D448" s="133"/>
      <c r="L448" s="121"/>
    </row>
    <row r="449" ht="14.25" customHeight="1">
      <c r="D449" s="133"/>
      <c r="L449" s="121"/>
    </row>
    <row r="450" ht="14.25" customHeight="1">
      <c r="D450" s="133"/>
      <c r="L450" s="121"/>
    </row>
    <row r="451" ht="14.25" customHeight="1">
      <c r="D451" s="133"/>
      <c r="L451" s="121"/>
    </row>
    <row r="452" ht="14.25" customHeight="1">
      <c r="D452" s="133"/>
      <c r="L452" s="121"/>
    </row>
    <row r="453" ht="14.25" customHeight="1">
      <c r="D453" s="133"/>
      <c r="L453" s="121"/>
    </row>
    <row r="454" ht="14.25" customHeight="1">
      <c r="D454" s="133"/>
      <c r="L454" s="121"/>
    </row>
    <row r="455" ht="14.25" customHeight="1">
      <c r="D455" s="133"/>
      <c r="L455" s="121"/>
    </row>
    <row r="456" ht="14.25" customHeight="1">
      <c r="D456" s="133"/>
      <c r="L456" s="121"/>
    </row>
    <row r="457" ht="14.25" customHeight="1">
      <c r="D457" s="133"/>
      <c r="L457" s="121"/>
    </row>
    <row r="458" ht="14.25" customHeight="1">
      <c r="D458" s="133"/>
      <c r="L458" s="121"/>
    </row>
    <row r="459" ht="14.25" customHeight="1">
      <c r="D459" s="133"/>
      <c r="L459" s="121"/>
    </row>
    <row r="460" ht="14.25" customHeight="1">
      <c r="D460" s="133"/>
      <c r="L460" s="121"/>
    </row>
    <row r="461" ht="14.25" customHeight="1">
      <c r="D461" s="133"/>
      <c r="L461" s="121"/>
    </row>
    <row r="462" ht="14.25" customHeight="1">
      <c r="D462" s="133"/>
      <c r="L462" s="121"/>
    </row>
    <row r="463" ht="14.25" customHeight="1">
      <c r="D463" s="133"/>
      <c r="L463" s="121"/>
    </row>
    <row r="464" ht="14.25" customHeight="1">
      <c r="D464" s="133"/>
      <c r="L464" s="121"/>
    </row>
    <row r="465" ht="14.25" customHeight="1">
      <c r="D465" s="133"/>
      <c r="L465" s="121"/>
    </row>
    <row r="466" ht="14.25" customHeight="1">
      <c r="D466" s="133"/>
      <c r="L466" s="121"/>
    </row>
    <row r="467" ht="14.25" customHeight="1">
      <c r="D467" s="133"/>
      <c r="L467" s="121"/>
    </row>
    <row r="468" ht="14.25" customHeight="1">
      <c r="D468" s="133"/>
      <c r="L468" s="121"/>
    </row>
    <row r="469" ht="14.25" customHeight="1">
      <c r="D469" s="133"/>
      <c r="L469" s="121"/>
    </row>
    <row r="470" ht="14.25" customHeight="1">
      <c r="D470" s="133"/>
      <c r="L470" s="121"/>
    </row>
    <row r="471" ht="14.25" customHeight="1">
      <c r="D471" s="133"/>
      <c r="L471" s="121"/>
    </row>
    <row r="472" ht="14.25" customHeight="1">
      <c r="D472" s="133"/>
      <c r="L472" s="121"/>
    </row>
    <row r="473" ht="14.25" customHeight="1">
      <c r="D473" s="133"/>
      <c r="L473" s="121"/>
    </row>
    <row r="474" ht="14.25" customHeight="1">
      <c r="D474" s="133"/>
      <c r="L474" s="121"/>
    </row>
    <row r="475" ht="14.25" customHeight="1">
      <c r="D475" s="133"/>
      <c r="L475" s="121"/>
    </row>
    <row r="476" ht="14.25" customHeight="1">
      <c r="D476" s="133"/>
      <c r="L476" s="121"/>
    </row>
    <row r="477" ht="14.25" customHeight="1">
      <c r="D477" s="133"/>
      <c r="L477" s="121"/>
    </row>
    <row r="478" ht="14.25" customHeight="1">
      <c r="D478" s="133"/>
      <c r="L478" s="121"/>
    </row>
    <row r="479" ht="14.25" customHeight="1">
      <c r="D479" s="133"/>
      <c r="L479" s="121"/>
    </row>
    <row r="480" ht="14.25" customHeight="1">
      <c r="D480" s="133"/>
      <c r="L480" s="121"/>
    </row>
    <row r="481" ht="14.25" customHeight="1">
      <c r="D481" s="133"/>
      <c r="L481" s="121"/>
    </row>
    <row r="482" ht="14.25" customHeight="1">
      <c r="D482" s="133"/>
      <c r="L482" s="121"/>
    </row>
    <row r="483" ht="14.25" customHeight="1">
      <c r="D483" s="133"/>
      <c r="L483" s="121"/>
    </row>
    <row r="484" ht="14.25" customHeight="1">
      <c r="D484" s="133"/>
      <c r="L484" s="121"/>
    </row>
    <row r="485" ht="14.25" customHeight="1">
      <c r="D485" s="133"/>
      <c r="L485" s="121"/>
    </row>
    <row r="486" ht="14.25" customHeight="1">
      <c r="D486" s="133"/>
      <c r="L486" s="121"/>
    </row>
    <row r="487" ht="14.25" customHeight="1">
      <c r="D487" s="133"/>
      <c r="L487" s="121"/>
    </row>
    <row r="488" ht="14.25" customHeight="1">
      <c r="D488" s="133"/>
      <c r="L488" s="121"/>
    </row>
    <row r="489" ht="14.25" customHeight="1">
      <c r="D489" s="133"/>
      <c r="L489" s="121"/>
    </row>
    <row r="490" ht="14.25" customHeight="1">
      <c r="D490" s="133"/>
      <c r="L490" s="121"/>
    </row>
    <row r="491" ht="14.25" customHeight="1">
      <c r="D491" s="133"/>
      <c r="L491" s="121"/>
    </row>
    <row r="492" ht="14.25" customHeight="1">
      <c r="D492" s="133"/>
      <c r="L492" s="121"/>
    </row>
    <row r="493" ht="14.25" customHeight="1">
      <c r="D493" s="133"/>
      <c r="L493" s="121"/>
    </row>
    <row r="494" ht="14.25" customHeight="1">
      <c r="D494" s="133"/>
      <c r="L494" s="121"/>
    </row>
    <row r="495" ht="14.25" customHeight="1">
      <c r="D495" s="133"/>
      <c r="L495" s="121"/>
    </row>
    <row r="496" ht="14.25" customHeight="1">
      <c r="D496" s="133"/>
      <c r="L496" s="121"/>
    </row>
    <row r="497" ht="14.25" customHeight="1">
      <c r="D497" s="133"/>
      <c r="L497" s="121"/>
    </row>
    <row r="498" ht="14.25" customHeight="1">
      <c r="D498" s="133"/>
      <c r="L498" s="121"/>
    </row>
    <row r="499" ht="14.25" customHeight="1">
      <c r="D499" s="133"/>
      <c r="L499" s="121"/>
    </row>
    <row r="500" ht="14.25" customHeight="1">
      <c r="D500" s="133"/>
      <c r="L500" s="121"/>
    </row>
    <row r="501" ht="14.25" customHeight="1">
      <c r="D501" s="133"/>
      <c r="L501" s="121"/>
    </row>
    <row r="502" ht="14.25" customHeight="1">
      <c r="D502" s="133"/>
      <c r="L502" s="121"/>
    </row>
    <row r="503" ht="14.25" customHeight="1">
      <c r="D503" s="133"/>
      <c r="L503" s="121"/>
    </row>
    <row r="504" ht="14.25" customHeight="1">
      <c r="D504" s="133"/>
      <c r="L504" s="121"/>
    </row>
    <row r="505" ht="14.25" customHeight="1">
      <c r="D505" s="133"/>
      <c r="L505" s="121"/>
    </row>
    <row r="506" ht="14.25" customHeight="1">
      <c r="D506" s="133"/>
      <c r="L506" s="121"/>
    </row>
    <row r="507" ht="14.25" customHeight="1">
      <c r="D507" s="133"/>
      <c r="L507" s="121"/>
    </row>
    <row r="508" ht="14.25" customHeight="1">
      <c r="D508" s="133"/>
      <c r="L508" s="121"/>
    </row>
    <row r="509" ht="14.25" customHeight="1">
      <c r="D509" s="133"/>
      <c r="L509" s="121"/>
    </row>
    <row r="510" ht="14.25" customHeight="1">
      <c r="D510" s="133"/>
      <c r="L510" s="121"/>
    </row>
    <row r="511" ht="14.25" customHeight="1">
      <c r="D511" s="133"/>
      <c r="L511" s="121"/>
    </row>
    <row r="512" ht="14.25" customHeight="1">
      <c r="D512" s="133"/>
      <c r="L512" s="121"/>
    </row>
    <row r="513" ht="14.25" customHeight="1">
      <c r="D513" s="133"/>
      <c r="L513" s="121"/>
    </row>
    <row r="514" ht="14.25" customHeight="1">
      <c r="D514" s="133"/>
      <c r="L514" s="121"/>
    </row>
    <row r="515" ht="14.25" customHeight="1">
      <c r="D515" s="133"/>
      <c r="L515" s="121"/>
    </row>
    <row r="516" ht="14.25" customHeight="1">
      <c r="D516" s="133"/>
      <c r="L516" s="121"/>
    </row>
    <row r="517" ht="14.25" customHeight="1">
      <c r="D517" s="133"/>
      <c r="L517" s="121"/>
    </row>
    <row r="518" ht="14.25" customHeight="1">
      <c r="D518" s="133"/>
      <c r="L518" s="121"/>
    </row>
    <row r="519" ht="14.25" customHeight="1">
      <c r="D519" s="133"/>
      <c r="L519" s="121"/>
    </row>
    <row r="520" ht="14.25" customHeight="1">
      <c r="D520" s="133"/>
      <c r="L520" s="121"/>
    </row>
    <row r="521" ht="14.25" customHeight="1">
      <c r="D521" s="133"/>
      <c r="L521" s="121"/>
    </row>
    <row r="522" ht="14.25" customHeight="1">
      <c r="D522" s="133"/>
      <c r="L522" s="121"/>
    </row>
    <row r="523" ht="14.25" customHeight="1">
      <c r="D523" s="133"/>
      <c r="L523" s="121"/>
    </row>
    <row r="524" ht="14.25" customHeight="1">
      <c r="D524" s="133"/>
      <c r="L524" s="121"/>
    </row>
    <row r="525" ht="14.25" customHeight="1">
      <c r="D525" s="133"/>
      <c r="L525" s="121"/>
    </row>
    <row r="526" ht="14.25" customHeight="1">
      <c r="D526" s="133"/>
      <c r="L526" s="121"/>
    </row>
    <row r="527" ht="14.25" customHeight="1">
      <c r="D527" s="133"/>
      <c r="L527" s="121"/>
    </row>
    <row r="528" ht="14.25" customHeight="1">
      <c r="D528" s="133"/>
      <c r="L528" s="121"/>
    </row>
    <row r="529" ht="14.25" customHeight="1">
      <c r="D529" s="133"/>
      <c r="L529" s="121"/>
    </row>
    <row r="530" ht="14.25" customHeight="1">
      <c r="D530" s="133"/>
      <c r="L530" s="121"/>
    </row>
    <row r="531" ht="14.25" customHeight="1">
      <c r="D531" s="133"/>
      <c r="L531" s="121"/>
    </row>
    <row r="532" ht="14.25" customHeight="1">
      <c r="D532" s="133"/>
      <c r="L532" s="121"/>
    </row>
    <row r="533" ht="14.25" customHeight="1">
      <c r="D533" s="133"/>
      <c r="L533" s="121"/>
    </row>
    <row r="534" ht="14.25" customHeight="1">
      <c r="D534" s="133"/>
      <c r="L534" s="121"/>
    </row>
    <row r="535" ht="14.25" customHeight="1">
      <c r="D535" s="133"/>
      <c r="L535" s="121"/>
    </row>
    <row r="536" ht="14.25" customHeight="1">
      <c r="D536" s="133"/>
      <c r="L536" s="121"/>
    </row>
    <row r="537" ht="14.25" customHeight="1">
      <c r="D537" s="133"/>
      <c r="L537" s="121"/>
    </row>
    <row r="538" ht="14.25" customHeight="1">
      <c r="D538" s="133"/>
      <c r="L538" s="121"/>
    </row>
    <row r="539" ht="14.25" customHeight="1">
      <c r="D539" s="133"/>
      <c r="L539" s="121"/>
    </row>
    <row r="540" ht="14.25" customHeight="1">
      <c r="D540" s="133"/>
      <c r="L540" s="121"/>
    </row>
    <row r="541" ht="14.25" customHeight="1">
      <c r="D541" s="133"/>
      <c r="L541" s="121"/>
    </row>
    <row r="542" ht="14.25" customHeight="1">
      <c r="D542" s="133"/>
      <c r="L542" s="121"/>
    </row>
    <row r="543" ht="14.25" customHeight="1">
      <c r="D543" s="133"/>
      <c r="L543" s="121"/>
    </row>
    <row r="544" ht="14.25" customHeight="1">
      <c r="D544" s="133"/>
      <c r="L544" s="121"/>
    </row>
    <row r="545" ht="14.25" customHeight="1">
      <c r="D545" s="133"/>
      <c r="L545" s="121"/>
    </row>
    <row r="546" ht="14.25" customHeight="1">
      <c r="D546" s="133"/>
      <c r="L546" s="121"/>
    </row>
    <row r="547" ht="14.25" customHeight="1">
      <c r="D547" s="133"/>
      <c r="L547" s="121"/>
    </row>
    <row r="548" ht="14.25" customHeight="1">
      <c r="D548" s="133"/>
      <c r="L548" s="121"/>
    </row>
    <row r="549" ht="14.25" customHeight="1">
      <c r="D549" s="133"/>
      <c r="L549" s="121"/>
    </row>
    <row r="550" ht="14.25" customHeight="1">
      <c r="D550" s="133"/>
      <c r="L550" s="121"/>
    </row>
    <row r="551" ht="14.25" customHeight="1">
      <c r="D551" s="133"/>
      <c r="L551" s="121"/>
    </row>
    <row r="552" ht="14.25" customHeight="1">
      <c r="D552" s="133"/>
      <c r="L552" s="121"/>
    </row>
    <row r="553" ht="14.25" customHeight="1">
      <c r="D553" s="133"/>
      <c r="L553" s="121"/>
    </row>
    <row r="554" ht="14.25" customHeight="1">
      <c r="D554" s="133"/>
      <c r="L554" s="121"/>
    </row>
    <row r="555" ht="14.25" customHeight="1">
      <c r="D555" s="133"/>
      <c r="L555" s="121"/>
    </row>
    <row r="556" ht="14.25" customHeight="1">
      <c r="D556" s="133"/>
      <c r="L556" s="121"/>
    </row>
    <row r="557" ht="14.25" customHeight="1">
      <c r="D557" s="133"/>
      <c r="L557" s="121"/>
    </row>
    <row r="558" ht="14.25" customHeight="1">
      <c r="D558" s="133"/>
      <c r="L558" s="121"/>
    </row>
    <row r="559" ht="14.25" customHeight="1">
      <c r="D559" s="133"/>
      <c r="L559" s="121"/>
    </row>
    <row r="560" ht="14.25" customHeight="1">
      <c r="D560" s="133"/>
      <c r="L560" s="121"/>
    </row>
    <row r="561" ht="14.25" customHeight="1">
      <c r="D561" s="133"/>
      <c r="L561" s="121"/>
    </row>
    <row r="562" ht="14.25" customHeight="1">
      <c r="D562" s="133"/>
      <c r="L562" s="121"/>
    </row>
    <row r="563" ht="14.25" customHeight="1">
      <c r="D563" s="133"/>
      <c r="L563" s="121"/>
    </row>
    <row r="564" ht="14.25" customHeight="1">
      <c r="D564" s="133"/>
      <c r="L564" s="121"/>
    </row>
    <row r="565" ht="14.25" customHeight="1">
      <c r="D565" s="133"/>
      <c r="L565" s="121"/>
    </row>
    <row r="566" ht="14.25" customHeight="1">
      <c r="D566" s="133"/>
      <c r="L566" s="121"/>
    </row>
    <row r="567" ht="14.25" customHeight="1">
      <c r="D567" s="133"/>
      <c r="L567" s="121"/>
    </row>
    <row r="568" ht="14.25" customHeight="1">
      <c r="D568" s="133"/>
      <c r="L568" s="121"/>
    </row>
    <row r="569" ht="14.25" customHeight="1">
      <c r="D569" s="133"/>
      <c r="L569" s="121"/>
    </row>
    <row r="570" ht="14.25" customHeight="1">
      <c r="D570" s="133"/>
      <c r="L570" s="121"/>
    </row>
    <row r="571" ht="14.25" customHeight="1">
      <c r="D571" s="133"/>
      <c r="L571" s="121"/>
    </row>
    <row r="572" ht="14.25" customHeight="1">
      <c r="D572" s="133"/>
      <c r="L572" s="121"/>
    </row>
    <row r="573" ht="14.25" customHeight="1">
      <c r="D573" s="133"/>
      <c r="L573" s="121"/>
    </row>
    <row r="574" ht="14.25" customHeight="1">
      <c r="D574" s="133"/>
      <c r="L574" s="121"/>
    </row>
    <row r="575" ht="14.25" customHeight="1">
      <c r="D575" s="133"/>
      <c r="L575" s="121"/>
    </row>
    <row r="576" ht="14.25" customHeight="1">
      <c r="D576" s="133"/>
      <c r="L576" s="121"/>
    </row>
    <row r="577" ht="14.25" customHeight="1">
      <c r="D577" s="133"/>
      <c r="L577" s="121"/>
    </row>
    <row r="578" ht="14.25" customHeight="1">
      <c r="D578" s="133"/>
      <c r="L578" s="121"/>
    </row>
    <row r="579" ht="14.25" customHeight="1">
      <c r="D579" s="133"/>
      <c r="L579" s="121"/>
    </row>
    <row r="580" ht="14.25" customHeight="1">
      <c r="D580" s="133"/>
      <c r="L580" s="121"/>
    </row>
    <row r="581" ht="14.25" customHeight="1">
      <c r="D581" s="133"/>
      <c r="L581" s="121"/>
    </row>
    <row r="582" ht="14.25" customHeight="1">
      <c r="D582" s="133"/>
      <c r="L582" s="121"/>
    </row>
    <row r="583" ht="14.25" customHeight="1">
      <c r="D583" s="133"/>
      <c r="L583" s="121"/>
    </row>
    <row r="584" ht="14.25" customHeight="1">
      <c r="D584" s="133"/>
      <c r="L584" s="121"/>
    </row>
    <row r="585" ht="14.25" customHeight="1">
      <c r="D585" s="133"/>
      <c r="L585" s="121"/>
    </row>
    <row r="586" ht="14.25" customHeight="1">
      <c r="D586" s="133"/>
      <c r="L586" s="121"/>
    </row>
    <row r="587" ht="14.25" customHeight="1">
      <c r="D587" s="133"/>
      <c r="L587" s="121"/>
    </row>
    <row r="588" ht="14.25" customHeight="1">
      <c r="D588" s="133"/>
      <c r="L588" s="121"/>
    </row>
    <row r="589" ht="14.25" customHeight="1">
      <c r="D589" s="133"/>
      <c r="L589" s="121"/>
    </row>
    <row r="590" ht="14.25" customHeight="1">
      <c r="D590" s="133"/>
      <c r="L590" s="121"/>
    </row>
    <row r="591" ht="14.25" customHeight="1">
      <c r="D591" s="133"/>
      <c r="L591" s="121"/>
    </row>
    <row r="592" ht="14.25" customHeight="1">
      <c r="D592" s="133"/>
      <c r="L592" s="121"/>
    </row>
    <row r="593" ht="14.25" customHeight="1">
      <c r="D593" s="133"/>
      <c r="L593" s="121"/>
    </row>
    <row r="594" ht="14.25" customHeight="1">
      <c r="D594" s="133"/>
      <c r="L594" s="121"/>
    </row>
    <row r="595" ht="14.25" customHeight="1">
      <c r="D595" s="133"/>
      <c r="L595" s="121"/>
    </row>
    <row r="596" ht="14.25" customHeight="1">
      <c r="D596" s="133"/>
      <c r="L596" s="121"/>
    </row>
    <row r="597" ht="14.25" customHeight="1">
      <c r="D597" s="133"/>
      <c r="L597" s="121"/>
    </row>
    <row r="598" ht="14.25" customHeight="1">
      <c r="D598" s="133"/>
      <c r="L598" s="121"/>
    </row>
    <row r="599" ht="14.25" customHeight="1">
      <c r="D599" s="133"/>
      <c r="L599" s="121"/>
    </row>
    <row r="600" ht="14.25" customHeight="1">
      <c r="D600" s="133"/>
      <c r="L600" s="121"/>
    </row>
    <row r="601" ht="14.25" customHeight="1">
      <c r="D601" s="133"/>
      <c r="L601" s="121"/>
    </row>
    <row r="602" ht="14.25" customHeight="1">
      <c r="D602" s="133"/>
      <c r="L602" s="121"/>
    </row>
    <row r="603" ht="14.25" customHeight="1">
      <c r="D603" s="133"/>
      <c r="L603" s="121"/>
    </row>
    <row r="604" ht="14.25" customHeight="1">
      <c r="D604" s="133"/>
      <c r="L604" s="121"/>
    </row>
    <row r="605" ht="14.25" customHeight="1">
      <c r="D605" s="133"/>
      <c r="L605" s="121"/>
    </row>
    <row r="606" ht="14.25" customHeight="1">
      <c r="D606" s="133"/>
      <c r="L606" s="121"/>
    </row>
    <row r="607" ht="14.25" customHeight="1">
      <c r="D607" s="133"/>
      <c r="L607" s="121"/>
    </row>
    <row r="608" ht="14.25" customHeight="1">
      <c r="D608" s="133"/>
      <c r="L608" s="121"/>
    </row>
    <row r="609" ht="14.25" customHeight="1">
      <c r="D609" s="133"/>
      <c r="L609" s="121"/>
    </row>
    <row r="610" ht="14.25" customHeight="1">
      <c r="D610" s="133"/>
      <c r="L610" s="121"/>
    </row>
    <row r="611" ht="14.25" customHeight="1">
      <c r="D611" s="133"/>
      <c r="L611" s="121"/>
    </row>
    <row r="612" ht="14.25" customHeight="1">
      <c r="D612" s="133"/>
      <c r="L612" s="121"/>
    </row>
    <row r="613" ht="14.25" customHeight="1">
      <c r="D613" s="133"/>
      <c r="L613" s="121"/>
    </row>
    <row r="614" ht="14.25" customHeight="1">
      <c r="D614" s="133"/>
      <c r="L614" s="121"/>
    </row>
    <row r="615" ht="14.25" customHeight="1">
      <c r="D615" s="133"/>
      <c r="L615" s="121"/>
    </row>
    <row r="616" ht="14.25" customHeight="1">
      <c r="D616" s="133"/>
      <c r="L616" s="121"/>
    </row>
    <row r="617" ht="14.25" customHeight="1">
      <c r="D617" s="133"/>
      <c r="L617" s="121"/>
    </row>
    <row r="618" ht="14.25" customHeight="1">
      <c r="D618" s="133"/>
      <c r="L618" s="121"/>
    </row>
    <row r="619" ht="14.25" customHeight="1">
      <c r="D619" s="133"/>
      <c r="L619" s="121"/>
    </row>
    <row r="620" ht="14.25" customHeight="1">
      <c r="D620" s="133"/>
      <c r="L620" s="121"/>
    </row>
    <row r="621" ht="14.25" customHeight="1">
      <c r="D621" s="133"/>
      <c r="L621" s="121"/>
    </row>
    <row r="622" ht="14.25" customHeight="1">
      <c r="D622" s="133"/>
      <c r="L622" s="121"/>
    </row>
    <row r="623" ht="14.25" customHeight="1">
      <c r="D623" s="133"/>
      <c r="L623" s="121"/>
    </row>
    <row r="624" ht="14.25" customHeight="1">
      <c r="D624" s="133"/>
      <c r="L624" s="121"/>
    </row>
    <row r="625" ht="14.25" customHeight="1">
      <c r="D625" s="133"/>
      <c r="L625" s="121"/>
    </row>
    <row r="626" ht="14.25" customHeight="1">
      <c r="D626" s="133"/>
      <c r="L626" s="121"/>
    </row>
    <row r="627" ht="14.25" customHeight="1">
      <c r="D627" s="133"/>
      <c r="L627" s="121"/>
    </row>
    <row r="628" ht="14.25" customHeight="1">
      <c r="D628" s="133"/>
      <c r="L628" s="121"/>
    </row>
    <row r="629" ht="14.25" customHeight="1">
      <c r="D629" s="133"/>
      <c r="L629" s="121"/>
    </row>
    <row r="630" ht="14.25" customHeight="1">
      <c r="D630" s="133"/>
      <c r="L630" s="121"/>
    </row>
    <row r="631" ht="14.25" customHeight="1">
      <c r="D631" s="133"/>
      <c r="L631" s="121"/>
    </row>
    <row r="632" ht="14.25" customHeight="1">
      <c r="D632" s="133"/>
      <c r="L632" s="121"/>
    </row>
    <row r="633" ht="14.25" customHeight="1">
      <c r="D633" s="133"/>
      <c r="L633" s="121"/>
    </row>
    <row r="634" ht="14.25" customHeight="1">
      <c r="D634" s="133"/>
      <c r="L634" s="121"/>
    </row>
    <row r="635" ht="14.25" customHeight="1">
      <c r="D635" s="133"/>
      <c r="L635" s="121"/>
    </row>
    <row r="636" ht="14.25" customHeight="1">
      <c r="D636" s="133"/>
      <c r="L636" s="121"/>
    </row>
    <row r="637" ht="14.25" customHeight="1">
      <c r="D637" s="133"/>
      <c r="L637" s="121"/>
    </row>
    <row r="638" ht="14.25" customHeight="1">
      <c r="D638" s="133"/>
      <c r="L638" s="121"/>
    </row>
    <row r="639" ht="14.25" customHeight="1">
      <c r="D639" s="133"/>
      <c r="L639" s="121"/>
    </row>
    <row r="640" ht="14.25" customHeight="1">
      <c r="D640" s="133"/>
      <c r="L640" s="121"/>
    </row>
    <row r="641" ht="14.25" customHeight="1">
      <c r="D641" s="133"/>
      <c r="L641" s="121"/>
    </row>
    <row r="642" ht="14.25" customHeight="1">
      <c r="D642" s="133"/>
      <c r="L642" s="121"/>
    </row>
    <row r="643" ht="14.25" customHeight="1">
      <c r="D643" s="133"/>
      <c r="L643" s="121"/>
    </row>
    <row r="644" ht="14.25" customHeight="1">
      <c r="D644" s="133"/>
      <c r="L644" s="121"/>
    </row>
    <row r="645" ht="14.25" customHeight="1">
      <c r="D645" s="133"/>
      <c r="L645" s="121"/>
    </row>
    <row r="646" ht="14.25" customHeight="1">
      <c r="D646" s="133"/>
      <c r="L646" s="121"/>
    </row>
    <row r="647" ht="14.25" customHeight="1">
      <c r="D647" s="133"/>
      <c r="L647" s="121"/>
    </row>
    <row r="648" ht="14.25" customHeight="1">
      <c r="D648" s="133"/>
      <c r="L648" s="121"/>
    </row>
    <row r="649" ht="14.25" customHeight="1">
      <c r="D649" s="133"/>
      <c r="L649" s="121"/>
    </row>
    <row r="650" ht="14.25" customHeight="1">
      <c r="D650" s="133"/>
      <c r="L650" s="121"/>
    </row>
    <row r="651" ht="14.25" customHeight="1">
      <c r="D651" s="133"/>
      <c r="L651" s="121"/>
    </row>
    <row r="652" ht="14.25" customHeight="1">
      <c r="D652" s="133"/>
      <c r="L652" s="121"/>
    </row>
    <row r="653" ht="14.25" customHeight="1">
      <c r="D653" s="133"/>
      <c r="L653" s="121"/>
    </row>
    <row r="654" ht="14.25" customHeight="1">
      <c r="D654" s="133"/>
      <c r="L654" s="121"/>
    </row>
    <row r="655" ht="14.25" customHeight="1">
      <c r="D655" s="133"/>
      <c r="L655" s="121"/>
    </row>
    <row r="656" ht="14.25" customHeight="1">
      <c r="D656" s="133"/>
      <c r="L656" s="121"/>
    </row>
    <row r="657" ht="14.25" customHeight="1">
      <c r="D657" s="133"/>
      <c r="L657" s="121"/>
    </row>
    <row r="658" ht="14.25" customHeight="1">
      <c r="D658" s="133"/>
      <c r="L658" s="121"/>
    </row>
    <row r="659" ht="14.25" customHeight="1">
      <c r="D659" s="133"/>
      <c r="L659" s="121"/>
    </row>
    <row r="660" ht="14.25" customHeight="1">
      <c r="D660" s="133"/>
      <c r="L660" s="121"/>
    </row>
    <row r="661" ht="14.25" customHeight="1">
      <c r="D661" s="133"/>
      <c r="L661" s="121"/>
    </row>
    <row r="662" ht="14.25" customHeight="1">
      <c r="D662" s="133"/>
      <c r="L662" s="121"/>
    </row>
    <row r="663" ht="14.25" customHeight="1">
      <c r="D663" s="133"/>
      <c r="L663" s="121"/>
    </row>
    <row r="664" ht="14.25" customHeight="1">
      <c r="D664" s="133"/>
      <c r="L664" s="121"/>
    </row>
    <row r="665" ht="14.25" customHeight="1">
      <c r="D665" s="133"/>
      <c r="L665" s="121"/>
    </row>
    <row r="666" ht="14.25" customHeight="1">
      <c r="D666" s="133"/>
      <c r="L666" s="121"/>
    </row>
    <row r="667" ht="14.25" customHeight="1">
      <c r="D667" s="133"/>
      <c r="L667" s="121"/>
    </row>
    <row r="668" ht="14.25" customHeight="1">
      <c r="D668" s="133"/>
      <c r="L668" s="121"/>
    </row>
    <row r="669" ht="14.25" customHeight="1">
      <c r="D669" s="133"/>
      <c r="L669" s="121"/>
    </row>
    <row r="670" ht="14.25" customHeight="1">
      <c r="D670" s="133"/>
      <c r="L670" s="121"/>
    </row>
    <row r="671" ht="14.25" customHeight="1">
      <c r="D671" s="133"/>
      <c r="L671" s="121"/>
    </row>
    <row r="672" ht="14.25" customHeight="1">
      <c r="D672" s="133"/>
      <c r="L672" s="121"/>
    </row>
    <row r="673" ht="14.25" customHeight="1">
      <c r="D673" s="133"/>
      <c r="L673" s="121"/>
    </row>
    <row r="674" ht="14.25" customHeight="1">
      <c r="D674" s="133"/>
      <c r="L674" s="121"/>
    </row>
    <row r="675" ht="14.25" customHeight="1">
      <c r="D675" s="133"/>
      <c r="L675" s="121"/>
    </row>
    <row r="676" ht="14.25" customHeight="1">
      <c r="D676" s="133"/>
      <c r="L676" s="121"/>
    </row>
    <row r="677" ht="14.25" customHeight="1">
      <c r="D677" s="133"/>
      <c r="L677" s="121"/>
    </row>
    <row r="678" ht="14.25" customHeight="1">
      <c r="D678" s="133"/>
      <c r="L678" s="121"/>
    </row>
    <row r="679" ht="14.25" customHeight="1">
      <c r="D679" s="133"/>
      <c r="L679" s="121"/>
    </row>
    <row r="680" ht="14.25" customHeight="1">
      <c r="D680" s="133"/>
      <c r="L680" s="121"/>
    </row>
    <row r="681" ht="14.25" customHeight="1">
      <c r="D681" s="133"/>
      <c r="L681" s="121"/>
    </row>
    <row r="682" ht="14.25" customHeight="1">
      <c r="D682" s="133"/>
      <c r="L682" s="121"/>
    </row>
    <row r="683" ht="14.25" customHeight="1">
      <c r="D683" s="133"/>
      <c r="L683" s="121"/>
    </row>
    <row r="684" ht="14.25" customHeight="1">
      <c r="D684" s="133"/>
      <c r="L684" s="121"/>
    </row>
    <row r="685" ht="14.25" customHeight="1">
      <c r="D685" s="133"/>
      <c r="L685" s="121"/>
    </row>
    <row r="686" ht="14.25" customHeight="1">
      <c r="D686" s="133"/>
      <c r="L686" s="121"/>
    </row>
    <row r="687" ht="14.25" customHeight="1">
      <c r="D687" s="133"/>
      <c r="L687" s="121"/>
    </row>
    <row r="688" ht="14.25" customHeight="1">
      <c r="D688" s="133"/>
      <c r="L688" s="121"/>
    </row>
    <row r="689" ht="14.25" customHeight="1">
      <c r="D689" s="133"/>
      <c r="L689" s="121"/>
    </row>
    <row r="690" ht="14.25" customHeight="1">
      <c r="D690" s="133"/>
      <c r="L690" s="121"/>
    </row>
    <row r="691" ht="14.25" customHeight="1">
      <c r="D691" s="133"/>
      <c r="L691" s="121"/>
    </row>
    <row r="692" ht="14.25" customHeight="1">
      <c r="D692" s="133"/>
      <c r="L692" s="121"/>
    </row>
    <row r="693" ht="14.25" customHeight="1">
      <c r="D693" s="133"/>
      <c r="L693" s="121"/>
    </row>
    <row r="694" ht="14.25" customHeight="1">
      <c r="D694" s="133"/>
      <c r="L694" s="121"/>
    </row>
    <row r="695" ht="14.25" customHeight="1">
      <c r="D695" s="133"/>
      <c r="L695" s="121"/>
    </row>
    <row r="696" ht="14.25" customHeight="1">
      <c r="D696" s="133"/>
      <c r="L696" s="121"/>
    </row>
    <row r="697" ht="14.25" customHeight="1">
      <c r="D697" s="133"/>
      <c r="L697" s="121"/>
    </row>
    <row r="698" ht="14.25" customHeight="1">
      <c r="D698" s="133"/>
      <c r="L698" s="121"/>
    </row>
    <row r="699" ht="14.25" customHeight="1">
      <c r="D699" s="133"/>
      <c r="L699" s="121"/>
    </row>
    <row r="700" ht="14.25" customHeight="1">
      <c r="D700" s="133"/>
      <c r="L700" s="121"/>
    </row>
    <row r="701" ht="14.25" customHeight="1">
      <c r="D701" s="133"/>
      <c r="L701" s="121"/>
    </row>
    <row r="702" ht="14.25" customHeight="1">
      <c r="D702" s="133"/>
      <c r="L702" s="121"/>
    </row>
    <row r="703" ht="14.25" customHeight="1">
      <c r="D703" s="133"/>
      <c r="L703" s="121"/>
    </row>
    <row r="704" ht="14.25" customHeight="1">
      <c r="D704" s="133"/>
      <c r="L704" s="121"/>
    </row>
    <row r="705" ht="14.25" customHeight="1">
      <c r="D705" s="133"/>
      <c r="L705" s="121"/>
    </row>
    <row r="706" ht="14.25" customHeight="1">
      <c r="D706" s="133"/>
      <c r="L706" s="121"/>
    </row>
    <row r="707" ht="14.25" customHeight="1">
      <c r="D707" s="133"/>
      <c r="L707" s="121"/>
    </row>
    <row r="708" ht="14.25" customHeight="1">
      <c r="D708" s="133"/>
      <c r="L708" s="121"/>
    </row>
    <row r="709" ht="14.25" customHeight="1">
      <c r="D709" s="133"/>
      <c r="L709" s="121"/>
    </row>
    <row r="710" ht="14.25" customHeight="1">
      <c r="D710" s="133"/>
      <c r="L710" s="121"/>
    </row>
    <row r="711" ht="14.25" customHeight="1">
      <c r="D711" s="133"/>
      <c r="L711" s="121"/>
    </row>
    <row r="712" ht="14.25" customHeight="1">
      <c r="D712" s="133"/>
      <c r="L712" s="121"/>
    </row>
    <row r="713" ht="14.25" customHeight="1">
      <c r="D713" s="133"/>
      <c r="L713" s="121"/>
    </row>
    <row r="714" ht="14.25" customHeight="1">
      <c r="D714" s="133"/>
      <c r="L714" s="121"/>
    </row>
    <row r="715" ht="14.25" customHeight="1">
      <c r="D715" s="133"/>
      <c r="L715" s="121"/>
    </row>
    <row r="716" ht="14.25" customHeight="1">
      <c r="D716" s="133"/>
      <c r="L716" s="121"/>
    </row>
    <row r="717" ht="14.25" customHeight="1">
      <c r="D717" s="133"/>
      <c r="L717" s="121"/>
    </row>
    <row r="718" ht="14.25" customHeight="1">
      <c r="D718" s="133"/>
      <c r="L718" s="121"/>
    </row>
    <row r="719" ht="14.25" customHeight="1">
      <c r="D719" s="133"/>
      <c r="L719" s="121"/>
    </row>
    <row r="720" ht="14.25" customHeight="1">
      <c r="D720" s="133"/>
      <c r="L720" s="121"/>
    </row>
    <row r="721" ht="14.25" customHeight="1">
      <c r="D721" s="133"/>
      <c r="L721" s="121"/>
    </row>
    <row r="722" ht="14.25" customHeight="1">
      <c r="D722" s="133"/>
      <c r="L722" s="121"/>
    </row>
    <row r="723" ht="14.25" customHeight="1">
      <c r="D723" s="133"/>
      <c r="L723" s="121"/>
    </row>
    <row r="724" ht="14.25" customHeight="1">
      <c r="D724" s="133"/>
      <c r="L724" s="121"/>
    </row>
    <row r="725" ht="14.25" customHeight="1">
      <c r="D725" s="133"/>
      <c r="L725" s="121"/>
    </row>
    <row r="726" ht="14.25" customHeight="1">
      <c r="D726" s="133"/>
      <c r="L726" s="121"/>
    </row>
    <row r="727" ht="14.25" customHeight="1">
      <c r="D727" s="133"/>
      <c r="L727" s="121"/>
    </row>
    <row r="728" ht="14.25" customHeight="1">
      <c r="D728" s="133"/>
      <c r="L728" s="121"/>
    </row>
    <row r="729" ht="14.25" customHeight="1">
      <c r="D729" s="133"/>
      <c r="L729" s="121"/>
    </row>
    <row r="730" ht="14.25" customHeight="1">
      <c r="D730" s="133"/>
      <c r="L730" s="121"/>
    </row>
    <row r="731" ht="14.25" customHeight="1">
      <c r="D731" s="133"/>
      <c r="L731" s="121"/>
    </row>
    <row r="732" ht="14.25" customHeight="1">
      <c r="D732" s="133"/>
      <c r="L732" s="121"/>
    </row>
    <row r="733" ht="14.25" customHeight="1">
      <c r="D733" s="133"/>
      <c r="L733" s="121"/>
    </row>
    <row r="734" ht="14.25" customHeight="1">
      <c r="D734" s="133"/>
      <c r="L734" s="121"/>
    </row>
    <row r="735" ht="14.25" customHeight="1">
      <c r="D735" s="133"/>
      <c r="L735" s="121"/>
    </row>
    <row r="736" ht="14.25" customHeight="1">
      <c r="D736" s="133"/>
      <c r="L736" s="121"/>
    </row>
    <row r="737" ht="14.25" customHeight="1">
      <c r="D737" s="133"/>
      <c r="L737" s="121"/>
    </row>
    <row r="738" ht="14.25" customHeight="1">
      <c r="D738" s="133"/>
      <c r="L738" s="121"/>
    </row>
    <row r="739" ht="14.25" customHeight="1">
      <c r="D739" s="133"/>
      <c r="L739" s="121"/>
    </row>
    <row r="740" ht="14.25" customHeight="1">
      <c r="D740" s="133"/>
      <c r="L740" s="121"/>
    </row>
    <row r="741" ht="14.25" customHeight="1">
      <c r="D741" s="133"/>
      <c r="L741" s="121"/>
    </row>
    <row r="742" ht="14.25" customHeight="1">
      <c r="D742" s="133"/>
      <c r="L742" s="121"/>
    </row>
    <row r="743" ht="14.25" customHeight="1">
      <c r="D743" s="133"/>
      <c r="L743" s="121"/>
    </row>
    <row r="744" ht="14.25" customHeight="1">
      <c r="D744" s="133"/>
      <c r="L744" s="121"/>
    </row>
    <row r="745" ht="14.25" customHeight="1">
      <c r="D745" s="133"/>
      <c r="L745" s="121"/>
    </row>
    <row r="746" ht="14.25" customHeight="1">
      <c r="D746" s="133"/>
      <c r="L746" s="121"/>
    </row>
    <row r="747" ht="14.25" customHeight="1">
      <c r="D747" s="133"/>
      <c r="L747" s="121"/>
    </row>
    <row r="748" ht="14.25" customHeight="1">
      <c r="D748" s="133"/>
      <c r="L748" s="121"/>
    </row>
    <row r="749" ht="14.25" customHeight="1">
      <c r="D749" s="133"/>
      <c r="L749" s="121"/>
    </row>
    <row r="750" ht="14.25" customHeight="1">
      <c r="D750" s="133"/>
      <c r="L750" s="121"/>
    </row>
    <row r="751" ht="14.25" customHeight="1">
      <c r="D751" s="133"/>
      <c r="L751" s="121"/>
    </row>
    <row r="752" ht="14.25" customHeight="1">
      <c r="D752" s="133"/>
      <c r="L752" s="121"/>
    </row>
    <row r="753" ht="14.25" customHeight="1">
      <c r="D753" s="133"/>
      <c r="L753" s="121"/>
    </row>
    <row r="754" ht="14.25" customHeight="1">
      <c r="D754" s="133"/>
      <c r="L754" s="121"/>
    </row>
    <row r="755" ht="14.25" customHeight="1">
      <c r="D755" s="133"/>
      <c r="L755" s="121"/>
    </row>
    <row r="756" ht="14.25" customHeight="1">
      <c r="D756" s="133"/>
      <c r="L756" s="121"/>
    </row>
    <row r="757" ht="14.25" customHeight="1">
      <c r="D757" s="133"/>
      <c r="L757" s="121"/>
    </row>
    <row r="758" ht="14.25" customHeight="1">
      <c r="D758" s="133"/>
      <c r="L758" s="121"/>
    </row>
    <row r="759" ht="14.25" customHeight="1">
      <c r="D759" s="133"/>
      <c r="L759" s="121"/>
    </row>
    <row r="760" ht="14.25" customHeight="1">
      <c r="D760" s="133"/>
      <c r="L760" s="121"/>
    </row>
    <row r="761" ht="14.25" customHeight="1">
      <c r="D761" s="133"/>
      <c r="L761" s="121"/>
    </row>
    <row r="762" ht="14.25" customHeight="1">
      <c r="D762" s="133"/>
      <c r="L762" s="121"/>
    </row>
    <row r="763" ht="14.25" customHeight="1">
      <c r="D763" s="133"/>
      <c r="L763" s="121"/>
    </row>
    <row r="764" ht="14.25" customHeight="1">
      <c r="D764" s="133"/>
      <c r="L764" s="121"/>
    </row>
    <row r="765" ht="14.25" customHeight="1">
      <c r="D765" s="133"/>
      <c r="L765" s="121"/>
    </row>
    <row r="766" ht="14.25" customHeight="1">
      <c r="D766" s="133"/>
      <c r="L766" s="121"/>
    </row>
    <row r="767" ht="14.25" customHeight="1">
      <c r="D767" s="133"/>
      <c r="L767" s="121"/>
    </row>
    <row r="768" ht="14.25" customHeight="1">
      <c r="D768" s="133"/>
      <c r="L768" s="121"/>
    </row>
    <row r="769" ht="14.25" customHeight="1">
      <c r="D769" s="133"/>
      <c r="L769" s="121"/>
    </row>
    <row r="770" ht="14.25" customHeight="1">
      <c r="D770" s="133"/>
      <c r="L770" s="121"/>
    </row>
    <row r="771" ht="14.25" customHeight="1">
      <c r="D771" s="133"/>
      <c r="L771" s="121"/>
    </row>
    <row r="772" ht="14.25" customHeight="1">
      <c r="D772" s="133"/>
      <c r="L772" s="121"/>
    </row>
    <row r="773" ht="14.25" customHeight="1">
      <c r="D773" s="133"/>
      <c r="L773" s="121"/>
    </row>
    <row r="774" ht="14.25" customHeight="1">
      <c r="D774" s="133"/>
      <c r="L774" s="121"/>
    </row>
    <row r="775" ht="14.25" customHeight="1">
      <c r="D775" s="133"/>
      <c r="L775" s="121"/>
    </row>
    <row r="776" ht="14.25" customHeight="1">
      <c r="D776" s="133"/>
      <c r="L776" s="121"/>
    </row>
    <row r="777" ht="14.25" customHeight="1">
      <c r="D777" s="133"/>
      <c r="L777" s="121"/>
    </row>
    <row r="778" ht="14.25" customHeight="1">
      <c r="D778" s="133"/>
      <c r="L778" s="121"/>
    </row>
    <row r="779" ht="14.25" customHeight="1">
      <c r="D779" s="133"/>
      <c r="L779" s="121"/>
    </row>
    <row r="780" ht="14.25" customHeight="1">
      <c r="D780" s="133"/>
      <c r="L780" s="121"/>
    </row>
    <row r="781" ht="14.25" customHeight="1">
      <c r="D781" s="133"/>
      <c r="L781" s="121"/>
    </row>
    <row r="782" ht="14.25" customHeight="1">
      <c r="D782" s="133"/>
      <c r="L782" s="121"/>
    </row>
    <row r="783" ht="14.25" customHeight="1">
      <c r="D783" s="133"/>
      <c r="L783" s="121"/>
    </row>
    <row r="784" ht="14.25" customHeight="1">
      <c r="D784" s="133"/>
      <c r="L784" s="121"/>
    </row>
    <row r="785" ht="14.25" customHeight="1">
      <c r="D785" s="133"/>
      <c r="L785" s="121"/>
    </row>
    <row r="786" ht="14.25" customHeight="1">
      <c r="D786" s="133"/>
      <c r="L786" s="121"/>
    </row>
    <row r="787" ht="14.25" customHeight="1">
      <c r="D787" s="133"/>
      <c r="L787" s="121"/>
    </row>
    <row r="788" ht="14.25" customHeight="1">
      <c r="D788" s="133"/>
      <c r="L788" s="121"/>
    </row>
    <row r="789" ht="14.25" customHeight="1">
      <c r="D789" s="133"/>
      <c r="L789" s="121"/>
    </row>
    <row r="790" ht="14.25" customHeight="1">
      <c r="D790" s="133"/>
      <c r="L790" s="121"/>
    </row>
    <row r="791" ht="14.25" customHeight="1">
      <c r="D791" s="133"/>
      <c r="L791" s="121"/>
    </row>
    <row r="792" ht="14.25" customHeight="1">
      <c r="D792" s="133"/>
      <c r="L792" s="121"/>
    </row>
    <row r="793" ht="14.25" customHeight="1">
      <c r="D793" s="133"/>
      <c r="L793" s="121"/>
    </row>
    <row r="794" ht="14.25" customHeight="1">
      <c r="D794" s="133"/>
      <c r="L794" s="121"/>
    </row>
    <row r="795" ht="14.25" customHeight="1">
      <c r="D795" s="133"/>
      <c r="L795" s="121"/>
    </row>
    <row r="796" ht="14.25" customHeight="1">
      <c r="D796" s="133"/>
      <c r="L796" s="121"/>
    </row>
    <row r="797" ht="14.25" customHeight="1">
      <c r="D797" s="133"/>
      <c r="L797" s="121"/>
    </row>
    <row r="798" ht="14.25" customHeight="1">
      <c r="D798" s="133"/>
      <c r="L798" s="121"/>
    </row>
    <row r="799" ht="14.25" customHeight="1">
      <c r="D799" s="133"/>
      <c r="L799" s="121"/>
    </row>
    <row r="800" ht="14.25" customHeight="1">
      <c r="D800" s="133"/>
      <c r="L800" s="121"/>
    </row>
    <row r="801" ht="14.25" customHeight="1">
      <c r="D801" s="133"/>
      <c r="L801" s="121"/>
    </row>
    <row r="802" ht="14.25" customHeight="1">
      <c r="D802" s="133"/>
      <c r="L802" s="121"/>
    </row>
    <row r="803" ht="14.25" customHeight="1">
      <c r="D803" s="133"/>
      <c r="L803" s="121"/>
    </row>
    <row r="804" ht="14.25" customHeight="1">
      <c r="D804" s="133"/>
      <c r="L804" s="121"/>
    </row>
    <row r="805" ht="14.25" customHeight="1">
      <c r="D805" s="133"/>
      <c r="L805" s="121"/>
    </row>
    <row r="806" ht="14.25" customHeight="1">
      <c r="D806" s="133"/>
      <c r="L806" s="121"/>
    </row>
    <row r="807" ht="14.25" customHeight="1">
      <c r="D807" s="133"/>
      <c r="L807" s="121"/>
    </row>
    <row r="808" ht="14.25" customHeight="1">
      <c r="D808" s="133"/>
      <c r="L808" s="121"/>
    </row>
    <row r="809" ht="14.25" customHeight="1">
      <c r="D809" s="133"/>
      <c r="L809" s="121"/>
    </row>
    <row r="810" ht="14.25" customHeight="1">
      <c r="D810" s="133"/>
      <c r="L810" s="121"/>
    </row>
    <row r="811" ht="14.25" customHeight="1">
      <c r="D811" s="133"/>
      <c r="L811" s="121"/>
    </row>
    <row r="812" ht="14.25" customHeight="1">
      <c r="D812" s="133"/>
      <c r="L812" s="121"/>
    </row>
    <row r="813" ht="14.25" customHeight="1">
      <c r="D813" s="133"/>
      <c r="L813" s="121"/>
    </row>
    <row r="814" ht="14.25" customHeight="1">
      <c r="D814" s="133"/>
      <c r="L814" s="121"/>
    </row>
    <row r="815" ht="14.25" customHeight="1">
      <c r="D815" s="133"/>
      <c r="L815" s="121"/>
    </row>
    <row r="816" ht="14.25" customHeight="1">
      <c r="D816" s="133"/>
      <c r="L816" s="121"/>
    </row>
    <row r="817" ht="14.25" customHeight="1">
      <c r="D817" s="133"/>
      <c r="L817" s="121"/>
    </row>
    <row r="818" ht="14.25" customHeight="1">
      <c r="D818" s="133"/>
      <c r="L818" s="121"/>
    </row>
    <row r="819" ht="14.25" customHeight="1">
      <c r="D819" s="133"/>
      <c r="L819" s="121"/>
    </row>
    <row r="820" ht="14.25" customHeight="1">
      <c r="D820" s="133"/>
      <c r="L820" s="121"/>
    </row>
    <row r="821" ht="14.25" customHeight="1">
      <c r="D821" s="133"/>
      <c r="L821" s="121"/>
    </row>
    <row r="822" ht="14.25" customHeight="1">
      <c r="D822" s="133"/>
      <c r="L822" s="121"/>
    </row>
    <row r="823" ht="14.25" customHeight="1">
      <c r="D823" s="133"/>
      <c r="L823" s="121"/>
    </row>
    <row r="824" ht="14.25" customHeight="1">
      <c r="D824" s="133"/>
      <c r="L824" s="121"/>
    </row>
    <row r="825" ht="14.25" customHeight="1">
      <c r="D825" s="133"/>
      <c r="L825" s="121"/>
    </row>
    <row r="826" ht="14.25" customHeight="1">
      <c r="D826" s="133"/>
      <c r="L826" s="121"/>
    </row>
    <row r="827" ht="14.25" customHeight="1">
      <c r="D827" s="133"/>
      <c r="L827" s="121"/>
    </row>
    <row r="828" ht="14.25" customHeight="1">
      <c r="D828" s="133"/>
      <c r="L828" s="121"/>
    </row>
    <row r="829" ht="14.25" customHeight="1">
      <c r="D829" s="133"/>
      <c r="L829" s="121"/>
    </row>
    <row r="830" ht="14.25" customHeight="1">
      <c r="D830" s="133"/>
      <c r="L830" s="121"/>
    </row>
    <row r="831" ht="14.25" customHeight="1">
      <c r="D831" s="133"/>
      <c r="L831" s="121"/>
    </row>
    <row r="832" ht="14.25" customHeight="1">
      <c r="D832" s="133"/>
      <c r="L832" s="121"/>
    </row>
    <row r="833" ht="14.25" customHeight="1">
      <c r="D833" s="133"/>
      <c r="L833" s="121"/>
    </row>
    <row r="834" ht="14.25" customHeight="1">
      <c r="D834" s="133"/>
      <c r="L834" s="121"/>
    </row>
    <row r="835" ht="14.25" customHeight="1">
      <c r="D835" s="133"/>
      <c r="L835" s="121"/>
    </row>
    <row r="836" ht="14.25" customHeight="1">
      <c r="D836" s="133"/>
      <c r="L836" s="121"/>
    </row>
    <row r="837" ht="14.25" customHeight="1">
      <c r="D837" s="133"/>
      <c r="L837" s="121"/>
    </row>
    <row r="838" ht="14.25" customHeight="1">
      <c r="D838" s="133"/>
      <c r="L838" s="121"/>
    </row>
    <row r="839" ht="14.25" customHeight="1">
      <c r="D839" s="133"/>
      <c r="L839" s="121"/>
    </row>
    <row r="840" ht="14.25" customHeight="1">
      <c r="D840" s="133"/>
      <c r="L840" s="121"/>
    </row>
    <row r="841" ht="14.25" customHeight="1">
      <c r="D841" s="133"/>
      <c r="L841" s="121"/>
    </row>
    <row r="842" ht="14.25" customHeight="1">
      <c r="D842" s="133"/>
      <c r="L842" s="121"/>
    </row>
    <row r="843" ht="14.25" customHeight="1">
      <c r="D843" s="133"/>
      <c r="L843" s="121"/>
    </row>
    <row r="844" ht="14.25" customHeight="1">
      <c r="D844" s="133"/>
      <c r="L844" s="121"/>
    </row>
    <row r="845" ht="14.25" customHeight="1">
      <c r="D845" s="133"/>
      <c r="L845" s="121"/>
    </row>
    <row r="846" ht="14.25" customHeight="1">
      <c r="D846" s="133"/>
      <c r="L846" s="121"/>
    </row>
    <row r="847" ht="14.25" customHeight="1">
      <c r="D847" s="133"/>
      <c r="L847" s="121"/>
    </row>
    <row r="848" ht="14.25" customHeight="1">
      <c r="D848" s="133"/>
      <c r="L848" s="121"/>
    </row>
    <row r="849" ht="14.25" customHeight="1">
      <c r="D849" s="133"/>
      <c r="L849" s="121"/>
    </row>
    <row r="850" ht="14.25" customHeight="1">
      <c r="D850" s="133"/>
      <c r="L850" s="121"/>
    </row>
    <row r="851" ht="14.25" customHeight="1">
      <c r="D851" s="133"/>
      <c r="L851" s="121"/>
    </row>
    <row r="852" ht="14.25" customHeight="1">
      <c r="D852" s="133"/>
      <c r="L852" s="121"/>
    </row>
    <row r="853" ht="14.25" customHeight="1">
      <c r="D853" s="133"/>
      <c r="L853" s="121"/>
    </row>
    <row r="854" ht="14.25" customHeight="1">
      <c r="D854" s="133"/>
      <c r="L854" s="121"/>
    </row>
    <row r="855" ht="14.25" customHeight="1">
      <c r="D855" s="133"/>
      <c r="L855" s="121"/>
    </row>
    <row r="856" ht="14.25" customHeight="1">
      <c r="D856" s="133"/>
      <c r="L856" s="121"/>
    </row>
    <row r="857" ht="14.25" customHeight="1">
      <c r="D857" s="133"/>
      <c r="L857" s="121"/>
    </row>
    <row r="858" ht="14.25" customHeight="1">
      <c r="D858" s="133"/>
      <c r="L858" s="121"/>
    </row>
    <row r="859" ht="14.25" customHeight="1">
      <c r="D859" s="133"/>
      <c r="L859" s="121"/>
    </row>
    <row r="860" ht="14.25" customHeight="1">
      <c r="D860" s="133"/>
      <c r="L860" s="121"/>
    </row>
    <row r="861" ht="14.25" customHeight="1">
      <c r="D861" s="133"/>
      <c r="L861" s="121"/>
    </row>
    <row r="862" ht="14.25" customHeight="1">
      <c r="D862" s="133"/>
      <c r="L862" s="121"/>
    </row>
    <row r="863" ht="14.25" customHeight="1">
      <c r="D863" s="133"/>
      <c r="L863" s="121"/>
    </row>
    <row r="864" ht="14.25" customHeight="1">
      <c r="D864" s="133"/>
      <c r="L864" s="121"/>
    </row>
    <row r="865" ht="14.25" customHeight="1">
      <c r="D865" s="133"/>
      <c r="L865" s="121"/>
    </row>
    <row r="866" ht="14.25" customHeight="1">
      <c r="D866" s="133"/>
      <c r="L866" s="121"/>
    </row>
    <row r="867" ht="14.25" customHeight="1">
      <c r="D867" s="133"/>
      <c r="L867" s="121"/>
    </row>
    <row r="868" ht="14.25" customHeight="1">
      <c r="D868" s="133"/>
      <c r="L868" s="121"/>
    </row>
    <row r="869" ht="14.25" customHeight="1">
      <c r="D869" s="133"/>
      <c r="L869" s="121"/>
    </row>
    <row r="870" ht="14.25" customHeight="1">
      <c r="D870" s="133"/>
      <c r="L870" s="121"/>
    </row>
    <row r="871" ht="14.25" customHeight="1">
      <c r="D871" s="133"/>
      <c r="L871" s="121"/>
    </row>
    <row r="872" ht="14.25" customHeight="1">
      <c r="D872" s="133"/>
      <c r="L872" s="121"/>
    </row>
    <row r="873" ht="14.25" customHeight="1">
      <c r="D873" s="133"/>
      <c r="L873" s="121"/>
    </row>
    <row r="874" ht="14.25" customHeight="1">
      <c r="D874" s="133"/>
      <c r="L874" s="121"/>
    </row>
    <row r="875" ht="14.25" customHeight="1">
      <c r="D875" s="133"/>
      <c r="L875" s="121"/>
    </row>
    <row r="876" ht="14.25" customHeight="1">
      <c r="D876" s="133"/>
      <c r="L876" s="121"/>
    </row>
    <row r="877" ht="14.25" customHeight="1">
      <c r="D877" s="133"/>
      <c r="L877" s="121"/>
    </row>
    <row r="878" ht="14.25" customHeight="1">
      <c r="D878" s="133"/>
      <c r="L878" s="121"/>
    </row>
    <row r="879" ht="14.25" customHeight="1">
      <c r="D879" s="133"/>
      <c r="L879" s="121"/>
    </row>
    <row r="880" ht="14.25" customHeight="1">
      <c r="D880" s="133"/>
      <c r="L880" s="121"/>
    </row>
    <row r="881" ht="14.25" customHeight="1">
      <c r="D881" s="133"/>
      <c r="L881" s="121"/>
    </row>
    <row r="882" ht="14.25" customHeight="1">
      <c r="D882" s="133"/>
      <c r="L882" s="121"/>
    </row>
    <row r="883" ht="14.25" customHeight="1">
      <c r="D883" s="133"/>
      <c r="L883" s="121"/>
    </row>
    <row r="884" ht="14.25" customHeight="1">
      <c r="D884" s="133"/>
      <c r="L884" s="121"/>
    </row>
    <row r="885" ht="14.25" customHeight="1">
      <c r="D885" s="133"/>
      <c r="L885" s="121"/>
    </row>
    <row r="886" ht="14.25" customHeight="1">
      <c r="D886" s="133"/>
      <c r="L886" s="121"/>
    </row>
    <row r="887" ht="14.25" customHeight="1">
      <c r="D887" s="133"/>
      <c r="L887" s="121"/>
    </row>
    <row r="888" ht="14.25" customHeight="1">
      <c r="D888" s="133"/>
      <c r="L888" s="121"/>
    </row>
    <row r="889" ht="14.25" customHeight="1">
      <c r="D889" s="133"/>
      <c r="L889" s="121"/>
    </row>
    <row r="890" ht="14.25" customHeight="1">
      <c r="D890" s="133"/>
      <c r="L890" s="121"/>
    </row>
    <row r="891" ht="14.25" customHeight="1">
      <c r="D891" s="133"/>
      <c r="L891" s="121"/>
    </row>
    <row r="892" ht="14.25" customHeight="1">
      <c r="D892" s="133"/>
      <c r="L892" s="121"/>
    </row>
    <row r="893" ht="14.25" customHeight="1">
      <c r="D893" s="133"/>
      <c r="L893" s="121"/>
    </row>
    <row r="894" ht="14.25" customHeight="1">
      <c r="D894" s="133"/>
      <c r="L894" s="121"/>
    </row>
    <row r="895" ht="14.25" customHeight="1">
      <c r="D895" s="133"/>
      <c r="L895" s="121"/>
    </row>
    <row r="896" ht="14.25" customHeight="1">
      <c r="D896" s="133"/>
      <c r="L896" s="121"/>
    </row>
    <row r="897" ht="14.25" customHeight="1">
      <c r="D897" s="133"/>
      <c r="L897" s="121"/>
    </row>
    <row r="898" ht="14.25" customHeight="1">
      <c r="D898" s="133"/>
      <c r="L898" s="121"/>
    </row>
    <row r="899" ht="14.25" customHeight="1">
      <c r="D899" s="133"/>
      <c r="L899" s="121"/>
    </row>
    <row r="900" ht="14.25" customHeight="1">
      <c r="D900" s="133"/>
      <c r="L900" s="121"/>
    </row>
    <row r="901" ht="14.25" customHeight="1">
      <c r="D901" s="133"/>
      <c r="L901" s="121"/>
    </row>
    <row r="902" ht="14.25" customHeight="1">
      <c r="D902" s="133"/>
      <c r="L902" s="121"/>
    </row>
    <row r="903" ht="14.25" customHeight="1">
      <c r="D903" s="133"/>
      <c r="L903" s="121"/>
    </row>
    <row r="904" ht="14.25" customHeight="1">
      <c r="D904" s="133"/>
      <c r="L904" s="121"/>
    </row>
    <row r="905" ht="14.25" customHeight="1">
      <c r="D905" s="133"/>
      <c r="L905" s="121"/>
    </row>
    <row r="906" ht="14.25" customHeight="1">
      <c r="D906" s="133"/>
      <c r="L906" s="121"/>
    </row>
    <row r="907" ht="14.25" customHeight="1">
      <c r="D907" s="133"/>
      <c r="L907" s="121"/>
    </row>
    <row r="908" ht="14.25" customHeight="1">
      <c r="D908" s="133"/>
      <c r="L908" s="121"/>
    </row>
    <row r="909" ht="14.25" customHeight="1">
      <c r="D909" s="133"/>
      <c r="L909" s="121"/>
    </row>
    <row r="910" ht="14.25" customHeight="1">
      <c r="D910" s="133"/>
      <c r="L910" s="121"/>
    </row>
    <row r="911" ht="14.25" customHeight="1">
      <c r="D911" s="133"/>
      <c r="L911" s="121"/>
    </row>
    <row r="912" ht="14.25" customHeight="1">
      <c r="D912" s="133"/>
      <c r="L912" s="121"/>
    </row>
    <row r="913" ht="14.25" customHeight="1">
      <c r="D913" s="133"/>
      <c r="L913" s="121"/>
    </row>
    <row r="914" ht="14.25" customHeight="1">
      <c r="D914" s="133"/>
      <c r="L914" s="121"/>
    </row>
    <row r="915" ht="14.25" customHeight="1">
      <c r="D915" s="133"/>
      <c r="L915" s="121"/>
    </row>
    <row r="916" ht="14.25" customHeight="1">
      <c r="D916" s="133"/>
      <c r="L916" s="121"/>
    </row>
    <row r="917" ht="14.25" customHeight="1">
      <c r="D917" s="133"/>
      <c r="L917" s="121"/>
    </row>
    <row r="918" ht="14.25" customHeight="1">
      <c r="D918" s="133"/>
      <c r="L918" s="121"/>
    </row>
    <row r="919" ht="14.25" customHeight="1">
      <c r="D919" s="133"/>
      <c r="L919" s="121"/>
    </row>
    <row r="920" ht="14.25" customHeight="1">
      <c r="D920" s="133"/>
      <c r="L920" s="121"/>
    </row>
    <row r="921" ht="14.25" customHeight="1">
      <c r="D921" s="133"/>
      <c r="L921" s="121"/>
    </row>
    <row r="922" ht="14.25" customHeight="1">
      <c r="D922" s="133"/>
      <c r="L922" s="121"/>
    </row>
    <row r="923" ht="14.25" customHeight="1">
      <c r="D923" s="133"/>
      <c r="L923" s="121"/>
    </row>
    <row r="924" ht="14.25" customHeight="1">
      <c r="D924" s="133"/>
      <c r="L924" s="121"/>
    </row>
    <row r="925" ht="14.25" customHeight="1">
      <c r="D925" s="133"/>
      <c r="L925" s="121"/>
    </row>
    <row r="926" ht="14.25" customHeight="1">
      <c r="D926" s="133"/>
      <c r="L926" s="121"/>
    </row>
    <row r="927" ht="14.25" customHeight="1">
      <c r="D927" s="133"/>
      <c r="L927" s="121"/>
    </row>
    <row r="928" ht="14.25" customHeight="1">
      <c r="D928" s="133"/>
      <c r="L928" s="121"/>
    </row>
    <row r="929" ht="14.25" customHeight="1">
      <c r="D929" s="133"/>
      <c r="L929" s="121"/>
    </row>
    <row r="930" ht="14.25" customHeight="1">
      <c r="D930" s="133"/>
      <c r="L930" s="121"/>
    </row>
    <row r="931" ht="14.25" customHeight="1">
      <c r="D931" s="133"/>
      <c r="L931" s="121"/>
    </row>
    <row r="932" ht="14.25" customHeight="1">
      <c r="D932" s="133"/>
      <c r="L932" s="121"/>
    </row>
    <row r="933" ht="14.25" customHeight="1">
      <c r="D933" s="133"/>
      <c r="L933" s="121"/>
    </row>
    <row r="934" ht="14.25" customHeight="1">
      <c r="D934" s="133"/>
      <c r="L934" s="121"/>
    </row>
    <row r="935" ht="14.25" customHeight="1">
      <c r="D935" s="133"/>
      <c r="L935" s="121"/>
    </row>
    <row r="936" ht="14.25" customHeight="1">
      <c r="D936" s="133"/>
      <c r="L936" s="121"/>
    </row>
    <row r="937" ht="14.25" customHeight="1">
      <c r="D937" s="133"/>
      <c r="L937" s="121"/>
    </row>
    <row r="938" ht="14.25" customHeight="1">
      <c r="D938" s="133"/>
      <c r="L938" s="121"/>
    </row>
    <row r="939" ht="14.25" customHeight="1">
      <c r="D939" s="133"/>
      <c r="L939" s="121"/>
    </row>
    <row r="940" ht="14.25" customHeight="1">
      <c r="D940" s="133"/>
      <c r="L940" s="121"/>
    </row>
    <row r="941" ht="14.25" customHeight="1">
      <c r="D941" s="133"/>
      <c r="L941" s="121"/>
    </row>
    <row r="942" ht="14.25" customHeight="1">
      <c r="D942" s="133"/>
      <c r="L942" s="121"/>
    </row>
    <row r="943" ht="14.25" customHeight="1">
      <c r="D943" s="133"/>
      <c r="L943" s="121"/>
    </row>
    <row r="944" ht="14.25" customHeight="1">
      <c r="D944" s="133"/>
      <c r="L944" s="121"/>
    </row>
    <row r="945" ht="14.25" customHeight="1">
      <c r="D945" s="133"/>
      <c r="L945" s="121"/>
    </row>
    <row r="946" ht="14.25" customHeight="1">
      <c r="D946" s="133"/>
      <c r="L946" s="121"/>
    </row>
    <row r="947" ht="14.25" customHeight="1">
      <c r="D947" s="133"/>
      <c r="L947" s="121"/>
    </row>
    <row r="948" ht="14.25" customHeight="1">
      <c r="D948" s="133"/>
      <c r="L948" s="121"/>
    </row>
    <row r="949" ht="14.25" customHeight="1">
      <c r="D949" s="133"/>
      <c r="L949" s="121"/>
    </row>
    <row r="950" ht="14.25" customHeight="1">
      <c r="D950" s="133"/>
      <c r="L950" s="121"/>
    </row>
    <row r="951" ht="14.25" customHeight="1">
      <c r="D951" s="133"/>
      <c r="L951" s="121"/>
    </row>
    <row r="952" ht="14.25" customHeight="1">
      <c r="D952" s="133"/>
      <c r="L952" s="121"/>
    </row>
    <row r="953" ht="14.25" customHeight="1">
      <c r="D953" s="133"/>
      <c r="L953" s="121"/>
    </row>
    <row r="954" ht="14.25" customHeight="1">
      <c r="D954" s="133"/>
      <c r="L954" s="121"/>
    </row>
    <row r="955" ht="14.25" customHeight="1">
      <c r="D955" s="133"/>
      <c r="L955" s="121"/>
    </row>
    <row r="956" ht="14.25" customHeight="1">
      <c r="D956" s="133"/>
      <c r="L956" s="121"/>
    </row>
    <row r="957" ht="14.25" customHeight="1">
      <c r="D957" s="133"/>
      <c r="L957" s="121"/>
    </row>
    <row r="958" ht="14.25" customHeight="1">
      <c r="D958" s="133"/>
      <c r="L958" s="121"/>
    </row>
    <row r="959" ht="14.25" customHeight="1">
      <c r="D959" s="133"/>
      <c r="L959" s="121"/>
    </row>
    <row r="960" ht="14.25" customHeight="1">
      <c r="D960" s="133"/>
      <c r="L960" s="121"/>
    </row>
    <row r="961" ht="14.25" customHeight="1">
      <c r="D961" s="133"/>
      <c r="L961" s="121"/>
    </row>
    <row r="962" ht="14.25" customHeight="1">
      <c r="D962" s="133"/>
      <c r="L962" s="121"/>
    </row>
    <row r="963" ht="14.25" customHeight="1">
      <c r="D963" s="133"/>
      <c r="L963" s="121"/>
    </row>
    <row r="964" ht="14.25" customHeight="1">
      <c r="D964" s="133"/>
      <c r="L964" s="121"/>
    </row>
    <row r="965" ht="14.25" customHeight="1">
      <c r="D965" s="133"/>
      <c r="L965" s="121"/>
    </row>
    <row r="966" ht="14.25" customHeight="1">
      <c r="D966" s="133"/>
      <c r="L966" s="121"/>
    </row>
    <row r="967" ht="14.25" customHeight="1">
      <c r="D967" s="133"/>
      <c r="L967" s="121"/>
    </row>
    <row r="968" ht="14.25" customHeight="1">
      <c r="D968" s="133"/>
      <c r="L968" s="121"/>
    </row>
    <row r="969" ht="14.25" customHeight="1">
      <c r="D969" s="133"/>
      <c r="L969" s="121"/>
    </row>
    <row r="970" ht="14.25" customHeight="1">
      <c r="D970" s="133"/>
      <c r="L970" s="121"/>
    </row>
    <row r="971" ht="14.25" customHeight="1">
      <c r="D971" s="133"/>
      <c r="L971" s="121"/>
    </row>
    <row r="972" ht="14.25" customHeight="1">
      <c r="D972" s="133"/>
      <c r="L972" s="121"/>
    </row>
    <row r="973" ht="14.25" customHeight="1">
      <c r="D973" s="133"/>
      <c r="L973" s="121"/>
    </row>
    <row r="974" ht="14.25" customHeight="1">
      <c r="D974" s="133"/>
      <c r="L974" s="121"/>
    </row>
    <row r="975" ht="14.25" customHeight="1">
      <c r="D975" s="133"/>
      <c r="L975" s="121"/>
    </row>
    <row r="976" ht="14.25" customHeight="1">
      <c r="D976" s="133"/>
      <c r="L976" s="121"/>
    </row>
    <row r="977" ht="14.25" customHeight="1">
      <c r="D977" s="133"/>
      <c r="L977" s="121"/>
    </row>
    <row r="978" ht="14.25" customHeight="1">
      <c r="D978" s="133"/>
      <c r="L978" s="121"/>
    </row>
    <row r="979" ht="14.25" customHeight="1">
      <c r="D979" s="133"/>
      <c r="L979" s="121"/>
    </row>
    <row r="980" ht="14.25" customHeight="1">
      <c r="D980" s="133"/>
      <c r="L980" s="121"/>
    </row>
    <row r="981" ht="14.25" customHeight="1">
      <c r="D981" s="133"/>
      <c r="L981" s="121"/>
    </row>
    <row r="982" ht="14.25" customHeight="1">
      <c r="D982" s="133"/>
      <c r="L982" s="121"/>
    </row>
    <row r="983" ht="14.25" customHeight="1">
      <c r="D983" s="133"/>
      <c r="L983" s="121"/>
    </row>
    <row r="984" ht="14.25" customHeight="1">
      <c r="D984" s="133"/>
      <c r="L984" s="121"/>
    </row>
    <row r="985" ht="14.25" customHeight="1">
      <c r="D985" s="133"/>
      <c r="L985" s="121"/>
    </row>
    <row r="986" ht="14.25" customHeight="1">
      <c r="D986" s="133"/>
      <c r="L986" s="121"/>
    </row>
    <row r="987" ht="14.25" customHeight="1">
      <c r="D987" s="133"/>
      <c r="L987" s="121"/>
    </row>
    <row r="988" ht="14.25" customHeight="1">
      <c r="D988" s="133"/>
      <c r="L988" s="121"/>
    </row>
    <row r="989" ht="14.25" customHeight="1">
      <c r="D989" s="133"/>
      <c r="L989" s="121"/>
    </row>
    <row r="990" ht="14.25" customHeight="1">
      <c r="D990" s="133"/>
      <c r="L990" s="121"/>
    </row>
    <row r="991" ht="14.25" customHeight="1">
      <c r="D991" s="133"/>
      <c r="L991" s="121"/>
    </row>
    <row r="992" ht="14.25" customHeight="1">
      <c r="D992" s="133"/>
      <c r="L992" s="121"/>
    </row>
    <row r="993" ht="14.25" customHeight="1">
      <c r="D993" s="133"/>
      <c r="L993" s="121"/>
    </row>
    <row r="994" ht="14.25" customHeight="1">
      <c r="D994" s="133"/>
      <c r="L994" s="121"/>
    </row>
    <row r="995" ht="14.25" customHeight="1">
      <c r="D995" s="133"/>
      <c r="L995" s="121"/>
    </row>
    <row r="996" ht="14.25" customHeight="1">
      <c r="D996" s="133"/>
      <c r="L996" s="121"/>
    </row>
    <row r="997" ht="14.25" customHeight="1">
      <c r="D997" s="133"/>
      <c r="L997" s="121"/>
    </row>
    <row r="998" ht="14.25" customHeight="1">
      <c r="D998" s="133"/>
      <c r="L998" s="121"/>
    </row>
    <row r="999" ht="14.25" customHeight="1">
      <c r="D999" s="133"/>
      <c r="L999" s="121"/>
    </row>
    <row r="1000" ht="14.25" customHeight="1">
      <c r="D1000" s="133"/>
      <c r="L1000" s="121"/>
    </row>
  </sheetData>
  <mergeCells count="24">
    <mergeCell ref="F2:F3"/>
    <mergeCell ref="G2:G3"/>
    <mergeCell ref="H2:H3"/>
    <mergeCell ref="I2:I3"/>
    <mergeCell ref="J2:J3"/>
    <mergeCell ref="K2:K3"/>
    <mergeCell ref="M2:M3"/>
    <mergeCell ref="N2:N3"/>
    <mergeCell ref="O2:O3"/>
    <mergeCell ref="P2:P3"/>
    <mergeCell ref="B28:C28"/>
    <mergeCell ref="A29:D29"/>
    <mergeCell ref="A30:D30"/>
    <mergeCell ref="A31:D31"/>
    <mergeCell ref="A32:D32"/>
    <mergeCell ref="G33:H33"/>
    <mergeCell ref="N33:O33"/>
    <mergeCell ref="A1:A27"/>
    <mergeCell ref="B1:B3"/>
    <mergeCell ref="C1:C3"/>
    <mergeCell ref="E1:K1"/>
    <mergeCell ref="M1:P1"/>
    <mergeCell ref="D2:D3"/>
    <mergeCell ref="E2:E3"/>
  </mergeCells>
  <printOptions/>
  <pageMargins bottom="0.75" footer="0.0" header="0.0" left="0.7" right="0.7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3" width="5.75"/>
    <col customWidth="1" min="4" max="4" width="46.75"/>
    <col customWidth="1" min="5" max="5" width="5.75"/>
    <col customWidth="1" min="6" max="16" width="9.63"/>
    <col customWidth="1" min="17" max="26" width="11.0"/>
  </cols>
  <sheetData>
    <row r="1" ht="15.0" customHeight="1">
      <c r="A1" s="1" t="s">
        <v>154</v>
      </c>
      <c r="B1" s="3" t="s">
        <v>2</v>
      </c>
      <c r="C1" s="3" t="s">
        <v>3</v>
      </c>
      <c r="D1" s="5" t="s">
        <v>4</v>
      </c>
      <c r="E1" s="191"/>
      <c r="K1" s="14"/>
      <c r="L1" s="191" t="s">
        <v>153</v>
      </c>
      <c r="P1" s="14"/>
    </row>
    <row r="2" ht="15.0" customHeight="1">
      <c r="A2" s="26"/>
      <c r="B2" s="26"/>
      <c r="C2" s="26"/>
      <c r="D2" s="32" t="s">
        <v>5</v>
      </c>
      <c r="E2" s="4"/>
      <c r="F2" s="4"/>
      <c r="G2" s="4"/>
      <c r="H2" s="4"/>
      <c r="I2" s="4"/>
      <c r="J2" s="4"/>
      <c r="K2" s="14"/>
      <c r="L2" s="4"/>
      <c r="M2" s="4"/>
      <c r="N2" s="4"/>
      <c r="O2" s="4"/>
      <c r="P2" s="14"/>
    </row>
    <row r="3" ht="15.0" customHeight="1">
      <c r="A3" s="26"/>
      <c r="B3" s="43"/>
      <c r="C3" s="43"/>
      <c r="D3" s="43"/>
      <c r="E3" s="43"/>
      <c r="F3" s="43"/>
      <c r="G3" s="43"/>
      <c r="H3" s="43"/>
      <c r="I3" s="43"/>
      <c r="J3" s="43"/>
      <c r="K3" s="14"/>
      <c r="L3" s="43"/>
      <c r="M3" s="43"/>
      <c r="N3" s="43"/>
      <c r="O3" s="43"/>
      <c r="P3" s="14"/>
    </row>
    <row r="4" ht="15.0" customHeight="1">
      <c r="A4" s="26"/>
      <c r="B4" s="58">
        <v>1.0</v>
      </c>
      <c r="C4" s="58">
        <v>1.0</v>
      </c>
      <c r="D4" s="59" t="s">
        <v>34</v>
      </c>
      <c r="K4" s="14"/>
      <c r="P4" s="14"/>
    </row>
    <row r="5" ht="45.75" customHeight="1">
      <c r="A5" s="26"/>
      <c r="B5" s="58">
        <v>1.0</v>
      </c>
      <c r="C5" s="58">
        <v>2.0</v>
      </c>
      <c r="D5" s="59"/>
      <c r="K5" s="14"/>
      <c r="P5" s="14"/>
    </row>
    <row r="6" ht="15.0" customHeight="1">
      <c r="A6" s="26"/>
      <c r="B6" s="58">
        <v>1.0</v>
      </c>
      <c r="C6" s="58">
        <v>3.0</v>
      </c>
      <c r="D6" s="59" t="s">
        <v>44</v>
      </c>
      <c r="K6" s="14"/>
      <c r="P6" s="14"/>
    </row>
    <row r="7" ht="15.0" customHeight="1">
      <c r="A7" s="26"/>
      <c r="B7" s="58">
        <v>1.0</v>
      </c>
      <c r="C7" s="58">
        <v>4.0</v>
      </c>
      <c r="D7" s="59" t="s">
        <v>51</v>
      </c>
      <c r="K7" s="14"/>
      <c r="P7" s="14"/>
    </row>
    <row r="8" ht="15.0" customHeight="1">
      <c r="A8" s="26"/>
      <c r="B8" s="58">
        <v>1.0</v>
      </c>
      <c r="C8" s="58">
        <v>5.0</v>
      </c>
      <c r="D8" s="59" t="s">
        <v>54</v>
      </c>
      <c r="K8" s="14"/>
      <c r="P8" s="14"/>
    </row>
    <row r="9" ht="22.5" customHeight="1">
      <c r="A9" s="26"/>
      <c r="B9" s="58">
        <v>1.0</v>
      </c>
      <c r="C9" s="58">
        <v>6.0</v>
      </c>
      <c r="D9" s="59" t="s">
        <v>58</v>
      </c>
      <c r="K9" s="14"/>
      <c r="P9" s="14"/>
    </row>
    <row r="10" ht="48.75" customHeight="1">
      <c r="A10" s="26"/>
      <c r="B10" s="58">
        <v>1.0</v>
      </c>
      <c r="C10" s="58">
        <v>7.0</v>
      </c>
      <c r="D10" s="59" t="s">
        <v>67</v>
      </c>
      <c r="K10" s="14"/>
      <c r="P10" s="14"/>
    </row>
    <row r="11" ht="15.0" customHeight="1">
      <c r="A11" s="26"/>
      <c r="B11" s="58">
        <v>1.0</v>
      </c>
      <c r="C11" s="58">
        <v>8.0</v>
      </c>
      <c r="D11" s="59" t="s">
        <v>158</v>
      </c>
      <c r="K11" s="14"/>
      <c r="P11" s="14"/>
    </row>
    <row r="12" ht="15.0" customHeight="1">
      <c r="A12" s="26"/>
      <c r="B12" s="58">
        <v>1.0</v>
      </c>
      <c r="C12" s="58">
        <v>9.0</v>
      </c>
      <c r="D12" s="59" t="s">
        <v>159</v>
      </c>
      <c r="K12" s="14"/>
      <c r="P12" s="14"/>
    </row>
    <row r="13" ht="15.0" customHeight="1">
      <c r="A13" s="26"/>
      <c r="B13" s="58">
        <v>1.0</v>
      </c>
      <c r="C13" s="58">
        <v>10.0</v>
      </c>
      <c r="D13" s="59" t="s">
        <v>157</v>
      </c>
      <c r="K13" s="14"/>
      <c r="P13" s="14"/>
    </row>
    <row r="14" ht="12.75" customHeight="1">
      <c r="A14" s="26"/>
      <c r="B14" s="58">
        <v>1.0</v>
      </c>
      <c r="C14" s="58">
        <v>11.0</v>
      </c>
      <c r="D14" s="59" t="s">
        <v>88</v>
      </c>
      <c r="K14" s="14"/>
      <c r="P14" s="14"/>
    </row>
    <row r="15" ht="18.0" customHeight="1">
      <c r="A15" s="26"/>
      <c r="B15" s="58">
        <v>1.0</v>
      </c>
      <c r="C15" s="58">
        <v>12.0</v>
      </c>
      <c r="D15" s="59" t="s">
        <v>162</v>
      </c>
      <c r="K15" s="14"/>
      <c r="P15" s="14"/>
    </row>
    <row r="16" ht="54.75" customHeight="1">
      <c r="A16" s="26"/>
      <c r="B16" s="58">
        <v>1.0</v>
      </c>
      <c r="C16" s="58">
        <v>13.0</v>
      </c>
      <c r="D16" s="59" t="s">
        <v>163</v>
      </c>
      <c r="K16" s="14"/>
      <c r="P16" s="14"/>
    </row>
    <row r="17" ht="15.0" customHeight="1">
      <c r="A17" s="26"/>
      <c r="B17" s="58">
        <v>1.0</v>
      </c>
      <c r="C17" s="58">
        <v>14.0</v>
      </c>
      <c r="D17" s="59" t="s">
        <v>90</v>
      </c>
      <c r="K17" s="14"/>
      <c r="P17" s="14"/>
    </row>
    <row r="18" ht="15.0" customHeight="1">
      <c r="A18" s="26"/>
      <c r="B18" s="58">
        <v>1.0</v>
      </c>
      <c r="C18" s="58">
        <v>15.0</v>
      </c>
      <c r="D18" s="59" t="s">
        <v>92</v>
      </c>
      <c r="K18" s="14"/>
      <c r="P18" s="14"/>
    </row>
    <row r="19" ht="15.0" customHeight="1">
      <c r="A19" s="26"/>
      <c r="B19" s="58">
        <v>1.0</v>
      </c>
      <c r="C19" s="58">
        <v>16.0</v>
      </c>
      <c r="D19" s="110" t="s">
        <v>96</v>
      </c>
      <c r="K19" s="14"/>
      <c r="P19" s="14"/>
    </row>
    <row r="20" ht="18.0" customHeight="1">
      <c r="A20" s="26"/>
      <c r="B20" s="58">
        <v>1.0</v>
      </c>
      <c r="C20" s="58">
        <v>17.0</v>
      </c>
      <c r="D20" s="110" t="s">
        <v>99</v>
      </c>
      <c r="K20" s="14"/>
      <c r="P20" s="14"/>
    </row>
    <row r="21" ht="15.75" customHeight="1">
      <c r="A21" s="26"/>
      <c r="B21" s="58">
        <v>1.0</v>
      </c>
      <c r="C21" s="58">
        <v>18.0</v>
      </c>
      <c r="D21" s="110" t="s">
        <v>100</v>
      </c>
      <c r="K21" s="14"/>
      <c r="P21" s="14"/>
    </row>
    <row r="22" ht="15.75" customHeight="1">
      <c r="A22" s="26"/>
      <c r="B22" s="58">
        <v>1.0</v>
      </c>
      <c r="C22" s="58">
        <v>19.0</v>
      </c>
      <c r="D22" s="110" t="s">
        <v>103</v>
      </c>
      <c r="K22" s="14"/>
      <c r="P22" s="14"/>
    </row>
    <row r="23" ht="15.75" customHeight="1">
      <c r="A23" s="26"/>
      <c r="B23" s="58">
        <v>4.0</v>
      </c>
      <c r="C23" s="58">
        <v>20.0</v>
      </c>
      <c r="D23" s="59" t="s">
        <v>167</v>
      </c>
      <c r="K23" s="14"/>
      <c r="P23" s="14"/>
    </row>
    <row r="24" ht="31.5" customHeight="1">
      <c r="A24" s="26"/>
      <c r="B24" s="58">
        <v>5.0</v>
      </c>
      <c r="C24" s="58">
        <v>21.0</v>
      </c>
      <c r="D24" s="110" t="s">
        <v>168</v>
      </c>
      <c r="K24" s="14"/>
      <c r="P24" s="14"/>
    </row>
    <row r="25" ht="18.75" customHeight="1">
      <c r="A25" s="26"/>
      <c r="B25" s="58">
        <v>1.0</v>
      </c>
      <c r="C25" s="58">
        <v>22.0</v>
      </c>
      <c r="D25" s="110" t="s">
        <v>107</v>
      </c>
      <c r="K25" s="14"/>
      <c r="P25" s="14"/>
    </row>
    <row r="26" ht="15.75" customHeight="1">
      <c r="A26" s="26"/>
      <c r="B26" s="58">
        <v>1.0</v>
      </c>
      <c r="C26" s="58">
        <v>23.0</v>
      </c>
      <c r="D26" s="110" t="s">
        <v>108</v>
      </c>
      <c r="K26" s="14"/>
      <c r="P26" s="14"/>
    </row>
    <row r="27" ht="15.75" customHeight="1">
      <c r="A27" s="26"/>
      <c r="B27" s="58">
        <v>1.0</v>
      </c>
      <c r="C27" s="58">
        <v>24.0</v>
      </c>
      <c r="D27" s="110" t="s">
        <v>109</v>
      </c>
      <c r="K27" s="14"/>
      <c r="P27" s="14"/>
    </row>
    <row r="28" ht="15.75" customHeight="1">
      <c r="A28" s="26"/>
      <c r="B28" s="58">
        <v>1.0</v>
      </c>
      <c r="C28" s="58">
        <v>25.0</v>
      </c>
      <c r="D28" s="110" t="s">
        <v>110</v>
      </c>
      <c r="K28" s="14"/>
      <c r="P28" s="14"/>
    </row>
    <row r="29" ht="15.75" customHeight="1">
      <c r="A29" s="26"/>
      <c r="B29" s="58">
        <v>4.0</v>
      </c>
      <c r="C29" s="58">
        <v>26.0</v>
      </c>
      <c r="D29" s="110" t="s">
        <v>169</v>
      </c>
      <c r="K29" s="14"/>
      <c r="P29" s="14"/>
    </row>
    <row r="30" ht="15.75" customHeight="1">
      <c r="A30" s="26"/>
      <c r="B30" s="58">
        <v>5.0</v>
      </c>
      <c r="C30" s="58">
        <v>27.0</v>
      </c>
      <c r="D30" s="59" t="s">
        <v>170</v>
      </c>
      <c r="K30" s="14"/>
      <c r="P30" s="14"/>
    </row>
    <row r="31" ht="15.75" customHeight="1">
      <c r="A31" s="43"/>
      <c r="B31" s="58">
        <v>5.0</v>
      </c>
      <c r="C31" s="58">
        <v>28.0</v>
      </c>
      <c r="D31" s="110" t="s">
        <v>171</v>
      </c>
      <c r="K31" s="14"/>
      <c r="P31" s="14"/>
    </row>
    <row r="32" ht="15.75" customHeight="1">
      <c r="B32" s="134">
        <f>SUM(B4:B31)</f>
        <v>46</v>
      </c>
      <c r="C32" s="27"/>
      <c r="D32" s="197" t="s">
        <v>116</v>
      </c>
      <c r="K32" s="14"/>
      <c r="P32" s="14"/>
    </row>
    <row r="33" ht="15.75" customHeight="1">
      <c r="A33" s="142" t="s">
        <v>117</v>
      </c>
      <c r="B33" s="25"/>
      <c r="C33" s="25"/>
      <c r="D33" s="27"/>
      <c r="K33" s="14"/>
      <c r="P33" s="14"/>
    </row>
    <row r="34" ht="15.75" customHeight="1">
      <c r="A34" s="142" t="s">
        <v>118</v>
      </c>
      <c r="B34" s="25"/>
      <c r="C34" s="25"/>
      <c r="D34" s="27"/>
      <c r="K34" s="14"/>
      <c r="P34" s="14"/>
    </row>
    <row r="35" ht="15.75" customHeight="1">
      <c r="A35" s="142" t="s">
        <v>119</v>
      </c>
      <c r="B35" s="25"/>
      <c r="C35" s="25"/>
      <c r="D35" s="27"/>
      <c r="K35" s="14"/>
      <c r="P35" s="14"/>
    </row>
    <row r="36" ht="15.75" customHeight="1">
      <c r="A36" s="142" t="s">
        <v>121</v>
      </c>
      <c r="B36" s="25"/>
      <c r="C36" s="25"/>
      <c r="D36" s="27"/>
      <c r="K36" s="14"/>
      <c r="P36" s="14"/>
    </row>
    <row r="37" ht="27.0" customHeight="1">
      <c r="D37" s="122"/>
      <c r="F37" s="123" t="s">
        <v>128</v>
      </c>
      <c r="G37" s="27"/>
      <c r="H37" s="196"/>
      <c r="K37" s="14"/>
      <c r="M37" s="123" t="s">
        <v>128</v>
      </c>
      <c r="N37" s="27"/>
      <c r="O37" s="196"/>
      <c r="P37" s="14"/>
    </row>
    <row r="38" ht="15.75" customHeight="1">
      <c r="D38" s="122"/>
      <c r="F38" s="130" t="s">
        <v>129</v>
      </c>
      <c r="G38" s="130"/>
      <c r="H38" s="130"/>
      <c r="K38" s="14"/>
      <c r="M38" s="130" t="s">
        <v>129</v>
      </c>
      <c r="N38" s="130"/>
      <c r="O38" s="130"/>
      <c r="P38" s="14"/>
    </row>
    <row r="39" ht="15.75" customHeight="1">
      <c r="D39" s="122"/>
      <c r="K39" s="121"/>
    </row>
    <row r="40" ht="15.75" customHeight="1">
      <c r="D40" s="122"/>
      <c r="K40" s="121"/>
    </row>
    <row r="41" ht="15.75" customHeight="1">
      <c r="D41" s="122"/>
      <c r="K41" s="121"/>
    </row>
    <row r="42" ht="15.75" customHeight="1">
      <c r="D42" s="122"/>
      <c r="K42" s="121"/>
    </row>
    <row r="43" ht="15.75" customHeight="1">
      <c r="D43" s="122"/>
      <c r="K43" s="121"/>
    </row>
    <row r="44" ht="15.75" customHeight="1">
      <c r="D44" s="122"/>
      <c r="K44" s="121"/>
    </row>
    <row r="45" ht="15.75" customHeight="1">
      <c r="D45" s="122"/>
      <c r="K45" s="121"/>
    </row>
    <row r="46" ht="15.75" customHeight="1">
      <c r="D46" s="122"/>
      <c r="K46" s="121"/>
    </row>
    <row r="47" ht="15.75" customHeight="1">
      <c r="D47" s="122"/>
      <c r="K47" s="121"/>
    </row>
    <row r="48" ht="15.75" customHeight="1">
      <c r="D48" s="122"/>
      <c r="K48" s="121"/>
    </row>
    <row r="49" ht="15.75" customHeight="1">
      <c r="D49" s="122"/>
      <c r="K49" s="121"/>
    </row>
    <row r="50" ht="15.75" customHeight="1">
      <c r="D50" s="122"/>
      <c r="K50" s="121"/>
    </row>
    <row r="51" ht="15.75" customHeight="1">
      <c r="D51" s="122"/>
      <c r="K51" s="121"/>
    </row>
    <row r="52" ht="15.75" customHeight="1">
      <c r="D52" s="122"/>
      <c r="K52" s="121"/>
    </row>
    <row r="53" ht="15.75" customHeight="1">
      <c r="D53" s="122"/>
      <c r="K53" s="121"/>
    </row>
    <row r="54" ht="15.75" customHeight="1">
      <c r="D54" s="122"/>
      <c r="K54" s="121"/>
    </row>
    <row r="55" ht="15.75" customHeight="1">
      <c r="D55" s="122"/>
      <c r="K55" s="121"/>
    </row>
    <row r="56" ht="15.75" customHeight="1">
      <c r="D56" s="122"/>
      <c r="K56" s="121"/>
    </row>
    <row r="57" ht="15.75" customHeight="1">
      <c r="D57" s="122"/>
      <c r="K57" s="121"/>
    </row>
    <row r="58" ht="15.75" customHeight="1">
      <c r="D58" s="122"/>
      <c r="K58" s="121"/>
    </row>
    <row r="59" ht="15.75" customHeight="1">
      <c r="D59" s="122"/>
      <c r="K59" s="121"/>
    </row>
    <row r="60" ht="15.75" customHeight="1">
      <c r="D60" s="122"/>
      <c r="K60" s="121"/>
    </row>
    <row r="61" ht="15.75" customHeight="1">
      <c r="D61" s="122"/>
      <c r="K61" s="121"/>
    </row>
    <row r="62" ht="15.75" customHeight="1">
      <c r="D62" s="122"/>
      <c r="K62" s="121"/>
    </row>
    <row r="63" ht="15.75" customHeight="1">
      <c r="D63" s="122"/>
      <c r="K63" s="121"/>
    </row>
    <row r="64" ht="15.75" customHeight="1">
      <c r="D64" s="122"/>
      <c r="K64" s="121"/>
    </row>
    <row r="65" ht="15.75" customHeight="1">
      <c r="D65" s="122"/>
      <c r="K65" s="121"/>
    </row>
    <row r="66" ht="15.75" customHeight="1">
      <c r="D66" s="133"/>
      <c r="K66" s="121"/>
    </row>
    <row r="67" ht="15.75" customHeight="1">
      <c r="D67" s="133"/>
      <c r="K67" s="121"/>
    </row>
    <row r="68" ht="15.75" customHeight="1">
      <c r="D68" s="133"/>
      <c r="K68" s="121"/>
    </row>
    <row r="69" ht="15.75" customHeight="1">
      <c r="D69" s="133"/>
      <c r="K69" s="121"/>
    </row>
    <row r="70" ht="15.75" customHeight="1">
      <c r="D70" s="133"/>
      <c r="K70" s="121"/>
    </row>
    <row r="71" ht="15.75" customHeight="1">
      <c r="D71" s="133"/>
      <c r="K71" s="121"/>
    </row>
    <row r="72" ht="15.75" customHeight="1">
      <c r="D72" s="133"/>
      <c r="K72" s="121"/>
    </row>
    <row r="73" ht="15.75" customHeight="1">
      <c r="D73" s="133"/>
      <c r="K73" s="121"/>
    </row>
    <row r="74" ht="15.75" customHeight="1">
      <c r="D74" s="133"/>
      <c r="K74" s="121"/>
    </row>
    <row r="75" ht="15.75" customHeight="1">
      <c r="D75" s="133"/>
      <c r="K75" s="121"/>
    </row>
    <row r="76" ht="15.75" customHeight="1">
      <c r="D76" s="133"/>
      <c r="K76" s="121"/>
    </row>
    <row r="77" ht="15.75" customHeight="1">
      <c r="D77" s="133"/>
      <c r="K77" s="121"/>
    </row>
    <row r="78" ht="15.75" customHeight="1">
      <c r="D78" s="133"/>
      <c r="K78" s="121"/>
    </row>
    <row r="79" ht="15.75" customHeight="1">
      <c r="D79" s="133"/>
      <c r="K79" s="121"/>
    </row>
    <row r="80" ht="15.75" customHeight="1">
      <c r="D80" s="133"/>
      <c r="K80" s="121"/>
    </row>
    <row r="81" ht="15.75" customHeight="1">
      <c r="D81" s="133"/>
      <c r="K81" s="121"/>
    </row>
    <row r="82" ht="15.75" customHeight="1">
      <c r="D82" s="133"/>
      <c r="K82" s="121"/>
    </row>
    <row r="83" ht="15.75" customHeight="1">
      <c r="D83" s="133"/>
      <c r="K83" s="121"/>
    </row>
    <row r="84" ht="15.75" customHeight="1">
      <c r="D84" s="133"/>
      <c r="K84" s="121"/>
    </row>
    <row r="85" ht="15.75" customHeight="1">
      <c r="D85" s="133"/>
      <c r="K85" s="121"/>
    </row>
    <row r="86" ht="15.75" customHeight="1">
      <c r="D86" s="133"/>
      <c r="K86" s="121"/>
    </row>
    <row r="87" ht="15.75" customHeight="1">
      <c r="D87" s="133"/>
      <c r="K87" s="121"/>
    </row>
    <row r="88" ht="15.75" customHeight="1">
      <c r="D88" s="133"/>
      <c r="K88" s="121"/>
    </row>
    <row r="89" ht="15.75" customHeight="1">
      <c r="D89" s="133"/>
      <c r="K89" s="121"/>
    </row>
    <row r="90" ht="15.75" customHeight="1">
      <c r="D90" s="133"/>
      <c r="K90" s="121"/>
    </row>
    <row r="91" ht="15.75" customHeight="1">
      <c r="D91" s="133"/>
      <c r="K91" s="121"/>
    </row>
    <row r="92" ht="15.75" customHeight="1">
      <c r="D92" s="133"/>
      <c r="K92" s="121"/>
    </row>
    <row r="93" ht="15.75" customHeight="1">
      <c r="D93" s="133"/>
      <c r="K93" s="121"/>
    </row>
    <row r="94" ht="15.75" customHeight="1">
      <c r="D94" s="133"/>
      <c r="K94" s="121"/>
    </row>
    <row r="95" ht="15.75" customHeight="1">
      <c r="D95" s="133"/>
      <c r="K95" s="121"/>
    </row>
    <row r="96" ht="15.75" customHeight="1">
      <c r="D96" s="133"/>
      <c r="K96" s="121"/>
    </row>
    <row r="97" ht="15.75" customHeight="1">
      <c r="D97" s="133"/>
      <c r="K97" s="121"/>
    </row>
    <row r="98" ht="15.75" customHeight="1">
      <c r="D98" s="133"/>
      <c r="K98" s="121"/>
    </row>
    <row r="99" ht="15.75" customHeight="1">
      <c r="D99" s="133"/>
      <c r="K99" s="121"/>
    </row>
    <row r="100" ht="15.75" customHeight="1">
      <c r="D100" s="133"/>
      <c r="K100" s="121"/>
    </row>
    <row r="101" ht="15.75" customHeight="1">
      <c r="D101" s="133"/>
      <c r="K101" s="121"/>
    </row>
    <row r="102" ht="15.75" customHeight="1">
      <c r="D102" s="133"/>
      <c r="K102" s="121"/>
    </row>
    <row r="103" ht="15.75" customHeight="1">
      <c r="D103" s="133"/>
      <c r="K103" s="121"/>
    </row>
    <row r="104" ht="15.75" customHeight="1">
      <c r="D104" s="133"/>
      <c r="K104" s="121"/>
    </row>
    <row r="105" ht="15.75" customHeight="1">
      <c r="D105" s="133"/>
      <c r="K105" s="121"/>
    </row>
    <row r="106" ht="15.75" customHeight="1">
      <c r="D106" s="133"/>
      <c r="K106" s="121"/>
    </row>
    <row r="107" ht="15.75" customHeight="1">
      <c r="D107" s="133"/>
      <c r="K107" s="121"/>
    </row>
    <row r="108" ht="15.75" customHeight="1">
      <c r="D108" s="133"/>
      <c r="K108" s="121"/>
    </row>
    <row r="109" ht="15.75" customHeight="1">
      <c r="D109" s="133"/>
      <c r="K109" s="121"/>
    </row>
    <row r="110" ht="15.75" customHeight="1">
      <c r="D110" s="133"/>
      <c r="K110" s="121"/>
    </row>
    <row r="111" ht="15.75" customHeight="1">
      <c r="D111" s="133"/>
      <c r="K111" s="121"/>
    </row>
    <row r="112" ht="15.75" customHeight="1">
      <c r="D112" s="133"/>
      <c r="K112" s="121"/>
    </row>
    <row r="113" ht="15.75" customHeight="1">
      <c r="D113" s="133"/>
      <c r="K113" s="121"/>
    </row>
    <row r="114" ht="15.75" customHeight="1">
      <c r="D114" s="133"/>
      <c r="K114" s="121"/>
    </row>
    <row r="115" ht="15.75" customHeight="1">
      <c r="D115" s="133"/>
      <c r="K115" s="121"/>
    </row>
    <row r="116" ht="15.75" customHeight="1">
      <c r="D116" s="133"/>
      <c r="K116" s="121"/>
    </row>
    <row r="117" ht="15.75" customHeight="1">
      <c r="D117" s="133"/>
      <c r="K117" s="121"/>
    </row>
    <row r="118" ht="15.75" customHeight="1">
      <c r="D118" s="133"/>
      <c r="K118" s="121"/>
    </row>
    <row r="119" ht="15.75" customHeight="1">
      <c r="D119" s="133"/>
      <c r="K119" s="121"/>
    </row>
    <row r="120" ht="15.75" customHeight="1">
      <c r="D120" s="133"/>
      <c r="K120" s="121"/>
    </row>
    <row r="121" ht="15.75" customHeight="1">
      <c r="D121" s="133"/>
      <c r="K121" s="121"/>
    </row>
    <row r="122" ht="15.75" customHeight="1">
      <c r="D122" s="133"/>
      <c r="K122" s="121"/>
    </row>
    <row r="123" ht="15.75" customHeight="1">
      <c r="D123" s="133"/>
      <c r="K123" s="121"/>
    </row>
    <row r="124" ht="15.75" customHeight="1">
      <c r="D124" s="133"/>
      <c r="K124" s="121"/>
    </row>
    <row r="125" ht="15.75" customHeight="1">
      <c r="D125" s="133"/>
      <c r="K125" s="121"/>
    </row>
    <row r="126" ht="15.75" customHeight="1">
      <c r="D126" s="133"/>
      <c r="K126" s="121"/>
    </row>
    <row r="127" ht="15.75" customHeight="1">
      <c r="D127" s="133"/>
      <c r="K127" s="121"/>
    </row>
    <row r="128" ht="15.75" customHeight="1">
      <c r="D128" s="133"/>
      <c r="K128" s="121"/>
    </row>
    <row r="129" ht="15.75" customHeight="1">
      <c r="D129" s="133"/>
      <c r="K129" s="121"/>
    </row>
    <row r="130" ht="15.75" customHeight="1">
      <c r="D130" s="133"/>
      <c r="K130" s="121"/>
    </row>
    <row r="131" ht="15.75" customHeight="1">
      <c r="D131" s="133"/>
      <c r="K131" s="121"/>
    </row>
    <row r="132" ht="15.75" customHeight="1">
      <c r="D132" s="133"/>
      <c r="K132" s="121"/>
    </row>
    <row r="133" ht="15.75" customHeight="1">
      <c r="D133" s="133"/>
      <c r="K133" s="121"/>
    </row>
    <row r="134" ht="15.75" customHeight="1">
      <c r="D134" s="133"/>
      <c r="K134" s="121"/>
    </row>
    <row r="135" ht="15.75" customHeight="1">
      <c r="D135" s="133"/>
      <c r="K135" s="121"/>
    </row>
    <row r="136" ht="15.75" customHeight="1">
      <c r="D136" s="133"/>
      <c r="K136" s="121"/>
    </row>
    <row r="137" ht="15.75" customHeight="1">
      <c r="D137" s="133"/>
      <c r="K137" s="121"/>
    </row>
    <row r="138" ht="15.75" customHeight="1">
      <c r="D138" s="133"/>
      <c r="K138" s="121"/>
    </row>
    <row r="139" ht="15.75" customHeight="1">
      <c r="D139" s="133"/>
      <c r="K139" s="121"/>
    </row>
    <row r="140" ht="15.75" customHeight="1">
      <c r="D140" s="133"/>
      <c r="K140" s="121"/>
    </row>
    <row r="141" ht="15.75" customHeight="1">
      <c r="D141" s="133"/>
      <c r="K141" s="121"/>
    </row>
    <row r="142" ht="15.75" customHeight="1">
      <c r="D142" s="133"/>
      <c r="K142" s="121"/>
    </row>
    <row r="143" ht="15.75" customHeight="1">
      <c r="D143" s="133"/>
      <c r="K143" s="121"/>
    </row>
    <row r="144" ht="15.75" customHeight="1">
      <c r="D144" s="133"/>
      <c r="K144" s="121"/>
    </row>
    <row r="145" ht="15.75" customHeight="1">
      <c r="D145" s="133"/>
      <c r="K145" s="121"/>
    </row>
    <row r="146" ht="15.75" customHeight="1">
      <c r="D146" s="133"/>
      <c r="K146" s="121"/>
    </row>
    <row r="147" ht="15.75" customHeight="1">
      <c r="D147" s="133"/>
      <c r="K147" s="121"/>
    </row>
    <row r="148" ht="15.75" customHeight="1">
      <c r="D148" s="133"/>
      <c r="K148" s="121"/>
    </row>
    <row r="149" ht="15.75" customHeight="1">
      <c r="D149" s="133"/>
      <c r="K149" s="121"/>
    </row>
    <row r="150" ht="15.75" customHeight="1">
      <c r="D150" s="133"/>
      <c r="K150" s="121"/>
    </row>
    <row r="151" ht="15.75" customHeight="1">
      <c r="D151" s="133"/>
      <c r="K151" s="121"/>
    </row>
    <row r="152" ht="15.75" customHeight="1">
      <c r="D152" s="133"/>
      <c r="K152" s="121"/>
    </row>
    <row r="153" ht="15.75" customHeight="1">
      <c r="D153" s="133"/>
      <c r="K153" s="121"/>
    </row>
    <row r="154" ht="15.75" customHeight="1">
      <c r="D154" s="133"/>
      <c r="K154" s="121"/>
    </row>
    <row r="155" ht="15.75" customHeight="1">
      <c r="D155" s="133"/>
      <c r="K155" s="121"/>
    </row>
    <row r="156" ht="15.75" customHeight="1">
      <c r="D156" s="133"/>
      <c r="K156" s="121"/>
    </row>
    <row r="157" ht="15.75" customHeight="1">
      <c r="D157" s="133"/>
      <c r="K157" s="121"/>
    </row>
    <row r="158" ht="15.75" customHeight="1">
      <c r="D158" s="133"/>
      <c r="K158" s="121"/>
    </row>
    <row r="159" ht="15.75" customHeight="1">
      <c r="D159" s="133"/>
      <c r="K159" s="121"/>
    </row>
    <row r="160" ht="15.75" customHeight="1">
      <c r="D160" s="133"/>
      <c r="K160" s="121"/>
    </row>
    <row r="161" ht="15.75" customHeight="1">
      <c r="D161" s="133"/>
      <c r="K161" s="121"/>
    </row>
    <row r="162" ht="15.75" customHeight="1">
      <c r="D162" s="133"/>
      <c r="K162" s="121"/>
    </row>
    <row r="163" ht="15.75" customHeight="1">
      <c r="D163" s="133"/>
      <c r="K163" s="121"/>
    </row>
    <row r="164" ht="15.75" customHeight="1">
      <c r="D164" s="133"/>
      <c r="K164" s="121"/>
    </row>
    <row r="165" ht="15.75" customHeight="1">
      <c r="D165" s="133"/>
      <c r="K165" s="121"/>
    </row>
    <row r="166" ht="15.75" customHeight="1">
      <c r="D166" s="133"/>
      <c r="K166" s="121"/>
    </row>
    <row r="167" ht="15.75" customHeight="1">
      <c r="D167" s="133"/>
      <c r="K167" s="121"/>
    </row>
    <row r="168" ht="15.75" customHeight="1">
      <c r="D168" s="133"/>
      <c r="K168" s="121"/>
    </row>
    <row r="169" ht="15.75" customHeight="1">
      <c r="D169" s="133"/>
      <c r="K169" s="121"/>
    </row>
    <row r="170" ht="15.75" customHeight="1">
      <c r="D170" s="133"/>
      <c r="K170" s="121"/>
    </row>
    <row r="171" ht="15.75" customHeight="1">
      <c r="D171" s="133"/>
      <c r="K171" s="121"/>
    </row>
    <row r="172" ht="15.75" customHeight="1">
      <c r="D172" s="133"/>
      <c r="K172" s="121"/>
    </row>
    <row r="173" ht="15.75" customHeight="1">
      <c r="D173" s="133"/>
      <c r="K173" s="121"/>
    </row>
    <row r="174" ht="15.75" customHeight="1">
      <c r="D174" s="133"/>
      <c r="K174" s="121"/>
    </row>
    <row r="175" ht="15.75" customHeight="1">
      <c r="D175" s="133"/>
      <c r="K175" s="121"/>
    </row>
    <row r="176" ht="15.75" customHeight="1">
      <c r="D176" s="133"/>
      <c r="K176" s="121"/>
    </row>
    <row r="177" ht="15.75" customHeight="1">
      <c r="D177" s="133"/>
      <c r="K177" s="121"/>
    </row>
    <row r="178" ht="15.75" customHeight="1">
      <c r="D178" s="133"/>
      <c r="K178" s="121"/>
    </row>
    <row r="179" ht="15.75" customHeight="1">
      <c r="D179" s="133"/>
      <c r="K179" s="121"/>
    </row>
    <row r="180" ht="15.75" customHeight="1">
      <c r="D180" s="133"/>
      <c r="K180" s="121"/>
    </row>
    <row r="181" ht="15.75" customHeight="1">
      <c r="D181" s="133"/>
      <c r="K181" s="121"/>
    </row>
    <row r="182" ht="15.75" customHeight="1">
      <c r="D182" s="133"/>
      <c r="K182" s="121"/>
    </row>
    <row r="183" ht="15.75" customHeight="1">
      <c r="D183" s="133"/>
      <c r="K183" s="121"/>
    </row>
    <row r="184" ht="15.75" customHeight="1">
      <c r="D184" s="133"/>
      <c r="K184" s="121"/>
    </row>
    <row r="185" ht="15.75" customHeight="1">
      <c r="D185" s="133"/>
      <c r="K185" s="121"/>
    </row>
    <row r="186" ht="15.75" customHeight="1">
      <c r="D186" s="133"/>
      <c r="K186" s="121"/>
    </row>
    <row r="187" ht="15.75" customHeight="1">
      <c r="D187" s="133"/>
      <c r="K187" s="121"/>
    </row>
    <row r="188" ht="15.75" customHeight="1">
      <c r="D188" s="133"/>
      <c r="K188" s="121"/>
    </row>
    <row r="189" ht="15.75" customHeight="1">
      <c r="D189" s="133"/>
      <c r="K189" s="121"/>
    </row>
    <row r="190" ht="15.75" customHeight="1">
      <c r="D190" s="133"/>
      <c r="K190" s="121"/>
    </row>
    <row r="191" ht="15.75" customHeight="1">
      <c r="D191" s="133"/>
      <c r="K191" s="121"/>
    </row>
    <row r="192" ht="15.75" customHeight="1">
      <c r="D192" s="133"/>
      <c r="K192" s="121"/>
    </row>
    <row r="193" ht="15.75" customHeight="1">
      <c r="D193" s="133"/>
      <c r="K193" s="121"/>
    </row>
    <row r="194" ht="15.75" customHeight="1">
      <c r="D194" s="133"/>
      <c r="K194" s="121"/>
    </row>
    <row r="195" ht="15.75" customHeight="1">
      <c r="D195" s="133"/>
      <c r="K195" s="121"/>
    </row>
    <row r="196" ht="15.75" customHeight="1">
      <c r="D196" s="133"/>
      <c r="K196" s="121"/>
    </row>
    <row r="197" ht="15.75" customHeight="1">
      <c r="D197" s="133"/>
      <c r="K197" s="121"/>
    </row>
    <row r="198" ht="15.75" customHeight="1">
      <c r="D198" s="133"/>
      <c r="K198" s="121"/>
    </row>
    <row r="199" ht="15.75" customHeight="1">
      <c r="D199" s="133"/>
      <c r="K199" s="121"/>
    </row>
    <row r="200" ht="15.75" customHeight="1">
      <c r="D200" s="133"/>
      <c r="K200" s="121"/>
    </row>
    <row r="201" ht="15.75" customHeight="1">
      <c r="D201" s="133"/>
      <c r="K201" s="121"/>
    </row>
    <row r="202" ht="15.75" customHeight="1">
      <c r="D202" s="133"/>
      <c r="K202" s="121"/>
    </row>
    <row r="203" ht="15.75" customHeight="1">
      <c r="D203" s="133"/>
      <c r="K203" s="121"/>
    </row>
    <row r="204" ht="15.75" customHeight="1">
      <c r="D204" s="133"/>
      <c r="K204" s="121"/>
    </row>
    <row r="205" ht="15.75" customHeight="1">
      <c r="D205" s="133"/>
      <c r="K205" s="121"/>
    </row>
    <row r="206" ht="15.75" customHeight="1">
      <c r="D206" s="133"/>
      <c r="K206" s="121"/>
    </row>
    <row r="207" ht="15.75" customHeight="1">
      <c r="D207" s="133"/>
      <c r="K207" s="121"/>
    </row>
    <row r="208" ht="15.75" customHeight="1">
      <c r="D208" s="133"/>
      <c r="K208" s="121"/>
    </row>
    <row r="209" ht="15.75" customHeight="1">
      <c r="D209" s="133"/>
      <c r="K209" s="121"/>
    </row>
    <row r="210" ht="15.75" customHeight="1">
      <c r="D210" s="133"/>
      <c r="K210" s="121"/>
    </row>
    <row r="211" ht="15.75" customHeight="1">
      <c r="D211" s="133"/>
      <c r="K211" s="121"/>
    </row>
    <row r="212" ht="15.75" customHeight="1">
      <c r="D212" s="133"/>
      <c r="K212" s="121"/>
    </row>
    <row r="213" ht="15.75" customHeight="1">
      <c r="D213" s="133"/>
      <c r="K213" s="121"/>
    </row>
    <row r="214" ht="15.75" customHeight="1">
      <c r="D214" s="133"/>
      <c r="K214" s="121"/>
    </row>
    <row r="215" ht="15.75" customHeight="1">
      <c r="D215" s="133"/>
      <c r="K215" s="121"/>
    </row>
    <row r="216" ht="15.75" customHeight="1">
      <c r="D216" s="133"/>
      <c r="K216" s="121"/>
    </row>
    <row r="217" ht="15.75" customHeight="1">
      <c r="D217" s="133"/>
      <c r="K217" s="121"/>
    </row>
    <row r="218" ht="15.75" customHeight="1">
      <c r="D218" s="133"/>
      <c r="K218" s="121"/>
    </row>
    <row r="219" ht="15.75" customHeight="1">
      <c r="D219" s="133"/>
      <c r="K219" s="121"/>
    </row>
    <row r="220" ht="15.75" customHeight="1">
      <c r="D220" s="133"/>
      <c r="K220" s="121"/>
    </row>
    <row r="221" ht="15.75" customHeight="1">
      <c r="D221" s="133"/>
      <c r="K221" s="121"/>
    </row>
    <row r="222" ht="15.75" customHeight="1">
      <c r="D222" s="133"/>
      <c r="K222" s="121"/>
    </row>
    <row r="223" ht="15.75" customHeight="1">
      <c r="D223" s="133"/>
      <c r="K223" s="121"/>
    </row>
    <row r="224" ht="15.75" customHeight="1">
      <c r="D224" s="133"/>
      <c r="K224" s="121"/>
    </row>
    <row r="225" ht="15.75" customHeight="1">
      <c r="D225" s="133"/>
      <c r="K225" s="121"/>
    </row>
    <row r="226" ht="15.75" customHeight="1">
      <c r="D226" s="133"/>
      <c r="K226" s="121"/>
    </row>
    <row r="227" ht="15.75" customHeight="1">
      <c r="D227" s="133"/>
      <c r="K227" s="121"/>
    </row>
    <row r="228" ht="15.75" customHeight="1">
      <c r="D228" s="133"/>
      <c r="K228" s="121"/>
    </row>
    <row r="229" ht="15.75" customHeight="1">
      <c r="D229" s="133"/>
      <c r="K229" s="121"/>
    </row>
    <row r="230" ht="15.75" customHeight="1">
      <c r="D230" s="133"/>
      <c r="K230" s="121"/>
    </row>
    <row r="231" ht="15.75" customHeight="1">
      <c r="D231" s="133"/>
      <c r="K231" s="121"/>
    </row>
    <row r="232" ht="15.75" customHeight="1">
      <c r="D232" s="133"/>
      <c r="K232" s="121"/>
    </row>
    <row r="233" ht="15.75" customHeight="1">
      <c r="D233" s="133"/>
      <c r="K233" s="121"/>
    </row>
    <row r="234" ht="15.75" customHeight="1">
      <c r="D234" s="133"/>
      <c r="K234" s="121"/>
    </row>
    <row r="235" ht="15.75" customHeight="1">
      <c r="D235" s="133"/>
      <c r="K235" s="121"/>
    </row>
    <row r="236" ht="15.75" customHeight="1">
      <c r="D236" s="133"/>
      <c r="K236" s="121"/>
    </row>
    <row r="237" ht="15.75" customHeight="1">
      <c r="D237" s="133"/>
      <c r="K237" s="121"/>
    </row>
    <row r="238" ht="15.75" customHeight="1">
      <c r="D238" s="133"/>
      <c r="K238" s="121"/>
    </row>
    <row r="239" ht="14.25" customHeight="1">
      <c r="D239" s="133"/>
      <c r="K239" s="121"/>
    </row>
    <row r="240" ht="14.25" customHeight="1">
      <c r="D240" s="133"/>
      <c r="K240" s="121"/>
    </row>
    <row r="241" ht="14.25" customHeight="1">
      <c r="D241" s="133"/>
      <c r="K241" s="121"/>
    </row>
    <row r="242" ht="14.25" customHeight="1">
      <c r="D242" s="133"/>
      <c r="K242" s="121"/>
    </row>
    <row r="243" ht="14.25" customHeight="1">
      <c r="D243" s="133"/>
      <c r="K243" s="121"/>
    </row>
    <row r="244" ht="14.25" customHeight="1">
      <c r="D244" s="133"/>
      <c r="K244" s="121"/>
    </row>
    <row r="245" ht="14.25" customHeight="1">
      <c r="D245" s="133"/>
      <c r="K245" s="121"/>
    </row>
    <row r="246" ht="14.25" customHeight="1">
      <c r="D246" s="133"/>
      <c r="K246" s="121"/>
    </row>
    <row r="247" ht="14.25" customHeight="1">
      <c r="D247" s="133"/>
      <c r="K247" s="121"/>
    </row>
    <row r="248" ht="14.25" customHeight="1">
      <c r="D248" s="133"/>
      <c r="K248" s="121"/>
    </row>
    <row r="249" ht="14.25" customHeight="1">
      <c r="D249" s="133"/>
      <c r="K249" s="121"/>
    </row>
    <row r="250" ht="14.25" customHeight="1">
      <c r="D250" s="133"/>
      <c r="K250" s="121"/>
    </row>
    <row r="251" ht="14.25" customHeight="1">
      <c r="D251" s="133"/>
      <c r="K251" s="121"/>
    </row>
    <row r="252" ht="14.25" customHeight="1">
      <c r="D252" s="133"/>
      <c r="K252" s="121"/>
    </row>
    <row r="253" ht="14.25" customHeight="1">
      <c r="D253" s="133"/>
      <c r="K253" s="121"/>
    </row>
    <row r="254" ht="14.25" customHeight="1">
      <c r="D254" s="133"/>
      <c r="K254" s="121"/>
    </row>
    <row r="255" ht="14.25" customHeight="1">
      <c r="D255" s="133"/>
      <c r="K255" s="121"/>
    </row>
    <row r="256" ht="14.25" customHeight="1">
      <c r="D256" s="133"/>
      <c r="K256" s="121"/>
    </row>
    <row r="257" ht="14.25" customHeight="1">
      <c r="D257" s="133"/>
      <c r="K257" s="121"/>
    </row>
    <row r="258" ht="14.25" customHeight="1">
      <c r="D258" s="133"/>
      <c r="K258" s="121"/>
    </row>
    <row r="259" ht="14.25" customHeight="1">
      <c r="D259" s="133"/>
      <c r="K259" s="121"/>
    </row>
    <row r="260" ht="14.25" customHeight="1">
      <c r="D260" s="133"/>
      <c r="K260" s="121"/>
    </row>
    <row r="261" ht="14.25" customHeight="1">
      <c r="D261" s="133"/>
      <c r="K261" s="121"/>
    </row>
    <row r="262" ht="14.25" customHeight="1">
      <c r="D262" s="133"/>
      <c r="K262" s="121"/>
    </row>
    <row r="263" ht="14.25" customHeight="1">
      <c r="D263" s="133"/>
      <c r="K263" s="121"/>
    </row>
    <row r="264" ht="14.25" customHeight="1">
      <c r="D264" s="133"/>
      <c r="K264" s="121"/>
    </row>
    <row r="265" ht="14.25" customHeight="1">
      <c r="D265" s="133"/>
      <c r="K265" s="121"/>
    </row>
    <row r="266" ht="14.25" customHeight="1">
      <c r="D266" s="133"/>
      <c r="K266" s="121"/>
    </row>
    <row r="267" ht="14.25" customHeight="1">
      <c r="D267" s="133"/>
      <c r="K267" s="121"/>
    </row>
    <row r="268" ht="14.25" customHeight="1">
      <c r="D268" s="133"/>
      <c r="K268" s="121"/>
    </row>
    <row r="269" ht="14.25" customHeight="1">
      <c r="D269" s="133"/>
      <c r="K269" s="121"/>
    </row>
    <row r="270" ht="14.25" customHeight="1">
      <c r="D270" s="133"/>
      <c r="K270" s="121"/>
    </row>
    <row r="271" ht="14.25" customHeight="1">
      <c r="D271" s="133"/>
      <c r="K271" s="121"/>
    </row>
    <row r="272" ht="14.25" customHeight="1">
      <c r="D272" s="133"/>
      <c r="K272" s="121"/>
    </row>
    <row r="273" ht="14.25" customHeight="1">
      <c r="D273" s="133"/>
      <c r="K273" s="121"/>
    </row>
    <row r="274" ht="14.25" customHeight="1">
      <c r="D274" s="133"/>
      <c r="K274" s="121"/>
    </row>
    <row r="275" ht="14.25" customHeight="1">
      <c r="D275" s="133"/>
      <c r="K275" s="121"/>
    </row>
    <row r="276" ht="14.25" customHeight="1">
      <c r="D276" s="133"/>
      <c r="K276" s="121"/>
    </row>
    <row r="277" ht="14.25" customHeight="1">
      <c r="D277" s="133"/>
      <c r="K277" s="121"/>
    </row>
    <row r="278" ht="14.25" customHeight="1">
      <c r="D278" s="133"/>
      <c r="K278" s="121"/>
    </row>
    <row r="279" ht="14.25" customHeight="1">
      <c r="D279" s="133"/>
      <c r="K279" s="121"/>
    </row>
    <row r="280" ht="14.25" customHeight="1">
      <c r="D280" s="133"/>
      <c r="K280" s="121"/>
    </row>
    <row r="281" ht="14.25" customHeight="1">
      <c r="D281" s="133"/>
      <c r="K281" s="121"/>
    </row>
    <row r="282" ht="14.25" customHeight="1">
      <c r="D282" s="133"/>
      <c r="K282" s="121"/>
    </row>
    <row r="283" ht="14.25" customHeight="1">
      <c r="D283" s="133"/>
      <c r="K283" s="121"/>
    </row>
    <row r="284" ht="14.25" customHeight="1">
      <c r="D284" s="133"/>
      <c r="K284" s="121"/>
    </row>
    <row r="285" ht="14.25" customHeight="1">
      <c r="D285" s="133"/>
      <c r="K285" s="121"/>
    </row>
    <row r="286" ht="14.25" customHeight="1">
      <c r="D286" s="133"/>
      <c r="K286" s="121"/>
    </row>
    <row r="287" ht="14.25" customHeight="1">
      <c r="D287" s="133"/>
      <c r="K287" s="121"/>
    </row>
    <row r="288" ht="14.25" customHeight="1">
      <c r="D288" s="133"/>
      <c r="K288" s="121"/>
    </row>
    <row r="289" ht="14.25" customHeight="1">
      <c r="D289" s="133"/>
      <c r="K289" s="121"/>
    </row>
    <row r="290" ht="14.25" customHeight="1">
      <c r="D290" s="133"/>
      <c r="K290" s="121"/>
    </row>
    <row r="291" ht="14.25" customHeight="1">
      <c r="D291" s="133"/>
      <c r="K291" s="121"/>
    </row>
    <row r="292" ht="14.25" customHeight="1">
      <c r="D292" s="133"/>
      <c r="K292" s="121"/>
    </row>
    <row r="293" ht="14.25" customHeight="1">
      <c r="D293" s="133"/>
      <c r="K293" s="121"/>
    </row>
    <row r="294" ht="14.25" customHeight="1">
      <c r="D294" s="133"/>
      <c r="K294" s="121"/>
    </row>
    <row r="295" ht="14.25" customHeight="1">
      <c r="D295" s="133"/>
      <c r="K295" s="121"/>
    </row>
    <row r="296" ht="14.25" customHeight="1">
      <c r="D296" s="133"/>
      <c r="K296" s="121"/>
    </row>
    <row r="297" ht="14.25" customHeight="1">
      <c r="D297" s="133"/>
      <c r="K297" s="121"/>
    </row>
    <row r="298" ht="14.25" customHeight="1">
      <c r="D298" s="133"/>
      <c r="K298" s="121"/>
    </row>
    <row r="299" ht="14.25" customHeight="1">
      <c r="D299" s="133"/>
      <c r="K299" s="121"/>
    </row>
    <row r="300" ht="14.25" customHeight="1">
      <c r="D300" s="133"/>
      <c r="K300" s="121"/>
    </row>
    <row r="301" ht="14.25" customHeight="1">
      <c r="D301" s="133"/>
      <c r="K301" s="121"/>
    </row>
    <row r="302" ht="14.25" customHeight="1">
      <c r="D302" s="133"/>
      <c r="K302" s="121"/>
    </row>
    <row r="303" ht="14.25" customHeight="1">
      <c r="D303" s="133"/>
      <c r="K303" s="121"/>
    </row>
    <row r="304" ht="14.25" customHeight="1">
      <c r="D304" s="133"/>
      <c r="K304" s="121"/>
    </row>
    <row r="305" ht="14.25" customHeight="1">
      <c r="D305" s="133"/>
      <c r="K305" s="121"/>
    </row>
    <row r="306" ht="14.25" customHeight="1">
      <c r="D306" s="133"/>
      <c r="K306" s="121"/>
    </row>
    <row r="307" ht="14.25" customHeight="1">
      <c r="D307" s="133"/>
      <c r="K307" s="121"/>
    </row>
    <row r="308" ht="14.25" customHeight="1">
      <c r="D308" s="133"/>
      <c r="K308" s="121"/>
    </row>
    <row r="309" ht="14.25" customHeight="1">
      <c r="D309" s="133"/>
      <c r="K309" s="121"/>
    </row>
    <row r="310" ht="14.25" customHeight="1">
      <c r="D310" s="133"/>
      <c r="K310" s="121"/>
    </row>
    <row r="311" ht="14.25" customHeight="1">
      <c r="D311" s="133"/>
      <c r="K311" s="121"/>
    </row>
    <row r="312" ht="14.25" customHeight="1">
      <c r="D312" s="133"/>
      <c r="K312" s="121"/>
    </row>
    <row r="313" ht="14.25" customHeight="1">
      <c r="D313" s="133"/>
      <c r="K313" s="121"/>
    </row>
    <row r="314" ht="14.25" customHeight="1">
      <c r="D314" s="133"/>
      <c r="K314" s="121"/>
    </row>
    <row r="315" ht="14.25" customHeight="1">
      <c r="D315" s="133"/>
      <c r="K315" s="121"/>
    </row>
    <row r="316" ht="14.25" customHeight="1">
      <c r="D316" s="133"/>
      <c r="K316" s="121"/>
    </row>
    <row r="317" ht="14.25" customHeight="1">
      <c r="D317" s="133"/>
      <c r="K317" s="121"/>
    </row>
    <row r="318" ht="14.25" customHeight="1">
      <c r="D318" s="133"/>
      <c r="K318" s="121"/>
    </row>
    <row r="319" ht="14.25" customHeight="1">
      <c r="D319" s="133"/>
      <c r="K319" s="121"/>
    </row>
    <row r="320" ht="14.25" customHeight="1">
      <c r="D320" s="133"/>
      <c r="K320" s="121"/>
    </row>
    <row r="321" ht="14.25" customHeight="1">
      <c r="D321" s="133"/>
      <c r="K321" s="121"/>
    </row>
    <row r="322" ht="14.25" customHeight="1">
      <c r="D322" s="133"/>
      <c r="K322" s="121"/>
    </row>
    <row r="323" ht="14.25" customHeight="1">
      <c r="D323" s="133"/>
      <c r="K323" s="121"/>
    </row>
    <row r="324" ht="14.25" customHeight="1">
      <c r="D324" s="133"/>
      <c r="K324" s="121"/>
    </row>
    <row r="325" ht="14.25" customHeight="1">
      <c r="D325" s="133"/>
      <c r="K325" s="121"/>
    </row>
    <row r="326" ht="14.25" customHeight="1">
      <c r="D326" s="133"/>
      <c r="K326" s="121"/>
    </row>
    <row r="327" ht="14.25" customHeight="1">
      <c r="D327" s="133"/>
      <c r="K327" s="121"/>
    </row>
    <row r="328" ht="14.25" customHeight="1">
      <c r="D328" s="133"/>
      <c r="K328" s="121"/>
    </row>
    <row r="329" ht="14.25" customHeight="1">
      <c r="D329" s="133"/>
      <c r="K329" s="121"/>
    </row>
    <row r="330" ht="14.25" customHeight="1">
      <c r="D330" s="133"/>
      <c r="K330" s="121"/>
    </row>
    <row r="331" ht="14.25" customHeight="1">
      <c r="D331" s="133"/>
      <c r="K331" s="121"/>
    </row>
    <row r="332" ht="14.25" customHeight="1">
      <c r="D332" s="133"/>
      <c r="K332" s="121"/>
    </row>
    <row r="333" ht="14.25" customHeight="1">
      <c r="D333" s="133"/>
      <c r="K333" s="121"/>
    </row>
    <row r="334" ht="14.25" customHeight="1">
      <c r="D334" s="133"/>
      <c r="K334" s="121"/>
    </row>
    <row r="335" ht="14.25" customHeight="1">
      <c r="D335" s="133"/>
      <c r="K335" s="121"/>
    </row>
    <row r="336" ht="14.25" customHeight="1">
      <c r="D336" s="133"/>
      <c r="K336" s="121"/>
    </row>
    <row r="337" ht="14.25" customHeight="1">
      <c r="D337" s="133"/>
      <c r="K337" s="121"/>
    </row>
    <row r="338" ht="14.25" customHeight="1">
      <c r="D338" s="133"/>
      <c r="K338" s="121"/>
    </row>
    <row r="339" ht="14.25" customHeight="1">
      <c r="D339" s="133"/>
      <c r="K339" s="121"/>
    </row>
    <row r="340" ht="14.25" customHeight="1">
      <c r="D340" s="133"/>
      <c r="K340" s="121"/>
    </row>
    <row r="341" ht="14.25" customHeight="1">
      <c r="D341" s="133"/>
      <c r="K341" s="121"/>
    </row>
    <row r="342" ht="14.25" customHeight="1">
      <c r="D342" s="133"/>
      <c r="K342" s="121"/>
    </row>
    <row r="343" ht="14.25" customHeight="1">
      <c r="D343" s="133"/>
      <c r="K343" s="121"/>
    </row>
    <row r="344" ht="14.25" customHeight="1">
      <c r="D344" s="133"/>
      <c r="K344" s="121"/>
    </row>
    <row r="345" ht="14.25" customHeight="1">
      <c r="D345" s="133"/>
      <c r="K345" s="121"/>
    </row>
    <row r="346" ht="14.25" customHeight="1">
      <c r="D346" s="133"/>
      <c r="K346" s="121"/>
    </row>
    <row r="347" ht="14.25" customHeight="1">
      <c r="D347" s="133"/>
      <c r="K347" s="121"/>
    </row>
    <row r="348" ht="14.25" customHeight="1">
      <c r="D348" s="133"/>
      <c r="K348" s="121"/>
    </row>
    <row r="349" ht="14.25" customHeight="1">
      <c r="D349" s="133"/>
      <c r="K349" s="121"/>
    </row>
    <row r="350" ht="14.25" customHeight="1">
      <c r="D350" s="133"/>
      <c r="K350" s="121"/>
    </row>
    <row r="351" ht="14.25" customHeight="1">
      <c r="D351" s="133"/>
      <c r="K351" s="121"/>
    </row>
    <row r="352" ht="14.25" customHeight="1">
      <c r="D352" s="133"/>
      <c r="K352" s="121"/>
    </row>
    <row r="353" ht="14.25" customHeight="1">
      <c r="D353" s="133"/>
      <c r="K353" s="121"/>
    </row>
    <row r="354" ht="14.25" customHeight="1">
      <c r="D354" s="133"/>
      <c r="K354" s="121"/>
    </row>
    <row r="355" ht="14.25" customHeight="1">
      <c r="D355" s="133"/>
      <c r="K355" s="121"/>
    </row>
    <row r="356" ht="14.25" customHeight="1">
      <c r="D356" s="133"/>
      <c r="K356" s="121"/>
    </row>
    <row r="357" ht="14.25" customHeight="1">
      <c r="D357" s="133"/>
      <c r="K357" s="121"/>
    </row>
    <row r="358" ht="14.25" customHeight="1">
      <c r="D358" s="133"/>
      <c r="K358" s="121"/>
    </row>
    <row r="359" ht="14.25" customHeight="1">
      <c r="D359" s="133"/>
      <c r="K359" s="121"/>
    </row>
    <row r="360" ht="14.25" customHeight="1">
      <c r="D360" s="133"/>
      <c r="K360" s="121"/>
    </row>
    <row r="361" ht="14.25" customHeight="1">
      <c r="D361" s="133"/>
      <c r="K361" s="121"/>
    </row>
    <row r="362" ht="14.25" customHeight="1">
      <c r="D362" s="133"/>
      <c r="K362" s="121"/>
    </row>
    <row r="363" ht="14.25" customHeight="1">
      <c r="D363" s="133"/>
      <c r="K363" s="121"/>
    </row>
    <row r="364" ht="14.25" customHeight="1">
      <c r="D364" s="133"/>
      <c r="K364" s="121"/>
    </row>
    <row r="365" ht="14.25" customHeight="1">
      <c r="D365" s="133"/>
      <c r="K365" s="121"/>
    </row>
    <row r="366" ht="14.25" customHeight="1">
      <c r="D366" s="133"/>
      <c r="K366" s="121"/>
    </row>
    <row r="367" ht="14.25" customHeight="1">
      <c r="D367" s="133"/>
      <c r="K367" s="121"/>
    </row>
    <row r="368" ht="14.25" customHeight="1">
      <c r="D368" s="133"/>
      <c r="K368" s="121"/>
    </row>
    <row r="369" ht="14.25" customHeight="1">
      <c r="D369" s="133"/>
      <c r="K369" s="121"/>
    </row>
    <row r="370" ht="14.25" customHeight="1">
      <c r="D370" s="133"/>
      <c r="K370" s="121"/>
    </row>
    <row r="371" ht="14.25" customHeight="1">
      <c r="D371" s="133"/>
      <c r="K371" s="121"/>
    </row>
    <row r="372" ht="14.25" customHeight="1">
      <c r="D372" s="133"/>
      <c r="K372" s="121"/>
    </row>
    <row r="373" ht="14.25" customHeight="1">
      <c r="D373" s="133"/>
      <c r="K373" s="121"/>
    </row>
    <row r="374" ht="14.25" customHeight="1">
      <c r="D374" s="133"/>
      <c r="K374" s="121"/>
    </row>
    <row r="375" ht="14.25" customHeight="1">
      <c r="D375" s="133"/>
      <c r="K375" s="121"/>
    </row>
    <row r="376" ht="14.25" customHeight="1">
      <c r="D376" s="133"/>
      <c r="K376" s="121"/>
    </row>
    <row r="377" ht="14.25" customHeight="1">
      <c r="D377" s="133"/>
      <c r="K377" s="121"/>
    </row>
    <row r="378" ht="14.25" customHeight="1">
      <c r="D378" s="133"/>
      <c r="K378" s="121"/>
    </row>
    <row r="379" ht="14.25" customHeight="1">
      <c r="D379" s="133"/>
      <c r="K379" s="121"/>
    </row>
    <row r="380" ht="14.25" customHeight="1">
      <c r="D380" s="133"/>
      <c r="K380" s="121"/>
    </row>
    <row r="381" ht="14.25" customHeight="1">
      <c r="D381" s="133"/>
      <c r="K381" s="121"/>
    </row>
    <row r="382" ht="14.25" customHeight="1">
      <c r="D382" s="133"/>
      <c r="K382" s="121"/>
    </row>
    <row r="383" ht="14.25" customHeight="1">
      <c r="D383" s="133"/>
      <c r="K383" s="121"/>
    </row>
    <row r="384" ht="14.25" customHeight="1">
      <c r="D384" s="133"/>
      <c r="K384" s="121"/>
    </row>
    <row r="385" ht="14.25" customHeight="1">
      <c r="D385" s="133"/>
      <c r="K385" s="121"/>
    </row>
    <row r="386" ht="14.25" customHeight="1">
      <c r="D386" s="133"/>
      <c r="K386" s="121"/>
    </row>
    <row r="387" ht="14.25" customHeight="1">
      <c r="D387" s="133"/>
      <c r="K387" s="121"/>
    </row>
    <row r="388" ht="14.25" customHeight="1">
      <c r="D388" s="133"/>
      <c r="K388" s="121"/>
    </row>
    <row r="389" ht="14.25" customHeight="1">
      <c r="D389" s="133"/>
      <c r="K389" s="121"/>
    </row>
    <row r="390" ht="14.25" customHeight="1">
      <c r="D390" s="133"/>
      <c r="K390" s="121"/>
    </row>
    <row r="391" ht="14.25" customHeight="1">
      <c r="D391" s="133"/>
      <c r="K391" s="121"/>
    </row>
    <row r="392" ht="14.25" customHeight="1">
      <c r="D392" s="133"/>
      <c r="K392" s="121"/>
    </row>
    <row r="393" ht="14.25" customHeight="1">
      <c r="D393" s="133"/>
      <c r="K393" s="121"/>
    </row>
    <row r="394" ht="14.25" customHeight="1">
      <c r="D394" s="133"/>
      <c r="K394" s="121"/>
    </row>
    <row r="395" ht="14.25" customHeight="1">
      <c r="D395" s="133"/>
      <c r="K395" s="121"/>
    </row>
    <row r="396" ht="14.25" customHeight="1">
      <c r="D396" s="133"/>
      <c r="K396" s="121"/>
    </row>
    <row r="397" ht="14.25" customHeight="1">
      <c r="D397" s="133"/>
      <c r="K397" s="121"/>
    </row>
    <row r="398" ht="14.25" customHeight="1">
      <c r="D398" s="133"/>
      <c r="K398" s="121"/>
    </row>
    <row r="399" ht="14.25" customHeight="1">
      <c r="D399" s="133"/>
      <c r="K399" s="121"/>
    </row>
    <row r="400" ht="14.25" customHeight="1">
      <c r="D400" s="133"/>
      <c r="K400" s="121"/>
    </row>
    <row r="401" ht="14.25" customHeight="1">
      <c r="D401" s="133"/>
      <c r="K401" s="121"/>
    </row>
    <row r="402" ht="14.25" customHeight="1">
      <c r="D402" s="133"/>
      <c r="K402" s="121"/>
    </row>
    <row r="403" ht="14.25" customHeight="1">
      <c r="D403" s="133"/>
      <c r="K403" s="121"/>
    </row>
    <row r="404" ht="14.25" customHeight="1">
      <c r="D404" s="133"/>
      <c r="K404" s="121"/>
    </row>
    <row r="405" ht="14.25" customHeight="1">
      <c r="D405" s="133"/>
      <c r="K405" s="121"/>
    </row>
    <row r="406" ht="14.25" customHeight="1">
      <c r="D406" s="133"/>
      <c r="K406" s="121"/>
    </row>
    <row r="407" ht="14.25" customHeight="1">
      <c r="D407" s="133"/>
      <c r="K407" s="121"/>
    </row>
    <row r="408" ht="14.25" customHeight="1">
      <c r="D408" s="133"/>
      <c r="K408" s="121"/>
    </row>
    <row r="409" ht="14.25" customHeight="1">
      <c r="D409" s="133"/>
      <c r="K409" s="121"/>
    </row>
    <row r="410" ht="14.25" customHeight="1">
      <c r="D410" s="133"/>
      <c r="K410" s="121"/>
    </row>
    <row r="411" ht="14.25" customHeight="1">
      <c r="D411" s="133"/>
      <c r="K411" s="121"/>
    </row>
    <row r="412" ht="14.25" customHeight="1">
      <c r="D412" s="133"/>
      <c r="K412" s="121"/>
    </row>
    <row r="413" ht="14.25" customHeight="1">
      <c r="D413" s="133"/>
      <c r="K413" s="121"/>
    </row>
    <row r="414" ht="14.25" customHeight="1">
      <c r="D414" s="133"/>
      <c r="K414" s="121"/>
    </row>
    <row r="415" ht="14.25" customHeight="1">
      <c r="D415" s="133"/>
      <c r="K415" s="121"/>
    </row>
    <row r="416" ht="14.25" customHeight="1">
      <c r="D416" s="133"/>
      <c r="K416" s="121"/>
    </row>
    <row r="417" ht="14.25" customHeight="1">
      <c r="D417" s="133"/>
      <c r="K417" s="121"/>
    </row>
    <row r="418" ht="14.25" customHeight="1">
      <c r="D418" s="133"/>
      <c r="K418" s="121"/>
    </row>
    <row r="419" ht="14.25" customHeight="1">
      <c r="D419" s="133"/>
      <c r="K419" s="121"/>
    </row>
    <row r="420" ht="14.25" customHeight="1">
      <c r="D420" s="133"/>
      <c r="K420" s="121"/>
    </row>
    <row r="421" ht="14.25" customHeight="1">
      <c r="D421" s="133"/>
      <c r="K421" s="121"/>
    </row>
    <row r="422" ht="14.25" customHeight="1">
      <c r="D422" s="133"/>
      <c r="K422" s="121"/>
    </row>
    <row r="423" ht="14.25" customHeight="1">
      <c r="D423" s="133"/>
      <c r="K423" s="121"/>
    </row>
    <row r="424" ht="14.25" customHeight="1">
      <c r="D424" s="133"/>
      <c r="K424" s="121"/>
    </row>
    <row r="425" ht="14.25" customHeight="1">
      <c r="D425" s="133"/>
      <c r="K425" s="121"/>
    </row>
    <row r="426" ht="14.25" customHeight="1">
      <c r="D426" s="133"/>
      <c r="K426" s="121"/>
    </row>
    <row r="427" ht="14.25" customHeight="1">
      <c r="D427" s="133"/>
      <c r="K427" s="121"/>
    </row>
    <row r="428" ht="14.25" customHeight="1">
      <c r="D428" s="133"/>
      <c r="K428" s="121"/>
    </row>
    <row r="429" ht="14.25" customHeight="1">
      <c r="D429" s="133"/>
      <c r="K429" s="121"/>
    </row>
    <row r="430" ht="14.25" customHeight="1">
      <c r="D430" s="133"/>
      <c r="K430" s="121"/>
    </row>
    <row r="431" ht="14.25" customHeight="1">
      <c r="D431" s="133"/>
      <c r="K431" s="121"/>
    </row>
    <row r="432" ht="14.25" customHeight="1">
      <c r="D432" s="133"/>
      <c r="K432" s="121"/>
    </row>
    <row r="433" ht="14.25" customHeight="1">
      <c r="D433" s="133"/>
      <c r="K433" s="121"/>
    </row>
    <row r="434" ht="14.25" customHeight="1">
      <c r="D434" s="133"/>
      <c r="K434" s="121"/>
    </row>
    <row r="435" ht="14.25" customHeight="1">
      <c r="D435" s="133"/>
      <c r="K435" s="121"/>
    </row>
    <row r="436" ht="14.25" customHeight="1">
      <c r="D436" s="133"/>
      <c r="K436" s="121"/>
    </row>
    <row r="437" ht="14.25" customHeight="1">
      <c r="D437" s="133"/>
      <c r="K437" s="121"/>
    </row>
    <row r="438" ht="14.25" customHeight="1">
      <c r="D438" s="133"/>
      <c r="K438" s="121"/>
    </row>
    <row r="439" ht="14.25" customHeight="1">
      <c r="D439" s="133"/>
      <c r="K439" s="121"/>
    </row>
    <row r="440" ht="14.25" customHeight="1">
      <c r="D440" s="133"/>
      <c r="K440" s="121"/>
    </row>
    <row r="441" ht="14.25" customHeight="1">
      <c r="D441" s="133"/>
      <c r="K441" s="121"/>
    </row>
    <row r="442" ht="14.25" customHeight="1">
      <c r="D442" s="133"/>
      <c r="K442" s="121"/>
    </row>
    <row r="443" ht="14.25" customHeight="1">
      <c r="D443" s="133"/>
      <c r="K443" s="121"/>
    </row>
    <row r="444" ht="14.25" customHeight="1">
      <c r="D444" s="133"/>
      <c r="K444" s="121"/>
    </row>
    <row r="445" ht="14.25" customHeight="1">
      <c r="D445" s="133"/>
      <c r="K445" s="121"/>
    </row>
    <row r="446" ht="14.25" customHeight="1">
      <c r="D446" s="133"/>
      <c r="K446" s="121"/>
    </row>
    <row r="447" ht="14.25" customHeight="1">
      <c r="D447" s="133"/>
      <c r="K447" s="121"/>
    </row>
    <row r="448" ht="14.25" customHeight="1">
      <c r="D448" s="133"/>
      <c r="K448" s="121"/>
    </row>
    <row r="449" ht="14.25" customHeight="1">
      <c r="D449" s="133"/>
      <c r="K449" s="121"/>
    </row>
    <row r="450" ht="14.25" customHeight="1">
      <c r="D450" s="133"/>
      <c r="K450" s="121"/>
    </row>
    <row r="451" ht="14.25" customHeight="1">
      <c r="D451" s="133"/>
      <c r="K451" s="121"/>
    </row>
    <row r="452" ht="14.25" customHeight="1">
      <c r="D452" s="133"/>
      <c r="K452" s="121"/>
    </row>
    <row r="453" ht="14.25" customHeight="1">
      <c r="D453" s="133"/>
      <c r="K453" s="121"/>
    </row>
    <row r="454" ht="14.25" customHeight="1">
      <c r="D454" s="133"/>
      <c r="K454" s="121"/>
    </row>
    <row r="455" ht="14.25" customHeight="1">
      <c r="D455" s="133"/>
      <c r="K455" s="121"/>
    </row>
    <row r="456" ht="14.25" customHeight="1">
      <c r="D456" s="133"/>
      <c r="K456" s="121"/>
    </row>
    <row r="457" ht="14.25" customHeight="1">
      <c r="D457" s="133"/>
      <c r="K457" s="121"/>
    </row>
    <row r="458" ht="14.25" customHeight="1">
      <c r="D458" s="133"/>
      <c r="K458" s="121"/>
    </row>
    <row r="459" ht="14.25" customHeight="1">
      <c r="D459" s="133"/>
      <c r="K459" s="121"/>
    </row>
    <row r="460" ht="14.25" customHeight="1">
      <c r="D460" s="133"/>
      <c r="K460" s="121"/>
    </row>
    <row r="461" ht="14.25" customHeight="1">
      <c r="D461" s="133"/>
      <c r="K461" s="121"/>
    </row>
    <row r="462" ht="14.25" customHeight="1">
      <c r="D462" s="133"/>
      <c r="K462" s="121"/>
    </row>
    <row r="463" ht="14.25" customHeight="1">
      <c r="D463" s="133"/>
      <c r="K463" s="121"/>
    </row>
    <row r="464" ht="14.25" customHeight="1">
      <c r="D464" s="133"/>
      <c r="K464" s="121"/>
    </row>
    <row r="465" ht="14.25" customHeight="1">
      <c r="D465" s="133"/>
      <c r="K465" s="121"/>
    </row>
    <row r="466" ht="14.25" customHeight="1">
      <c r="D466" s="133"/>
      <c r="K466" s="121"/>
    </row>
    <row r="467" ht="14.25" customHeight="1">
      <c r="D467" s="133"/>
      <c r="K467" s="121"/>
    </row>
    <row r="468" ht="14.25" customHeight="1">
      <c r="D468" s="133"/>
      <c r="K468" s="121"/>
    </row>
    <row r="469" ht="14.25" customHeight="1">
      <c r="D469" s="133"/>
      <c r="K469" s="121"/>
    </row>
    <row r="470" ht="14.25" customHeight="1">
      <c r="D470" s="133"/>
      <c r="K470" s="121"/>
    </row>
    <row r="471" ht="14.25" customHeight="1">
      <c r="D471" s="133"/>
      <c r="K471" s="121"/>
    </row>
    <row r="472" ht="14.25" customHeight="1">
      <c r="D472" s="133"/>
      <c r="K472" s="121"/>
    </row>
    <row r="473" ht="14.25" customHeight="1">
      <c r="D473" s="133"/>
      <c r="K473" s="121"/>
    </row>
    <row r="474" ht="14.25" customHeight="1">
      <c r="D474" s="133"/>
      <c r="K474" s="121"/>
    </row>
    <row r="475" ht="14.25" customHeight="1">
      <c r="D475" s="133"/>
      <c r="K475" s="121"/>
    </row>
    <row r="476" ht="14.25" customHeight="1">
      <c r="D476" s="133"/>
      <c r="K476" s="121"/>
    </row>
    <row r="477" ht="14.25" customHeight="1">
      <c r="D477" s="133"/>
      <c r="K477" s="121"/>
    </row>
    <row r="478" ht="14.25" customHeight="1">
      <c r="D478" s="133"/>
      <c r="K478" s="121"/>
    </row>
    <row r="479" ht="14.25" customHeight="1">
      <c r="D479" s="133"/>
      <c r="K479" s="121"/>
    </row>
    <row r="480" ht="14.25" customHeight="1">
      <c r="D480" s="133"/>
      <c r="K480" s="121"/>
    </row>
    <row r="481" ht="14.25" customHeight="1">
      <c r="D481" s="133"/>
      <c r="K481" s="121"/>
    </row>
    <row r="482" ht="14.25" customHeight="1">
      <c r="D482" s="133"/>
      <c r="K482" s="121"/>
    </row>
    <row r="483" ht="14.25" customHeight="1">
      <c r="D483" s="133"/>
      <c r="K483" s="121"/>
    </row>
    <row r="484" ht="14.25" customHeight="1">
      <c r="D484" s="133"/>
      <c r="K484" s="121"/>
    </row>
    <row r="485" ht="14.25" customHeight="1">
      <c r="D485" s="133"/>
      <c r="K485" s="121"/>
    </row>
    <row r="486" ht="14.25" customHeight="1">
      <c r="D486" s="133"/>
      <c r="K486" s="121"/>
    </row>
    <row r="487" ht="14.25" customHeight="1">
      <c r="D487" s="133"/>
      <c r="K487" s="121"/>
    </row>
    <row r="488" ht="14.25" customHeight="1">
      <c r="D488" s="133"/>
      <c r="K488" s="121"/>
    </row>
    <row r="489" ht="14.25" customHeight="1">
      <c r="D489" s="133"/>
      <c r="K489" s="121"/>
    </row>
    <row r="490" ht="14.25" customHeight="1">
      <c r="D490" s="133"/>
      <c r="K490" s="121"/>
    </row>
    <row r="491" ht="14.25" customHeight="1">
      <c r="D491" s="133"/>
      <c r="K491" s="121"/>
    </row>
    <row r="492" ht="14.25" customHeight="1">
      <c r="D492" s="133"/>
      <c r="K492" s="121"/>
    </row>
    <row r="493" ht="14.25" customHeight="1">
      <c r="D493" s="133"/>
      <c r="K493" s="121"/>
    </row>
    <row r="494" ht="14.25" customHeight="1">
      <c r="D494" s="133"/>
      <c r="K494" s="121"/>
    </row>
    <row r="495" ht="14.25" customHeight="1">
      <c r="D495" s="133"/>
      <c r="K495" s="121"/>
    </row>
    <row r="496" ht="14.25" customHeight="1">
      <c r="D496" s="133"/>
      <c r="K496" s="121"/>
    </row>
    <row r="497" ht="14.25" customHeight="1">
      <c r="D497" s="133"/>
      <c r="K497" s="121"/>
    </row>
    <row r="498" ht="14.25" customHeight="1">
      <c r="D498" s="133"/>
      <c r="K498" s="121"/>
    </row>
    <row r="499" ht="14.25" customHeight="1">
      <c r="D499" s="133"/>
      <c r="K499" s="121"/>
    </row>
    <row r="500" ht="14.25" customHeight="1">
      <c r="D500" s="133"/>
      <c r="K500" s="121"/>
    </row>
    <row r="501" ht="14.25" customHeight="1">
      <c r="D501" s="133"/>
      <c r="K501" s="121"/>
    </row>
    <row r="502" ht="14.25" customHeight="1">
      <c r="D502" s="133"/>
      <c r="K502" s="121"/>
    </row>
    <row r="503" ht="14.25" customHeight="1">
      <c r="D503" s="133"/>
      <c r="K503" s="121"/>
    </row>
    <row r="504" ht="14.25" customHeight="1">
      <c r="D504" s="133"/>
      <c r="K504" s="121"/>
    </row>
    <row r="505" ht="14.25" customHeight="1">
      <c r="D505" s="133"/>
      <c r="K505" s="121"/>
    </row>
    <row r="506" ht="14.25" customHeight="1">
      <c r="D506" s="133"/>
      <c r="K506" s="121"/>
    </row>
    <row r="507" ht="14.25" customHeight="1">
      <c r="D507" s="133"/>
      <c r="K507" s="121"/>
    </row>
    <row r="508" ht="14.25" customHeight="1">
      <c r="D508" s="133"/>
      <c r="K508" s="121"/>
    </row>
    <row r="509" ht="14.25" customHeight="1">
      <c r="D509" s="133"/>
      <c r="K509" s="121"/>
    </row>
    <row r="510" ht="14.25" customHeight="1">
      <c r="D510" s="133"/>
      <c r="K510" s="121"/>
    </row>
    <row r="511" ht="14.25" customHeight="1">
      <c r="D511" s="133"/>
      <c r="K511" s="121"/>
    </row>
    <row r="512" ht="14.25" customHeight="1">
      <c r="D512" s="133"/>
      <c r="K512" s="121"/>
    </row>
    <row r="513" ht="14.25" customHeight="1">
      <c r="D513" s="133"/>
      <c r="K513" s="121"/>
    </row>
    <row r="514" ht="14.25" customHeight="1">
      <c r="D514" s="133"/>
      <c r="K514" s="121"/>
    </row>
    <row r="515" ht="14.25" customHeight="1">
      <c r="D515" s="133"/>
      <c r="K515" s="121"/>
    </row>
    <row r="516" ht="14.25" customHeight="1">
      <c r="D516" s="133"/>
      <c r="K516" s="121"/>
    </row>
    <row r="517" ht="14.25" customHeight="1">
      <c r="D517" s="133"/>
      <c r="K517" s="121"/>
    </row>
    <row r="518" ht="14.25" customHeight="1">
      <c r="D518" s="133"/>
      <c r="K518" s="121"/>
    </row>
    <row r="519" ht="14.25" customHeight="1">
      <c r="D519" s="133"/>
      <c r="K519" s="121"/>
    </row>
    <row r="520" ht="14.25" customHeight="1">
      <c r="D520" s="133"/>
      <c r="K520" s="121"/>
    </row>
    <row r="521" ht="14.25" customHeight="1">
      <c r="D521" s="133"/>
      <c r="K521" s="121"/>
    </row>
    <row r="522" ht="14.25" customHeight="1">
      <c r="D522" s="133"/>
      <c r="K522" s="121"/>
    </row>
    <row r="523" ht="14.25" customHeight="1">
      <c r="D523" s="133"/>
      <c r="K523" s="121"/>
    </row>
    <row r="524" ht="14.25" customHeight="1">
      <c r="D524" s="133"/>
      <c r="K524" s="121"/>
    </row>
    <row r="525" ht="14.25" customHeight="1">
      <c r="D525" s="133"/>
      <c r="K525" s="121"/>
    </row>
    <row r="526" ht="14.25" customHeight="1">
      <c r="D526" s="133"/>
      <c r="K526" s="121"/>
    </row>
    <row r="527" ht="14.25" customHeight="1">
      <c r="D527" s="133"/>
      <c r="K527" s="121"/>
    </row>
    <row r="528" ht="14.25" customHeight="1">
      <c r="D528" s="133"/>
      <c r="K528" s="121"/>
    </row>
    <row r="529" ht="14.25" customHeight="1">
      <c r="D529" s="133"/>
      <c r="K529" s="121"/>
    </row>
    <row r="530" ht="14.25" customHeight="1">
      <c r="D530" s="133"/>
      <c r="K530" s="121"/>
    </row>
    <row r="531" ht="14.25" customHeight="1">
      <c r="D531" s="133"/>
      <c r="K531" s="121"/>
    </row>
    <row r="532" ht="14.25" customHeight="1">
      <c r="D532" s="133"/>
      <c r="K532" s="121"/>
    </row>
    <row r="533" ht="14.25" customHeight="1">
      <c r="D533" s="133"/>
      <c r="K533" s="121"/>
    </row>
    <row r="534" ht="14.25" customHeight="1">
      <c r="D534" s="133"/>
      <c r="K534" s="121"/>
    </row>
    <row r="535" ht="14.25" customHeight="1">
      <c r="D535" s="133"/>
      <c r="K535" s="121"/>
    </row>
    <row r="536" ht="14.25" customHeight="1">
      <c r="D536" s="133"/>
      <c r="K536" s="121"/>
    </row>
    <row r="537" ht="14.25" customHeight="1">
      <c r="D537" s="133"/>
      <c r="K537" s="121"/>
    </row>
    <row r="538" ht="14.25" customHeight="1">
      <c r="D538" s="133"/>
      <c r="K538" s="121"/>
    </row>
    <row r="539" ht="14.25" customHeight="1">
      <c r="D539" s="133"/>
      <c r="K539" s="121"/>
    </row>
    <row r="540" ht="14.25" customHeight="1">
      <c r="D540" s="133"/>
      <c r="K540" s="121"/>
    </row>
    <row r="541" ht="14.25" customHeight="1">
      <c r="D541" s="133"/>
      <c r="K541" s="121"/>
    </row>
    <row r="542" ht="14.25" customHeight="1">
      <c r="D542" s="133"/>
      <c r="K542" s="121"/>
    </row>
    <row r="543" ht="14.25" customHeight="1">
      <c r="D543" s="133"/>
      <c r="K543" s="121"/>
    </row>
    <row r="544" ht="14.25" customHeight="1">
      <c r="D544" s="133"/>
      <c r="K544" s="121"/>
    </row>
    <row r="545" ht="14.25" customHeight="1">
      <c r="D545" s="133"/>
      <c r="K545" s="121"/>
    </row>
    <row r="546" ht="14.25" customHeight="1">
      <c r="D546" s="133"/>
      <c r="K546" s="121"/>
    </row>
    <row r="547" ht="14.25" customHeight="1">
      <c r="D547" s="133"/>
      <c r="K547" s="121"/>
    </row>
    <row r="548" ht="14.25" customHeight="1">
      <c r="D548" s="133"/>
      <c r="K548" s="121"/>
    </row>
    <row r="549" ht="14.25" customHeight="1">
      <c r="D549" s="133"/>
      <c r="K549" s="121"/>
    </row>
    <row r="550" ht="14.25" customHeight="1">
      <c r="D550" s="133"/>
      <c r="K550" s="121"/>
    </row>
    <row r="551" ht="14.25" customHeight="1">
      <c r="D551" s="133"/>
      <c r="K551" s="121"/>
    </row>
    <row r="552" ht="14.25" customHeight="1">
      <c r="D552" s="133"/>
      <c r="K552" s="121"/>
    </row>
    <row r="553" ht="14.25" customHeight="1">
      <c r="D553" s="133"/>
      <c r="K553" s="121"/>
    </row>
    <row r="554" ht="14.25" customHeight="1">
      <c r="D554" s="133"/>
      <c r="K554" s="121"/>
    </row>
    <row r="555" ht="14.25" customHeight="1">
      <c r="D555" s="133"/>
      <c r="K555" s="121"/>
    </row>
    <row r="556" ht="14.25" customHeight="1">
      <c r="D556" s="133"/>
      <c r="K556" s="121"/>
    </row>
    <row r="557" ht="14.25" customHeight="1">
      <c r="D557" s="133"/>
      <c r="K557" s="121"/>
    </row>
    <row r="558" ht="14.25" customHeight="1">
      <c r="D558" s="133"/>
      <c r="K558" s="121"/>
    </row>
    <row r="559" ht="14.25" customHeight="1">
      <c r="D559" s="133"/>
      <c r="K559" s="121"/>
    </row>
    <row r="560" ht="14.25" customHeight="1">
      <c r="D560" s="133"/>
      <c r="K560" s="121"/>
    </row>
    <row r="561" ht="14.25" customHeight="1">
      <c r="D561" s="133"/>
      <c r="K561" s="121"/>
    </row>
    <row r="562" ht="14.25" customHeight="1">
      <c r="D562" s="133"/>
      <c r="K562" s="121"/>
    </row>
    <row r="563" ht="14.25" customHeight="1">
      <c r="D563" s="133"/>
      <c r="K563" s="121"/>
    </row>
    <row r="564" ht="14.25" customHeight="1">
      <c r="D564" s="133"/>
      <c r="K564" s="121"/>
    </row>
    <row r="565" ht="14.25" customHeight="1">
      <c r="D565" s="133"/>
      <c r="K565" s="121"/>
    </row>
    <row r="566" ht="14.25" customHeight="1">
      <c r="D566" s="133"/>
      <c r="K566" s="121"/>
    </row>
    <row r="567" ht="14.25" customHeight="1">
      <c r="D567" s="133"/>
      <c r="K567" s="121"/>
    </row>
    <row r="568" ht="14.25" customHeight="1">
      <c r="D568" s="133"/>
      <c r="K568" s="121"/>
    </row>
    <row r="569" ht="14.25" customHeight="1">
      <c r="D569" s="133"/>
      <c r="K569" s="121"/>
    </row>
    <row r="570" ht="14.25" customHeight="1">
      <c r="D570" s="133"/>
      <c r="K570" s="121"/>
    </row>
    <row r="571" ht="14.25" customHeight="1">
      <c r="D571" s="133"/>
      <c r="K571" s="121"/>
    </row>
    <row r="572" ht="14.25" customHeight="1">
      <c r="D572" s="133"/>
      <c r="K572" s="121"/>
    </row>
    <row r="573" ht="14.25" customHeight="1">
      <c r="D573" s="133"/>
      <c r="K573" s="121"/>
    </row>
    <row r="574" ht="14.25" customHeight="1">
      <c r="D574" s="133"/>
      <c r="K574" s="121"/>
    </row>
    <row r="575" ht="14.25" customHeight="1">
      <c r="D575" s="133"/>
      <c r="K575" s="121"/>
    </row>
    <row r="576" ht="14.25" customHeight="1">
      <c r="D576" s="133"/>
      <c r="K576" s="121"/>
    </row>
    <row r="577" ht="14.25" customHeight="1">
      <c r="D577" s="133"/>
      <c r="K577" s="121"/>
    </row>
    <row r="578" ht="14.25" customHeight="1">
      <c r="D578" s="133"/>
      <c r="K578" s="121"/>
    </row>
    <row r="579" ht="14.25" customHeight="1">
      <c r="D579" s="133"/>
      <c r="K579" s="121"/>
    </row>
    <row r="580" ht="14.25" customHeight="1">
      <c r="D580" s="133"/>
      <c r="K580" s="121"/>
    </row>
    <row r="581" ht="14.25" customHeight="1">
      <c r="D581" s="133"/>
      <c r="K581" s="121"/>
    </row>
    <row r="582" ht="14.25" customHeight="1">
      <c r="D582" s="133"/>
      <c r="K582" s="121"/>
    </row>
    <row r="583" ht="14.25" customHeight="1">
      <c r="D583" s="133"/>
      <c r="K583" s="121"/>
    </row>
    <row r="584" ht="14.25" customHeight="1">
      <c r="D584" s="133"/>
      <c r="K584" s="121"/>
    </row>
    <row r="585" ht="14.25" customHeight="1">
      <c r="D585" s="133"/>
      <c r="K585" s="121"/>
    </row>
    <row r="586" ht="14.25" customHeight="1">
      <c r="D586" s="133"/>
      <c r="K586" s="121"/>
    </row>
    <row r="587" ht="14.25" customHeight="1">
      <c r="D587" s="133"/>
      <c r="K587" s="121"/>
    </row>
    <row r="588" ht="14.25" customHeight="1">
      <c r="D588" s="133"/>
      <c r="K588" s="121"/>
    </row>
    <row r="589" ht="14.25" customHeight="1">
      <c r="D589" s="133"/>
      <c r="K589" s="121"/>
    </row>
    <row r="590" ht="14.25" customHeight="1">
      <c r="D590" s="133"/>
      <c r="K590" s="121"/>
    </row>
    <row r="591" ht="14.25" customHeight="1">
      <c r="D591" s="133"/>
      <c r="K591" s="121"/>
    </row>
    <row r="592" ht="14.25" customHeight="1">
      <c r="D592" s="133"/>
      <c r="K592" s="121"/>
    </row>
    <row r="593" ht="14.25" customHeight="1">
      <c r="D593" s="133"/>
      <c r="K593" s="121"/>
    </row>
    <row r="594" ht="14.25" customHeight="1">
      <c r="D594" s="133"/>
      <c r="K594" s="121"/>
    </row>
    <row r="595" ht="14.25" customHeight="1">
      <c r="D595" s="133"/>
      <c r="K595" s="121"/>
    </row>
    <row r="596" ht="14.25" customHeight="1">
      <c r="D596" s="133"/>
      <c r="K596" s="121"/>
    </row>
    <row r="597" ht="14.25" customHeight="1">
      <c r="D597" s="133"/>
      <c r="K597" s="121"/>
    </row>
    <row r="598" ht="14.25" customHeight="1">
      <c r="D598" s="133"/>
      <c r="K598" s="121"/>
    </row>
    <row r="599" ht="14.25" customHeight="1">
      <c r="D599" s="133"/>
      <c r="K599" s="121"/>
    </row>
    <row r="600" ht="14.25" customHeight="1">
      <c r="D600" s="133"/>
      <c r="K600" s="121"/>
    </row>
    <row r="601" ht="14.25" customHeight="1">
      <c r="D601" s="133"/>
      <c r="K601" s="121"/>
    </row>
    <row r="602" ht="14.25" customHeight="1">
      <c r="D602" s="133"/>
      <c r="K602" s="121"/>
    </row>
    <row r="603" ht="14.25" customHeight="1">
      <c r="D603" s="133"/>
      <c r="K603" s="121"/>
    </row>
    <row r="604" ht="14.25" customHeight="1">
      <c r="D604" s="133"/>
      <c r="K604" s="121"/>
    </row>
    <row r="605" ht="14.25" customHeight="1">
      <c r="D605" s="133"/>
      <c r="K605" s="121"/>
    </row>
    <row r="606" ht="14.25" customHeight="1">
      <c r="D606" s="133"/>
      <c r="K606" s="121"/>
    </row>
    <row r="607" ht="14.25" customHeight="1">
      <c r="D607" s="133"/>
      <c r="K607" s="121"/>
    </row>
    <row r="608" ht="14.25" customHeight="1">
      <c r="D608" s="133"/>
      <c r="K608" s="121"/>
    </row>
    <row r="609" ht="14.25" customHeight="1">
      <c r="D609" s="133"/>
      <c r="K609" s="121"/>
    </row>
    <row r="610" ht="14.25" customHeight="1">
      <c r="D610" s="133"/>
      <c r="K610" s="121"/>
    </row>
    <row r="611" ht="14.25" customHeight="1">
      <c r="D611" s="133"/>
      <c r="K611" s="121"/>
    </row>
    <row r="612" ht="14.25" customHeight="1">
      <c r="D612" s="133"/>
      <c r="K612" s="121"/>
    </row>
    <row r="613" ht="14.25" customHeight="1">
      <c r="D613" s="133"/>
      <c r="K613" s="121"/>
    </row>
    <row r="614" ht="14.25" customHeight="1">
      <c r="D614" s="133"/>
      <c r="K614" s="121"/>
    </row>
    <row r="615" ht="14.25" customHeight="1">
      <c r="D615" s="133"/>
      <c r="K615" s="121"/>
    </row>
    <row r="616" ht="14.25" customHeight="1">
      <c r="D616" s="133"/>
      <c r="K616" s="121"/>
    </row>
    <row r="617" ht="14.25" customHeight="1">
      <c r="D617" s="133"/>
      <c r="K617" s="121"/>
    </row>
    <row r="618" ht="14.25" customHeight="1">
      <c r="D618" s="133"/>
      <c r="K618" s="121"/>
    </row>
    <row r="619" ht="14.25" customHeight="1">
      <c r="D619" s="133"/>
      <c r="K619" s="121"/>
    </row>
    <row r="620" ht="14.25" customHeight="1">
      <c r="D620" s="133"/>
      <c r="K620" s="121"/>
    </row>
    <row r="621" ht="14.25" customHeight="1">
      <c r="D621" s="133"/>
      <c r="K621" s="121"/>
    </row>
    <row r="622" ht="14.25" customHeight="1">
      <c r="D622" s="133"/>
      <c r="K622" s="121"/>
    </row>
    <row r="623" ht="14.25" customHeight="1">
      <c r="D623" s="133"/>
      <c r="K623" s="121"/>
    </row>
    <row r="624" ht="14.25" customHeight="1">
      <c r="D624" s="133"/>
      <c r="K624" s="121"/>
    </row>
    <row r="625" ht="14.25" customHeight="1">
      <c r="D625" s="133"/>
      <c r="K625" s="121"/>
    </row>
    <row r="626" ht="14.25" customHeight="1">
      <c r="D626" s="133"/>
      <c r="K626" s="121"/>
    </row>
    <row r="627" ht="14.25" customHeight="1">
      <c r="D627" s="133"/>
      <c r="K627" s="121"/>
    </row>
    <row r="628" ht="14.25" customHeight="1">
      <c r="D628" s="133"/>
      <c r="K628" s="121"/>
    </row>
    <row r="629" ht="14.25" customHeight="1">
      <c r="D629" s="133"/>
      <c r="K629" s="121"/>
    </row>
    <row r="630" ht="14.25" customHeight="1">
      <c r="D630" s="133"/>
      <c r="K630" s="121"/>
    </row>
    <row r="631" ht="14.25" customHeight="1">
      <c r="D631" s="133"/>
      <c r="K631" s="121"/>
    </row>
    <row r="632" ht="14.25" customHeight="1">
      <c r="D632" s="133"/>
      <c r="K632" s="121"/>
    </row>
    <row r="633" ht="14.25" customHeight="1">
      <c r="D633" s="133"/>
      <c r="K633" s="121"/>
    </row>
    <row r="634" ht="14.25" customHeight="1">
      <c r="D634" s="133"/>
      <c r="K634" s="121"/>
    </row>
    <row r="635" ht="14.25" customHeight="1">
      <c r="D635" s="133"/>
      <c r="K635" s="121"/>
    </row>
    <row r="636" ht="14.25" customHeight="1">
      <c r="D636" s="133"/>
      <c r="K636" s="121"/>
    </row>
    <row r="637" ht="14.25" customHeight="1">
      <c r="D637" s="133"/>
      <c r="K637" s="121"/>
    </row>
    <row r="638" ht="14.25" customHeight="1">
      <c r="D638" s="133"/>
      <c r="K638" s="121"/>
    </row>
    <row r="639" ht="14.25" customHeight="1">
      <c r="D639" s="133"/>
      <c r="K639" s="121"/>
    </row>
    <row r="640" ht="14.25" customHeight="1">
      <c r="D640" s="133"/>
      <c r="K640" s="121"/>
    </row>
    <row r="641" ht="14.25" customHeight="1">
      <c r="D641" s="133"/>
      <c r="K641" s="121"/>
    </row>
    <row r="642" ht="14.25" customHeight="1">
      <c r="D642" s="133"/>
      <c r="K642" s="121"/>
    </row>
    <row r="643" ht="14.25" customHeight="1">
      <c r="D643" s="133"/>
      <c r="K643" s="121"/>
    </row>
    <row r="644" ht="14.25" customHeight="1">
      <c r="D644" s="133"/>
      <c r="K644" s="121"/>
    </row>
    <row r="645" ht="14.25" customHeight="1">
      <c r="D645" s="133"/>
      <c r="K645" s="121"/>
    </row>
    <row r="646" ht="14.25" customHeight="1">
      <c r="D646" s="133"/>
      <c r="K646" s="121"/>
    </row>
    <row r="647" ht="14.25" customHeight="1">
      <c r="D647" s="133"/>
      <c r="K647" s="121"/>
    </row>
    <row r="648" ht="14.25" customHeight="1">
      <c r="D648" s="133"/>
      <c r="K648" s="121"/>
    </row>
    <row r="649" ht="14.25" customHeight="1">
      <c r="D649" s="133"/>
      <c r="K649" s="121"/>
    </row>
    <row r="650" ht="14.25" customHeight="1">
      <c r="D650" s="133"/>
      <c r="K650" s="121"/>
    </row>
    <row r="651" ht="14.25" customHeight="1">
      <c r="D651" s="133"/>
      <c r="K651" s="121"/>
    </row>
    <row r="652" ht="14.25" customHeight="1">
      <c r="D652" s="133"/>
      <c r="K652" s="121"/>
    </row>
    <row r="653" ht="14.25" customHeight="1">
      <c r="D653" s="133"/>
      <c r="K653" s="121"/>
    </row>
    <row r="654" ht="14.25" customHeight="1">
      <c r="D654" s="133"/>
      <c r="K654" s="121"/>
    </row>
    <row r="655" ht="14.25" customHeight="1">
      <c r="D655" s="133"/>
      <c r="K655" s="121"/>
    </row>
    <row r="656" ht="14.25" customHeight="1">
      <c r="D656" s="133"/>
      <c r="K656" s="121"/>
    </row>
    <row r="657" ht="14.25" customHeight="1">
      <c r="D657" s="133"/>
      <c r="K657" s="121"/>
    </row>
    <row r="658" ht="14.25" customHeight="1">
      <c r="D658" s="133"/>
      <c r="K658" s="121"/>
    </row>
    <row r="659" ht="14.25" customHeight="1">
      <c r="D659" s="133"/>
      <c r="K659" s="121"/>
    </row>
    <row r="660" ht="14.25" customHeight="1">
      <c r="D660" s="133"/>
      <c r="K660" s="121"/>
    </row>
    <row r="661" ht="14.25" customHeight="1">
      <c r="D661" s="133"/>
      <c r="K661" s="121"/>
    </row>
    <row r="662" ht="14.25" customHeight="1">
      <c r="D662" s="133"/>
      <c r="K662" s="121"/>
    </row>
    <row r="663" ht="14.25" customHeight="1">
      <c r="D663" s="133"/>
      <c r="K663" s="121"/>
    </row>
    <row r="664" ht="14.25" customHeight="1">
      <c r="D664" s="133"/>
      <c r="K664" s="121"/>
    </row>
    <row r="665" ht="14.25" customHeight="1">
      <c r="D665" s="133"/>
      <c r="K665" s="121"/>
    </row>
    <row r="666" ht="14.25" customHeight="1">
      <c r="D666" s="133"/>
      <c r="K666" s="121"/>
    </row>
    <row r="667" ht="14.25" customHeight="1">
      <c r="D667" s="133"/>
      <c r="K667" s="121"/>
    </row>
    <row r="668" ht="14.25" customHeight="1">
      <c r="D668" s="133"/>
      <c r="K668" s="121"/>
    </row>
    <row r="669" ht="14.25" customHeight="1">
      <c r="D669" s="133"/>
      <c r="K669" s="121"/>
    </row>
    <row r="670" ht="14.25" customHeight="1">
      <c r="D670" s="133"/>
      <c r="K670" s="121"/>
    </row>
    <row r="671" ht="14.25" customHeight="1">
      <c r="D671" s="133"/>
      <c r="K671" s="121"/>
    </row>
    <row r="672" ht="14.25" customHeight="1">
      <c r="D672" s="133"/>
      <c r="K672" s="121"/>
    </row>
    <row r="673" ht="14.25" customHeight="1">
      <c r="D673" s="133"/>
      <c r="K673" s="121"/>
    </row>
    <row r="674" ht="14.25" customHeight="1">
      <c r="D674" s="133"/>
      <c r="K674" s="121"/>
    </row>
    <row r="675" ht="14.25" customHeight="1">
      <c r="D675" s="133"/>
      <c r="K675" s="121"/>
    </row>
    <row r="676" ht="14.25" customHeight="1">
      <c r="D676" s="133"/>
      <c r="K676" s="121"/>
    </row>
    <row r="677" ht="14.25" customHeight="1">
      <c r="D677" s="133"/>
      <c r="K677" s="121"/>
    </row>
    <row r="678" ht="14.25" customHeight="1">
      <c r="D678" s="133"/>
      <c r="K678" s="121"/>
    </row>
    <row r="679" ht="14.25" customHeight="1">
      <c r="D679" s="133"/>
      <c r="K679" s="121"/>
    </row>
    <row r="680" ht="14.25" customHeight="1">
      <c r="D680" s="133"/>
      <c r="K680" s="121"/>
    </row>
    <row r="681" ht="14.25" customHeight="1">
      <c r="D681" s="133"/>
      <c r="K681" s="121"/>
    </row>
    <row r="682" ht="14.25" customHeight="1">
      <c r="D682" s="133"/>
      <c r="K682" s="121"/>
    </row>
    <row r="683" ht="14.25" customHeight="1">
      <c r="D683" s="133"/>
      <c r="K683" s="121"/>
    </row>
    <row r="684" ht="14.25" customHeight="1">
      <c r="D684" s="133"/>
      <c r="K684" s="121"/>
    </row>
    <row r="685" ht="14.25" customHeight="1">
      <c r="D685" s="133"/>
      <c r="K685" s="121"/>
    </row>
    <row r="686" ht="14.25" customHeight="1">
      <c r="D686" s="133"/>
      <c r="K686" s="121"/>
    </row>
    <row r="687" ht="14.25" customHeight="1">
      <c r="D687" s="133"/>
      <c r="K687" s="121"/>
    </row>
    <row r="688" ht="14.25" customHeight="1">
      <c r="D688" s="133"/>
      <c r="K688" s="121"/>
    </row>
    <row r="689" ht="14.25" customHeight="1">
      <c r="D689" s="133"/>
      <c r="K689" s="121"/>
    </row>
    <row r="690" ht="14.25" customHeight="1">
      <c r="D690" s="133"/>
      <c r="K690" s="121"/>
    </row>
    <row r="691" ht="14.25" customHeight="1">
      <c r="D691" s="133"/>
      <c r="K691" s="121"/>
    </row>
    <row r="692" ht="14.25" customHeight="1">
      <c r="D692" s="133"/>
      <c r="K692" s="121"/>
    </row>
    <row r="693" ht="14.25" customHeight="1">
      <c r="D693" s="133"/>
      <c r="K693" s="121"/>
    </row>
    <row r="694" ht="14.25" customHeight="1">
      <c r="D694" s="133"/>
      <c r="K694" s="121"/>
    </row>
    <row r="695" ht="14.25" customHeight="1">
      <c r="D695" s="133"/>
      <c r="K695" s="121"/>
    </row>
    <row r="696" ht="14.25" customHeight="1">
      <c r="D696" s="133"/>
      <c r="K696" s="121"/>
    </row>
    <row r="697" ht="14.25" customHeight="1">
      <c r="D697" s="133"/>
      <c r="K697" s="121"/>
    </row>
    <row r="698" ht="14.25" customHeight="1">
      <c r="D698" s="133"/>
      <c r="K698" s="121"/>
    </row>
    <row r="699" ht="14.25" customHeight="1">
      <c r="D699" s="133"/>
      <c r="K699" s="121"/>
    </row>
    <row r="700" ht="14.25" customHeight="1">
      <c r="D700" s="133"/>
      <c r="K700" s="121"/>
    </row>
    <row r="701" ht="14.25" customHeight="1">
      <c r="D701" s="133"/>
      <c r="K701" s="121"/>
    </row>
    <row r="702" ht="14.25" customHeight="1">
      <c r="D702" s="133"/>
      <c r="K702" s="121"/>
    </row>
    <row r="703" ht="14.25" customHeight="1">
      <c r="D703" s="133"/>
      <c r="K703" s="121"/>
    </row>
    <row r="704" ht="14.25" customHeight="1">
      <c r="D704" s="133"/>
      <c r="K704" s="121"/>
    </row>
    <row r="705" ht="14.25" customHeight="1">
      <c r="D705" s="133"/>
      <c r="K705" s="121"/>
    </row>
    <row r="706" ht="14.25" customHeight="1">
      <c r="D706" s="133"/>
      <c r="K706" s="121"/>
    </row>
    <row r="707" ht="14.25" customHeight="1">
      <c r="D707" s="133"/>
      <c r="K707" s="121"/>
    </row>
    <row r="708" ht="14.25" customHeight="1">
      <c r="D708" s="133"/>
      <c r="K708" s="121"/>
    </row>
    <row r="709" ht="14.25" customHeight="1">
      <c r="D709" s="133"/>
      <c r="K709" s="121"/>
    </row>
    <row r="710" ht="14.25" customHeight="1">
      <c r="D710" s="133"/>
      <c r="K710" s="121"/>
    </row>
    <row r="711" ht="14.25" customHeight="1">
      <c r="D711" s="133"/>
      <c r="K711" s="121"/>
    </row>
    <row r="712" ht="14.25" customHeight="1">
      <c r="D712" s="133"/>
      <c r="K712" s="121"/>
    </row>
    <row r="713" ht="14.25" customHeight="1">
      <c r="D713" s="133"/>
      <c r="K713" s="121"/>
    </row>
    <row r="714" ht="14.25" customHeight="1">
      <c r="D714" s="133"/>
      <c r="K714" s="121"/>
    </row>
    <row r="715" ht="14.25" customHeight="1">
      <c r="D715" s="133"/>
      <c r="K715" s="121"/>
    </row>
    <row r="716" ht="14.25" customHeight="1">
      <c r="D716" s="133"/>
      <c r="K716" s="121"/>
    </row>
    <row r="717" ht="14.25" customHeight="1">
      <c r="D717" s="133"/>
      <c r="K717" s="121"/>
    </row>
    <row r="718" ht="14.25" customHeight="1">
      <c r="D718" s="133"/>
      <c r="K718" s="121"/>
    </row>
    <row r="719" ht="14.25" customHeight="1">
      <c r="D719" s="133"/>
      <c r="K719" s="121"/>
    </row>
    <row r="720" ht="14.25" customHeight="1">
      <c r="D720" s="133"/>
      <c r="K720" s="121"/>
    </row>
    <row r="721" ht="14.25" customHeight="1">
      <c r="D721" s="133"/>
      <c r="K721" s="121"/>
    </row>
    <row r="722" ht="14.25" customHeight="1">
      <c r="D722" s="133"/>
      <c r="K722" s="121"/>
    </row>
    <row r="723" ht="14.25" customHeight="1">
      <c r="D723" s="133"/>
      <c r="K723" s="121"/>
    </row>
    <row r="724" ht="14.25" customHeight="1">
      <c r="D724" s="133"/>
      <c r="K724" s="121"/>
    </row>
    <row r="725" ht="14.25" customHeight="1">
      <c r="D725" s="133"/>
      <c r="K725" s="121"/>
    </row>
    <row r="726" ht="14.25" customHeight="1">
      <c r="D726" s="133"/>
      <c r="K726" s="121"/>
    </row>
    <row r="727" ht="14.25" customHeight="1">
      <c r="D727" s="133"/>
      <c r="K727" s="121"/>
    </row>
    <row r="728" ht="14.25" customHeight="1">
      <c r="D728" s="133"/>
      <c r="K728" s="121"/>
    </row>
    <row r="729" ht="14.25" customHeight="1">
      <c r="D729" s="133"/>
      <c r="K729" s="121"/>
    </row>
    <row r="730" ht="14.25" customHeight="1">
      <c r="D730" s="133"/>
      <c r="K730" s="121"/>
    </row>
    <row r="731" ht="14.25" customHeight="1">
      <c r="D731" s="133"/>
      <c r="K731" s="121"/>
    </row>
    <row r="732" ht="14.25" customHeight="1">
      <c r="D732" s="133"/>
      <c r="K732" s="121"/>
    </row>
    <row r="733" ht="14.25" customHeight="1">
      <c r="D733" s="133"/>
      <c r="K733" s="121"/>
    </row>
    <row r="734" ht="14.25" customHeight="1">
      <c r="D734" s="133"/>
      <c r="K734" s="121"/>
    </row>
    <row r="735" ht="14.25" customHeight="1">
      <c r="D735" s="133"/>
      <c r="K735" s="121"/>
    </row>
    <row r="736" ht="14.25" customHeight="1">
      <c r="D736" s="133"/>
      <c r="K736" s="121"/>
    </row>
    <row r="737" ht="14.25" customHeight="1">
      <c r="D737" s="133"/>
      <c r="K737" s="121"/>
    </row>
    <row r="738" ht="14.25" customHeight="1">
      <c r="D738" s="133"/>
      <c r="K738" s="121"/>
    </row>
    <row r="739" ht="14.25" customHeight="1">
      <c r="D739" s="133"/>
      <c r="K739" s="121"/>
    </row>
    <row r="740" ht="14.25" customHeight="1">
      <c r="D740" s="133"/>
      <c r="K740" s="121"/>
    </row>
    <row r="741" ht="14.25" customHeight="1">
      <c r="D741" s="133"/>
      <c r="K741" s="121"/>
    </row>
    <row r="742" ht="14.25" customHeight="1">
      <c r="D742" s="133"/>
      <c r="K742" s="121"/>
    </row>
    <row r="743" ht="14.25" customHeight="1">
      <c r="D743" s="133"/>
      <c r="K743" s="121"/>
    </row>
    <row r="744" ht="14.25" customHeight="1">
      <c r="D744" s="133"/>
      <c r="K744" s="121"/>
    </row>
    <row r="745" ht="14.25" customHeight="1">
      <c r="D745" s="133"/>
      <c r="K745" s="121"/>
    </row>
    <row r="746" ht="14.25" customHeight="1">
      <c r="D746" s="133"/>
      <c r="K746" s="121"/>
    </row>
    <row r="747" ht="14.25" customHeight="1">
      <c r="D747" s="133"/>
      <c r="K747" s="121"/>
    </row>
    <row r="748" ht="14.25" customHeight="1">
      <c r="D748" s="133"/>
      <c r="K748" s="121"/>
    </row>
    <row r="749" ht="14.25" customHeight="1">
      <c r="D749" s="133"/>
      <c r="K749" s="121"/>
    </row>
    <row r="750" ht="14.25" customHeight="1">
      <c r="D750" s="133"/>
      <c r="K750" s="121"/>
    </row>
    <row r="751" ht="14.25" customHeight="1">
      <c r="D751" s="133"/>
      <c r="K751" s="121"/>
    </row>
    <row r="752" ht="14.25" customHeight="1">
      <c r="D752" s="133"/>
      <c r="K752" s="121"/>
    </row>
    <row r="753" ht="14.25" customHeight="1">
      <c r="D753" s="133"/>
      <c r="K753" s="121"/>
    </row>
    <row r="754" ht="14.25" customHeight="1">
      <c r="D754" s="133"/>
      <c r="K754" s="121"/>
    </row>
    <row r="755" ht="14.25" customHeight="1">
      <c r="D755" s="133"/>
      <c r="K755" s="121"/>
    </row>
    <row r="756" ht="14.25" customHeight="1">
      <c r="D756" s="133"/>
      <c r="K756" s="121"/>
    </row>
    <row r="757" ht="14.25" customHeight="1">
      <c r="D757" s="133"/>
      <c r="K757" s="121"/>
    </row>
    <row r="758" ht="14.25" customHeight="1">
      <c r="D758" s="133"/>
      <c r="K758" s="121"/>
    </row>
    <row r="759" ht="14.25" customHeight="1">
      <c r="D759" s="133"/>
      <c r="K759" s="121"/>
    </row>
    <row r="760" ht="14.25" customHeight="1">
      <c r="D760" s="133"/>
      <c r="K760" s="121"/>
    </row>
    <row r="761" ht="14.25" customHeight="1">
      <c r="D761" s="133"/>
      <c r="K761" s="121"/>
    </row>
    <row r="762" ht="14.25" customHeight="1">
      <c r="D762" s="133"/>
      <c r="K762" s="121"/>
    </row>
    <row r="763" ht="14.25" customHeight="1">
      <c r="D763" s="133"/>
      <c r="K763" s="121"/>
    </row>
    <row r="764" ht="14.25" customHeight="1">
      <c r="D764" s="133"/>
      <c r="K764" s="121"/>
    </row>
    <row r="765" ht="14.25" customHeight="1">
      <c r="D765" s="133"/>
      <c r="K765" s="121"/>
    </row>
    <row r="766" ht="14.25" customHeight="1">
      <c r="D766" s="133"/>
      <c r="K766" s="121"/>
    </row>
    <row r="767" ht="14.25" customHeight="1">
      <c r="D767" s="133"/>
      <c r="K767" s="121"/>
    </row>
    <row r="768" ht="14.25" customHeight="1">
      <c r="D768" s="133"/>
      <c r="K768" s="121"/>
    </row>
    <row r="769" ht="14.25" customHeight="1">
      <c r="D769" s="133"/>
      <c r="K769" s="121"/>
    </row>
    <row r="770" ht="14.25" customHeight="1">
      <c r="D770" s="133"/>
      <c r="K770" s="121"/>
    </row>
    <row r="771" ht="14.25" customHeight="1">
      <c r="D771" s="133"/>
      <c r="K771" s="121"/>
    </row>
    <row r="772" ht="14.25" customHeight="1">
      <c r="D772" s="133"/>
      <c r="K772" s="121"/>
    </row>
    <row r="773" ht="14.25" customHeight="1">
      <c r="D773" s="133"/>
      <c r="K773" s="121"/>
    </row>
    <row r="774" ht="14.25" customHeight="1">
      <c r="D774" s="133"/>
      <c r="K774" s="121"/>
    </row>
    <row r="775" ht="14.25" customHeight="1">
      <c r="D775" s="133"/>
      <c r="K775" s="121"/>
    </row>
    <row r="776" ht="14.25" customHeight="1">
      <c r="D776" s="133"/>
      <c r="K776" s="121"/>
    </row>
    <row r="777" ht="14.25" customHeight="1">
      <c r="D777" s="133"/>
      <c r="K777" s="121"/>
    </row>
    <row r="778" ht="14.25" customHeight="1">
      <c r="D778" s="133"/>
      <c r="K778" s="121"/>
    </row>
    <row r="779" ht="14.25" customHeight="1">
      <c r="D779" s="133"/>
      <c r="K779" s="121"/>
    </row>
    <row r="780" ht="14.25" customHeight="1">
      <c r="D780" s="133"/>
      <c r="K780" s="121"/>
    </row>
    <row r="781" ht="14.25" customHeight="1">
      <c r="D781" s="133"/>
      <c r="K781" s="121"/>
    </row>
    <row r="782" ht="14.25" customHeight="1">
      <c r="D782" s="133"/>
      <c r="K782" s="121"/>
    </row>
    <row r="783" ht="14.25" customHeight="1">
      <c r="D783" s="133"/>
      <c r="K783" s="121"/>
    </row>
    <row r="784" ht="14.25" customHeight="1">
      <c r="D784" s="133"/>
      <c r="K784" s="121"/>
    </row>
    <row r="785" ht="14.25" customHeight="1">
      <c r="D785" s="133"/>
      <c r="K785" s="121"/>
    </row>
    <row r="786" ht="14.25" customHeight="1">
      <c r="D786" s="133"/>
      <c r="K786" s="121"/>
    </row>
    <row r="787" ht="14.25" customHeight="1">
      <c r="D787" s="133"/>
      <c r="K787" s="121"/>
    </row>
    <row r="788" ht="14.25" customHeight="1">
      <c r="D788" s="133"/>
      <c r="K788" s="121"/>
    </row>
    <row r="789" ht="14.25" customHeight="1">
      <c r="D789" s="133"/>
      <c r="K789" s="121"/>
    </row>
    <row r="790" ht="14.25" customHeight="1">
      <c r="D790" s="133"/>
      <c r="K790" s="121"/>
    </row>
    <row r="791" ht="14.25" customHeight="1">
      <c r="D791" s="133"/>
      <c r="K791" s="121"/>
    </row>
    <row r="792" ht="14.25" customHeight="1">
      <c r="D792" s="133"/>
      <c r="K792" s="121"/>
    </row>
    <row r="793" ht="14.25" customHeight="1">
      <c r="D793" s="133"/>
      <c r="K793" s="121"/>
    </row>
    <row r="794" ht="14.25" customHeight="1">
      <c r="D794" s="133"/>
      <c r="K794" s="121"/>
    </row>
    <row r="795" ht="14.25" customHeight="1">
      <c r="D795" s="133"/>
      <c r="K795" s="121"/>
    </row>
    <row r="796" ht="14.25" customHeight="1">
      <c r="D796" s="133"/>
      <c r="K796" s="121"/>
    </row>
    <row r="797" ht="14.25" customHeight="1">
      <c r="D797" s="133"/>
      <c r="K797" s="121"/>
    </row>
    <row r="798" ht="14.25" customHeight="1">
      <c r="D798" s="133"/>
      <c r="K798" s="121"/>
    </row>
    <row r="799" ht="14.25" customHeight="1">
      <c r="D799" s="133"/>
      <c r="K799" s="121"/>
    </row>
    <row r="800" ht="14.25" customHeight="1">
      <c r="D800" s="133"/>
      <c r="K800" s="121"/>
    </row>
    <row r="801" ht="14.25" customHeight="1">
      <c r="D801" s="133"/>
      <c r="K801" s="121"/>
    </row>
    <row r="802" ht="14.25" customHeight="1">
      <c r="D802" s="133"/>
      <c r="K802" s="121"/>
    </row>
    <row r="803" ht="14.25" customHeight="1">
      <c r="D803" s="133"/>
      <c r="K803" s="121"/>
    </row>
    <row r="804" ht="14.25" customHeight="1">
      <c r="D804" s="133"/>
      <c r="K804" s="121"/>
    </row>
    <row r="805" ht="14.25" customHeight="1">
      <c r="D805" s="133"/>
      <c r="K805" s="121"/>
    </row>
    <row r="806" ht="14.25" customHeight="1">
      <c r="D806" s="133"/>
      <c r="K806" s="121"/>
    </row>
    <row r="807" ht="14.25" customHeight="1">
      <c r="D807" s="133"/>
      <c r="K807" s="121"/>
    </row>
    <row r="808" ht="14.25" customHeight="1">
      <c r="D808" s="133"/>
      <c r="K808" s="121"/>
    </row>
    <row r="809" ht="14.25" customHeight="1">
      <c r="D809" s="133"/>
      <c r="K809" s="121"/>
    </row>
    <row r="810" ht="14.25" customHeight="1">
      <c r="D810" s="133"/>
      <c r="K810" s="121"/>
    </row>
    <row r="811" ht="14.25" customHeight="1">
      <c r="D811" s="133"/>
      <c r="K811" s="121"/>
    </row>
    <row r="812" ht="14.25" customHeight="1">
      <c r="D812" s="133"/>
      <c r="K812" s="121"/>
    </row>
    <row r="813" ht="14.25" customHeight="1">
      <c r="D813" s="133"/>
      <c r="K813" s="121"/>
    </row>
    <row r="814" ht="14.25" customHeight="1">
      <c r="D814" s="133"/>
      <c r="K814" s="121"/>
    </row>
    <row r="815" ht="14.25" customHeight="1">
      <c r="D815" s="133"/>
      <c r="K815" s="121"/>
    </row>
    <row r="816" ht="14.25" customHeight="1">
      <c r="D816" s="133"/>
      <c r="K816" s="121"/>
    </row>
    <row r="817" ht="14.25" customHeight="1">
      <c r="D817" s="133"/>
      <c r="K817" s="121"/>
    </row>
    <row r="818" ht="14.25" customHeight="1">
      <c r="D818" s="133"/>
      <c r="K818" s="121"/>
    </row>
    <row r="819" ht="14.25" customHeight="1">
      <c r="D819" s="133"/>
      <c r="K819" s="121"/>
    </row>
    <row r="820" ht="14.25" customHeight="1">
      <c r="D820" s="133"/>
      <c r="K820" s="121"/>
    </row>
    <row r="821" ht="14.25" customHeight="1">
      <c r="D821" s="133"/>
      <c r="K821" s="121"/>
    </row>
    <row r="822" ht="14.25" customHeight="1">
      <c r="D822" s="133"/>
      <c r="K822" s="121"/>
    </row>
    <row r="823" ht="14.25" customHeight="1">
      <c r="D823" s="133"/>
      <c r="K823" s="121"/>
    </row>
    <row r="824" ht="14.25" customHeight="1">
      <c r="D824" s="133"/>
      <c r="K824" s="121"/>
    </row>
    <row r="825" ht="14.25" customHeight="1">
      <c r="D825" s="133"/>
      <c r="K825" s="121"/>
    </row>
    <row r="826" ht="14.25" customHeight="1">
      <c r="D826" s="133"/>
      <c r="K826" s="121"/>
    </row>
    <row r="827" ht="14.25" customHeight="1">
      <c r="D827" s="133"/>
      <c r="K827" s="121"/>
    </row>
    <row r="828" ht="14.25" customHeight="1">
      <c r="D828" s="133"/>
      <c r="K828" s="121"/>
    </row>
    <row r="829" ht="14.25" customHeight="1">
      <c r="D829" s="133"/>
      <c r="K829" s="121"/>
    </row>
    <row r="830" ht="14.25" customHeight="1">
      <c r="D830" s="133"/>
      <c r="K830" s="121"/>
    </row>
    <row r="831" ht="14.25" customHeight="1">
      <c r="D831" s="133"/>
      <c r="K831" s="121"/>
    </row>
    <row r="832" ht="14.25" customHeight="1">
      <c r="D832" s="133"/>
      <c r="K832" s="121"/>
    </row>
    <row r="833" ht="14.25" customHeight="1">
      <c r="D833" s="133"/>
      <c r="K833" s="121"/>
    </row>
    <row r="834" ht="14.25" customHeight="1">
      <c r="D834" s="133"/>
      <c r="K834" s="121"/>
    </row>
    <row r="835" ht="14.25" customHeight="1">
      <c r="D835" s="133"/>
      <c r="K835" s="121"/>
    </row>
    <row r="836" ht="14.25" customHeight="1">
      <c r="D836" s="133"/>
      <c r="K836" s="121"/>
    </row>
    <row r="837" ht="14.25" customHeight="1">
      <c r="D837" s="133"/>
      <c r="K837" s="121"/>
    </row>
    <row r="838" ht="14.25" customHeight="1">
      <c r="D838" s="133"/>
      <c r="K838" s="121"/>
    </row>
    <row r="839" ht="14.25" customHeight="1">
      <c r="D839" s="133"/>
      <c r="K839" s="121"/>
    </row>
    <row r="840" ht="14.25" customHeight="1">
      <c r="D840" s="133"/>
      <c r="K840" s="121"/>
    </row>
    <row r="841" ht="14.25" customHeight="1">
      <c r="D841" s="133"/>
      <c r="K841" s="121"/>
    </row>
    <row r="842" ht="14.25" customHeight="1">
      <c r="D842" s="133"/>
      <c r="K842" s="121"/>
    </row>
    <row r="843" ht="14.25" customHeight="1">
      <c r="D843" s="133"/>
      <c r="K843" s="121"/>
    </row>
    <row r="844" ht="14.25" customHeight="1">
      <c r="D844" s="133"/>
      <c r="K844" s="121"/>
    </row>
    <row r="845" ht="14.25" customHeight="1">
      <c r="D845" s="133"/>
      <c r="K845" s="121"/>
    </row>
    <row r="846" ht="14.25" customHeight="1">
      <c r="D846" s="133"/>
      <c r="K846" s="121"/>
    </row>
    <row r="847" ht="14.25" customHeight="1">
      <c r="D847" s="133"/>
      <c r="K847" s="121"/>
    </row>
    <row r="848" ht="14.25" customHeight="1">
      <c r="D848" s="133"/>
      <c r="K848" s="121"/>
    </row>
    <row r="849" ht="14.25" customHeight="1">
      <c r="D849" s="133"/>
      <c r="K849" s="121"/>
    </row>
    <row r="850" ht="14.25" customHeight="1">
      <c r="D850" s="133"/>
      <c r="K850" s="121"/>
    </row>
    <row r="851" ht="14.25" customHeight="1">
      <c r="D851" s="133"/>
      <c r="K851" s="121"/>
    </row>
    <row r="852" ht="14.25" customHeight="1">
      <c r="D852" s="133"/>
      <c r="K852" s="121"/>
    </row>
    <row r="853" ht="14.25" customHeight="1">
      <c r="D853" s="133"/>
      <c r="K853" s="121"/>
    </row>
    <row r="854" ht="14.25" customHeight="1">
      <c r="D854" s="133"/>
      <c r="K854" s="121"/>
    </row>
    <row r="855" ht="14.25" customHeight="1">
      <c r="D855" s="133"/>
      <c r="K855" s="121"/>
    </row>
    <row r="856" ht="14.25" customHeight="1">
      <c r="D856" s="133"/>
      <c r="K856" s="121"/>
    </row>
    <row r="857" ht="14.25" customHeight="1">
      <c r="D857" s="133"/>
      <c r="K857" s="121"/>
    </row>
    <row r="858" ht="14.25" customHeight="1">
      <c r="D858" s="133"/>
      <c r="K858" s="121"/>
    </row>
    <row r="859" ht="14.25" customHeight="1">
      <c r="D859" s="133"/>
      <c r="K859" s="121"/>
    </row>
    <row r="860" ht="14.25" customHeight="1">
      <c r="D860" s="133"/>
      <c r="K860" s="121"/>
    </row>
    <row r="861" ht="14.25" customHeight="1">
      <c r="D861" s="133"/>
      <c r="K861" s="121"/>
    </row>
    <row r="862" ht="14.25" customHeight="1">
      <c r="D862" s="133"/>
      <c r="K862" s="121"/>
    </row>
    <row r="863" ht="14.25" customHeight="1">
      <c r="D863" s="133"/>
      <c r="K863" s="121"/>
    </row>
    <row r="864" ht="14.25" customHeight="1">
      <c r="D864" s="133"/>
      <c r="K864" s="121"/>
    </row>
    <row r="865" ht="14.25" customHeight="1">
      <c r="D865" s="133"/>
      <c r="K865" s="121"/>
    </row>
    <row r="866" ht="14.25" customHeight="1">
      <c r="D866" s="133"/>
      <c r="K866" s="121"/>
    </row>
    <row r="867" ht="14.25" customHeight="1">
      <c r="D867" s="133"/>
      <c r="K867" s="121"/>
    </row>
    <row r="868" ht="14.25" customHeight="1">
      <c r="D868" s="133"/>
      <c r="K868" s="121"/>
    </row>
    <row r="869" ht="14.25" customHeight="1">
      <c r="D869" s="133"/>
      <c r="K869" s="121"/>
    </row>
    <row r="870" ht="14.25" customHeight="1">
      <c r="D870" s="133"/>
      <c r="K870" s="121"/>
    </row>
    <row r="871" ht="14.25" customHeight="1">
      <c r="D871" s="133"/>
      <c r="K871" s="121"/>
    </row>
    <row r="872" ht="14.25" customHeight="1">
      <c r="D872" s="133"/>
      <c r="K872" s="121"/>
    </row>
    <row r="873" ht="14.25" customHeight="1">
      <c r="D873" s="133"/>
      <c r="K873" s="121"/>
    </row>
    <row r="874" ht="14.25" customHeight="1">
      <c r="D874" s="133"/>
      <c r="K874" s="121"/>
    </row>
    <row r="875" ht="14.25" customHeight="1">
      <c r="D875" s="133"/>
      <c r="K875" s="121"/>
    </row>
    <row r="876" ht="14.25" customHeight="1">
      <c r="D876" s="133"/>
      <c r="K876" s="121"/>
    </row>
    <row r="877" ht="14.25" customHeight="1">
      <c r="D877" s="133"/>
      <c r="K877" s="121"/>
    </row>
    <row r="878" ht="14.25" customHeight="1">
      <c r="D878" s="133"/>
      <c r="K878" s="121"/>
    </row>
    <row r="879" ht="14.25" customHeight="1">
      <c r="D879" s="133"/>
      <c r="K879" s="121"/>
    </row>
    <row r="880" ht="14.25" customHeight="1">
      <c r="D880" s="133"/>
      <c r="K880" s="121"/>
    </row>
    <row r="881" ht="14.25" customHeight="1">
      <c r="D881" s="133"/>
      <c r="K881" s="121"/>
    </row>
    <row r="882" ht="14.25" customHeight="1">
      <c r="D882" s="133"/>
      <c r="K882" s="121"/>
    </row>
    <row r="883" ht="14.25" customHeight="1">
      <c r="D883" s="133"/>
      <c r="K883" s="121"/>
    </row>
    <row r="884" ht="14.25" customHeight="1">
      <c r="D884" s="133"/>
      <c r="K884" s="121"/>
    </row>
    <row r="885" ht="14.25" customHeight="1">
      <c r="D885" s="133"/>
      <c r="K885" s="121"/>
    </row>
    <row r="886" ht="14.25" customHeight="1">
      <c r="D886" s="133"/>
      <c r="K886" s="121"/>
    </row>
    <row r="887" ht="14.25" customHeight="1">
      <c r="D887" s="133"/>
      <c r="K887" s="121"/>
    </row>
    <row r="888" ht="14.25" customHeight="1">
      <c r="D888" s="133"/>
      <c r="K888" s="121"/>
    </row>
    <row r="889" ht="14.25" customHeight="1">
      <c r="D889" s="133"/>
      <c r="K889" s="121"/>
    </row>
    <row r="890" ht="14.25" customHeight="1">
      <c r="D890" s="133"/>
      <c r="K890" s="121"/>
    </row>
    <row r="891" ht="14.25" customHeight="1">
      <c r="D891" s="133"/>
      <c r="K891" s="121"/>
    </row>
    <row r="892" ht="14.25" customHeight="1">
      <c r="D892" s="133"/>
      <c r="K892" s="121"/>
    </row>
    <row r="893" ht="14.25" customHeight="1">
      <c r="D893" s="133"/>
      <c r="K893" s="121"/>
    </row>
    <row r="894" ht="14.25" customHeight="1">
      <c r="D894" s="133"/>
      <c r="K894" s="121"/>
    </row>
    <row r="895" ht="14.25" customHeight="1">
      <c r="D895" s="133"/>
      <c r="K895" s="121"/>
    </row>
    <row r="896" ht="14.25" customHeight="1">
      <c r="D896" s="133"/>
      <c r="K896" s="121"/>
    </row>
    <row r="897" ht="14.25" customHeight="1">
      <c r="D897" s="133"/>
      <c r="K897" s="121"/>
    </row>
    <row r="898" ht="14.25" customHeight="1">
      <c r="D898" s="133"/>
      <c r="K898" s="121"/>
    </row>
    <row r="899" ht="14.25" customHeight="1">
      <c r="D899" s="133"/>
      <c r="K899" s="121"/>
    </row>
    <row r="900" ht="14.25" customHeight="1">
      <c r="D900" s="133"/>
      <c r="K900" s="121"/>
    </row>
    <row r="901" ht="14.25" customHeight="1">
      <c r="D901" s="133"/>
      <c r="K901" s="121"/>
    </row>
    <row r="902" ht="14.25" customHeight="1">
      <c r="D902" s="133"/>
      <c r="K902" s="121"/>
    </row>
    <row r="903" ht="14.25" customHeight="1">
      <c r="D903" s="133"/>
      <c r="K903" s="121"/>
    </row>
    <row r="904" ht="14.25" customHeight="1">
      <c r="D904" s="133"/>
      <c r="K904" s="121"/>
    </row>
    <row r="905" ht="14.25" customHeight="1">
      <c r="D905" s="133"/>
      <c r="K905" s="121"/>
    </row>
    <row r="906" ht="14.25" customHeight="1">
      <c r="D906" s="133"/>
      <c r="K906" s="121"/>
    </row>
    <row r="907" ht="14.25" customHeight="1">
      <c r="D907" s="133"/>
      <c r="K907" s="121"/>
    </row>
    <row r="908" ht="14.25" customHeight="1">
      <c r="D908" s="133"/>
      <c r="K908" s="121"/>
    </row>
    <row r="909" ht="14.25" customHeight="1">
      <c r="D909" s="133"/>
      <c r="K909" s="121"/>
    </row>
    <row r="910" ht="14.25" customHeight="1">
      <c r="D910" s="133"/>
      <c r="K910" s="121"/>
    </row>
    <row r="911" ht="14.25" customHeight="1">
      <c r="D911" s="133"/>
      <c r="K911" s="121"/>
    </row>
    <row r="912" ht="14.25" customHeight="1">
      <c r="D912" s="133"/>
      <c r="K912" s="121"/>
    </row>
    <row r="913" ht="14.25" customHeight="1">
      <c r="D913" s="133"/>
      <c r="K913" s="121"/>
    </row>
    <row r="914" ht="14.25" customHeight="1">
      <c r="D914" s="133"/>
      <c r="K914" s="121"/>
    </row>
    <row r="915" ht="14.25" customHeight="1">
      <c r="D915" s="133"/>
      <c r="K915" s="121"/>
    </row>
    <row r="916" ht="14.25" customHeight="1">
      <c r="D916" s="133"/>
      <c r="K916" s="121"/>
    </row>
    <row r="917" ht="14.25" customHeight="1">
      <c r="D917" s="133"/>
      <c r="K917" s="121"/>
    </row>
    <row r="918" ht="14.25" customHeight="1">
      <c r="D918" s="133"/>
      <c r="K918" s="121"/>
    </row>
    <row r="919" ht="14.25" customHeight="1">
      <c r="D919" s="133"/>
      <c r="K919" s="121"/>
    </row>
    <row r="920" ht="14.25" customHeight="1">
      <c r="D920" s="133"/>
      <c r="K920" s="121"/>
    </row>
    <row r="921" ht="14.25" customHeight="1">
      <c r="D921" s="133"/>
      <c r="K921" s="121"/>
    </row>
    <row r="922" ht="14.25" customHeight="1">
      <c r="D922" s="133"/>
      <c r="K922" s="121"/>
    </row>
    <row r="923" ht="14.25" customHeight="1">
      <c r="D923" s="133"/>
      <c r="K923" s="121"/>
    </row>
    <row r="924" ht="14.25" customHeight="1">
      <c r="D924" s="133"/>
      <c r="K924" s="121"/>
    </row>
    <row r="925" ht="14.25" customHeight="1">
      <c r="D925" s="133"/>
      <c r="K925" s="121"/>
    </row>
    <row r="926" ht="14.25" customHeight="1">
      <c r="D926" s="133"/>
      <c r="K926" s="121"/>
    </row>
    <row r="927" ht="14.25" customHeight="1">
      <c r="D927" s="133"/>
      <c r="K927" s="121"/>
    </row>
    <row r="928" ht="14.25" customHeight="1">
      <c r="D928" s="133"/>
      <c r="K928" s="121"/>
    </row>
    <row r="929" ht="14.25" customHeight="1">
      <c r="D929" s="133"/>
      <c r="K929" s="121"/>
    </row>
    <row r="930" ht="14.25" customHeight="1">
      <c r="D930" s="133"/>
      <c r="K930" s="121"/>
    </row>
    <row r="931" ht="14.25" customHeight="1">
      <c r="D931" s="133"/>
      <c r="K931" s="121"/>
    </row>
    <row r="932" ht="14.25" customHeight="1">
      <c r="D932" s="133"/>
      <c r="K932" s="121"/>
    </row>
    <row r="933" ht="14.25" customHeight="1">
      <c r="D933" s="133"/>
      <c r="K933" s="121"/>
    </row>
    <row r="934" ht="14.25" customHeight="1">
      <c r="D934" s="133"/>
      <c r="K934" s="121"/>
    </row>
    <row r="935" ht="14.25" customHeight="1">
      <c r="D935" s="133"/>
      <c r="K935" s="121"/>
    </row>
    <row r="936" ht="14.25" customHeight="1">
      <c r="D936" s="133"/>
      <c r="K936" s="121"/>
    </row>
    <row r="937" ht="14.25" customHeight="1">
      <c r="D937" s="133"/>
      <c r="K937" s="121"/>
    </row>
    <row r="938" ht="14.25" customHeight="1">
      <c r="D938" s="133"/>
      <c r="K938" s="121"/>
    </row>
    <row r="939" ht="14.25" customHeight="1">
      <c r="D939" s="133"/>
      <c r="K939" s="121"/>
    </row>
    <row r="940" ht="14.25" customHeight="1">
      <c r="D940" s="133"/>
      <c r="K940" s="121"/>
    </row>
    <row r="941" ht="14.25" customHeight="1">
      <c r="D941" s="133"/>
      <c r="K941" s="121"/>
    </row>
    <row r="942" ht="14.25" customHeight="1">
      <c r="D942" s="133"/>
      <c r="K942" s="121"/>
    </row>
    <row r="943" ht="14.25" customHeight="1">
      <c r="D943" s="133"/>
      <c r="K943" s="121"/>
    </row>
    <row r="944" ht="14.25" customHeight="1">
      <c r="D944" s="133"/>
      <c r="K944" s="121"/>
    </row>
    <row r="945" ht="14.25" customHeight="1">
      <c r="D945" s="133"/>
      <c r="K945" s="121"/>
    </row>
    <row r="946" ht="14.25" customHeight="1">
      <c r="D946" s="133"/>
      <c r="K946" s="121"/>
    </row>
    <row r="947" ht="14.25" customHeight="1">
      <c r="D947" s="133"/>
      <c r="K947" s="121"/>
    </row>
    <row r="948" ht="14.25" customHeight="1">
      <c r="D948" s="133"/>
      <c r="K948" s="121"/>
    </row>
    <row r="949" ht="14.25" customHeight="1">
      <c r="D949" s="133"/>
      <c r="K949" s="121"/>
    </row>
    <row r="950" ht="14.25" customHeight="1">
      <c r="D950" s="133"/>
      <c r="K950" s="121"/>
    </row>
    <row r="951" ht="14.25" customHeight="1">
      <c r="D951" s="133"/>
      <c r="K951" s="121"/>
    </row>
    <row r="952" ht="14.25" customHeight="1">
      <c r="D952" s="133"/>
      <c r="K952" s="121"/>
    </row>
    <row r="953" ht="14.25" customHeight="1">
      <c r="D953" s="133"/>
      <c r="K953" s="121"/>
    </row>
    <row r="954" ht="14.25" customHeight="1">
      <c r="D954" s="133"/>
      <c r="K954" s="121"/>
    </row>
    <row r="955" ht="14.25" customHeight="1">
      <c r="D955" s="133"/>
      <c r="K955" s="121"/>
    </row>
    <row r="956" ht="14.25" customHeight="1">
      <c r="D956" s="133"/>
      <c r="K956" s="121"/>
    </row>
    <row r="957" ht="14.25" customHeight="1">
      <c r="D957" s="133"/>
      <c r="K957" s="121"/>
    </row>
    <row r="958" ht="14.25" customHeight="1">
      <c r="D958" s="133"/>
      <c r="K958" s="121"/>
    </row>
    <row r="959" ht="14.25" customHeight="1">
      <c r="D959" s="133"/>
      <c r="K959" s="121"/>
    </row>
    <row r="960" ht="14.25" customHeight="1">
      <c r="D960" s="133"/>
      <c r="K960" s="121"/>
    </row>
    <row r="961" ht="14.25" customHeight="1">
      <c r="D961" s="133"/>
      <c r="K961" s="121"/>
    </row>
    <row r="962" ht="14.25" customHeight="1">
      <c r="D962" s="133"/>
      <c r="K962" s="121"/>
    </row>
    <row r="963" ht="14.25" customHeight="1">
      <c r="D963" s="133"/>
      <c r="K963" s="121"/>
    </row>
    <row r="964" ht="14.25" customHeight="1">
      <c r="D964" s="133"/>
      <c r="K964" s="121"/>
    </row>
    <row r="965" ht="14.25" customHeight="1">
      <c r="D965" s="133"/>
      <c r="K965" s="121"/>
    </row>
    <row r="966" ht="14.25" customHeight="1">
      <c r="D966" s="133"/>
      <c r="K966" s="121"/>
    </row>
    <row r="967" ht="14.25" customHeight="1">
      <c r="D967" s="133"/>
      <c r="K967" s="121"/>
    </row>
    <row r="968" ht="14.25" customHeight="1">
      <c r="D968" s="133"/>
      <c r="K968" s="121"/>
    </row>
    <row r="969" ht="14.25" customHeight="1">
      <c r="D969" s="133"/>
      <c r="K969" s="121"/>
    </row>
    <row r="970" ht="14.25" customHeight="1">
      <c r="D970" s="133"/>
      <c r="K970" s="121"/>
    </row>
    <row r="971" ht="14.25" customHeight="1">
      <c r="D971" s="133"/>
      <c r="K971" s="121"/>
    </row>
    <row r="972" ht="14.25" customHeight="1">
      <c r="D972" s="133"/>
      <c r="K972" s="121"/>
    </row>
    <row r="973" ht="14.25" customHeight="1">
      <c r="D973" s="133"/>
      <c r="K973" s="121"/>
    </row>
    <row r="974" ht="14.25" customHeight="1">
      <c r="D974" s="133"/>
      <c r="K974" s="121"/>
    </row>
    <row r="975" ht="14.25" customHeight="1">
      <c r="D975" s="133"/>
      <c r="K975" s="121"/>
    </row>
    <row r="976" ht="14.25" customHeight="1">
      <c r="D976" s="133"/>
      <c r="K976" s="121"/>
    </row>
    <row r="977" ht="14.25" customHeight="1">
      <c r="D977" s="133"/>
      <c r="K977" s="121"/>
    </row>
    <row r="978" ht="14.25" customHeight="1">
      <c r="D978" s="133"/>
      <c r="K978" s="121"/>
    </row>
    <row r="979" ht="14.25" customHeight="1">
      <c r="D979" s="133"/>
      <c r="K979" s="121"/>
    </row>
    <row r="980" ht="14.25" customHeight="1">
      <c r="D980" s="133"/>
      <c r="K980" s="121"/>
    </row>
    <row r="981" ht="14.25" customHeight="1">
      <c r="D981" s="133"/>
      <c r="K981" s="121"/>
    </row>
    <row r="982" ht="14.25" customHeight="1">
      <c r="D982" s="133"/>
      <c r="K982" s="121"/>
    </row>
    <row r="983" ht="14.25" customHeight="1">
      <c r="D983" s="133"/>
      <c r="K983" s="121"/>
    </row>
    <row r="984" ht="14.25" customHeight="1">
      <c r="D984" s="133"/>
      <c r="K984" s="121"/>
    </row>
    <row r="985" ht="14.25" customHeight="1">
      <c r="D985" s="133"/>
      <c r="K985" s="121"/>
    </row>
    <row r="986" ht="14.25" customHeight="1">
      <c r="D986" s="133"/>
      <c r="K986" s="121"/>
    </row>
    <row r="987" ht="14.25" customHeight="1">
      <c r="D987" s="133"/>
      <c r="K987" s="121"/>
    </row>
    <row r="988" ht="14.25" customHeight="1">
      <c r="D988" s="133"/>
      <c r="K988" s="121"/>
    </row>
    <row r="989" ht="14.25" customHeight="1">
      <c r="D989" s="133"/>
      <c r="K989" s="121"/>
    </row>
    <row r="990" ht="14.25" customHeight="1">
      <c r="D990" s="133"/>
      <c r="K990" s="121"/>
    </row>
    <row r="991" ht="14.25" customHeight="1">
      <c r="D991" s="133"/>
      <c r="K991" s="121"/>
    </row>
    <row r="992" ht="14.25" customHeight="1">
      <c r="D992" s="133"/>
      <c r="K992" s="121"/>
    </row>
    <row r="993" ht="14.25" customHeight="1">
      <c r="D993" s="133"/>
      <c r="K993" s="121"/>
    </row>
    <row r="994" ht="14.25" customHeight="1">
      <c r="D994" s="133"/>
      <c r="K994" s="121"/>
    </row>
    <row r="995" ht="14.25" customHeight="1">
      <c r="D995" s="133"/>
      <c r="K995" s="121"/>
    </row>
    <row r="996" ht="14.25" customHeight="1">
      <c r="D996" s="133"/>
      <c r="K996" s="121"/>
    </row>
    <row r="997" ht="14.25" customHeight="1">
      <c r="D997" s="133"/>
      <c r="K997" s="121"/>
    </row>
    <row r="998" ht="14.25" customHeight="1">
      <c r="D998" s="133"/>
      <c r="K998" s="121"/>
    </row>
    <row r="999" ht="14.25" customHeight="1">
      <c r="D999" s="133"/>
      <c r="K999" s="121"/>
    </row>
    <row r="1000" ht="14.25" customHeight="1">
      <c r="D1000" s="133"/>
      <c r="K1000" s="121"/>
    </row>
  </sheetData>
  <mergeCells count="23">
    <mergeCell ref="F2:F3"/>
    <mergeCell ref="G2:G3"/>
    <mergeCell ref="H2:H3"/>
    <mergeCell ref="I2:I3"/>
    <mergeCell ref="J2:J3"/>
    <mergeCell ref="L2:L3"/>
    <mergeCell ref="M2:M3"/>
    <mergeCell ref="N2:N3"/>
    <mergeCell ref="C1:C3"/>
    <mergeCell ref="B32:C32"/>
    <mergeCell ref="A33:D33"/>
    <mergeCell ref="A34:D34"/>
    <mergeCell ref="A35:D35"/>
    <mergeCell ref="A36:D36"/>
    <mergeCell ref="F37:G37"/>
    <mergeCell ref="M37:N37"/>
    <mergeCell ref="A1:A31"/>
    <mergeCell ref="B1:B3"/>
    <mergeCell ref="E1:J1"/>
    <mergeCell ref="L1:O1"/>
    <mergeCell ref="D2:D3"/>
    <mergeCell ref="E2:E3"/>
    <mergeCell ref="O2:O3"/>
  </mergeCells>
  <printOptions/>
  <pageMargins bottom="0.75" footer="0.0" header="0.0" left="0.7" right="0.7" top="0.75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75"/>
    <col customWidth="1" min="2" max="3" width="5.75"/>
    <col customWidth="1" min="4" max="4" width="41.13"/>
    <col customWidth="1" min="5" max="5" width="21.0"/>
    <col customWidth="1" min="6" max="6" width="7.88"/>
    <col customWidth="1" min="7" max="17" width="9.63"/>
    <col customWidth="1" min="18" max="26" width="11.0"/>
  </cols>
  <sheetData>
    <row r="1" ht="15.0" customHeight="1">
      <c r="A1" s="236" t="s">
        <v>211</v>
      </c>
      <c r="B1" s="4" t="s">
        <v>2</v>
      </c>
      <c r="C1" s="4" t="s">
        <v>3</v>
      </c>
      <c r="D1" s="5" t="s">
        <v>4</v>
      </c>
      <c r="E1" s="237">
        <v>43887.0</v>
      </c>
      <c r="F1" s="14"/>
      <c r="G1" s="191"/>
      <c r="H1" s="191"/>
      <c r="I1" s="191"/>
      <c r="J1" s="191"/>
      <c r="K1" s="191"/>
      <c r="L1" s="14"/>
      <c r="M1" s="191" t="s">
        <v>153</v>
      </c>
      <c r="Q1" s="14"/>
    </row>
    <row r="2" ht="15.0" customHeight="1">
      <c r="A2" s="26"/>
      <c r="B2" s="26"/>
      <c r="C2" s="26"/>
      <c r="D2" s="32" t="s">
        <v>5</v>
      </c>
      <c r="E2" s="33" t="s">
        <v>8</v>
      </c>
      <c r="F2" s="17"/>
      <c r="G2" s="4"/>
      <c r="H2" s="4"/>
      <c r="I2" s="4"/>
      <c r="J2" s="4"/>
      <c r="K2" s="4"/>
      <c r="L2" s="14"/>
      <c r="M2" s="4"/>
      <c r="N2" s="4"/>
      <c r="O2" s="4"/>
      <c r="P2" s="4"/>
      <c r="Q2" s="14"/>
    </row>
    <row r="3" ht="14.25" customHeight="1">
      <c r="A3" s="26"/>
      <c r="B3" s="43"/>
      <c r="C3" s="43"/>
      <c r="D3" s="43"/>
      <c r="E3" s="43"/>
      <c r="F3" s="17"/>
      <c r="G3" s="43"/>
      <c r="H3" s="43"/>
      <c r="I3" s="43"/>
      <c r="J3" s="43"/>
      <c r="K3" s="43"/>
      <c r="L3" s="14"/>
      <c r="M3" s="43"/>
      <c r="N3" s="43"/>
      <c r="O3" s="43"/>
      <c r="P3" s="43"/>
      <c r="Q3" s="14"/>
    </row>
    <row r="4" ht="21.75" customHeight="1">
      <c r="A4" s="26"/>
      <c r="B4" s="48">
        <v>1.0</v>
      </c>
      <c r="C4" s="48">
        <v>1.0</v>
      </c>
      <c r="D4" s="59" t="s">
        <v>34</v>
      </c>
      <c r="E4" s="182">
        <v>1.0</v>
      </c>
      <c r="F4" s="14"/>
      <c r="L4" s="14"/>
      <c r="Q4" s="14"/>
    </row>
    <row r="5" ht="20.25" customHeight="1">
      <c r="A5" s="26"/>
      <c r="B5" s="48">
        <v>1.0</v>
      </c>
      <c r="C5" s="48">
        <v>2.0</v>
      </c>
      <c r="D5" s="59" t="s">
        <v>213</v>
      </c>
      <c r="E5" s="182">
        <v>1.0</v>
      </c>
      <c r="F5" s="14"/>
      <c r="L5" s="14"/>
      <c r="Q5" s="14"/>
    </row>
    <row r="6" ht="16.5" customHeight="1">
      <c r="A6" s="26"/>
      <c r="B6" s="48">
        <v>1.0</v>
      </c>
      <c r="C6" s="48">
        <v>3.0</v>
      </c>
      <c r="D6" s="59" t="s">
        <v>214</v>
      </c>
      <c r="E6" s="182">
        <v>1.0</v>
      </c>
      <c r="F6" s="14"/>
      <c r="L6" s="14"/>
      <c r="Q6" s="14"/>
    </row>
    <row r="7" ht="19.5" customHeight="1">
      <c r="A7" s="26"/>
      <c r="B7" s="48">
        <v>1.0</v>
      </c>
      <c r="C7" s="48">
        <v>4.0</v>
      </c>
      <c r="D7" s="59" t="s">
        <v>215</v>
      </c>
      <c r="E7" s="182">
        <v>1.0</v>
      </c>
      <c r="F7" s="14"/>
      <c r="L7" s="14"/>
      <c r="Q7" s="14"/>
    </row>
    <row r="8" ht="32.25" customHeight="1">
      <c r="A8" s="26"/>
      <c r="B8" s="48">
        <v>1.0</v>
      </c>
      <c r="C8" s="48">
        <v>5.0</v>
      </c>
      <c r="D8" s="59" t="s">
        <v>218</v>
      </c>
      <c r="E8" s="246">
        <v>1.0</v>
      </c>
      <c r="F8" s="14"/>
      <c r="L8" s="14"/>
      <c r="Q8" s="14"/>
    </row>
    <row r="9" ht="33.0" customHeight="1">
      <c r="A9" s="26"/>
      <c r="B9" s="48">
        <v>1.0</v>
      </c>
      <c r="C9" s="48">
        <v>6.0</v>
      </c>
      <c r="D9" s="59" t="s">
        <v>219</v>
      </c>
      <c r="E9" s="182">
        <v>1.0</v>
      </c>
      <c r="F9" s="14"/>
      <c r="L9" s="14"/>
      <c r="Q9" s="14"/>
    </row>
    <row r="10" ht="33.0" customHeight="1">
      <c r="A10" s="26"/>
      <c r="B10" s="48">
        <v>1.0</v>
      </c>
      <c r="C10" s="48">
        <v>7.0</v>
      </c>
      <c r="D10" s="59" t="s">
        <v>220</v>
      </c>
      <c r="E10" s="182">
        <v>1.0</v>
      </c>
      <c r="F10" s="14"/>
      <c r="L10" s="14"/>
      <c r="Q10" s="14"/>
    </row>
    <row r="11" ht="32.25" customHeight="1">
      <c r="A11" s="26"/>
      <c r="B11" s="48">
        <v>1.0</v>
      </c>
      <c r="C11" s="48">
        <v>8.0</v>
      </c>
      <c r="D11" s="59" t="s">
        <v>221</v>
      </c>
      <c r="E11" s="182">
        <v>1.0</v>
      </c>
      <c r="F11" s="14"/>
      <c r="L11" s="14"/>
      <c r="Q11" s="14"/>
    </row>
    <row r="12" ht="57.75" customHeight="1">
      <c r="A12" s="26"/>
      <c r="B12" s="48">
        <v>1.0</v>
      </c>
      <c r="C12" s="48">
        <v>9.0</v>
      </c>
      <c r="D12" s="249" t="s">
        <v>224</v>
      </c>
      <c r="E12" s="182">
        <v>1.0</v>
      </c>
      <c r="F12" s="14"/>
      <c r="L12" s="14"/>
      <c r="Q12" s="14"/>
    </row>
    <row r="13" ht="57.75" customHeight="1">
      <c r="A13" s="43"/>
      <c r="B13" s="48">
        <v>10.0</v>
      </c>
      <c r="C13" s="48">
        <v>10.0</v>
      </c>
      <c r="D13" s="250" t="s">
        <v>226</v>
      </c>
      <c r="E13" s="183">
        <v>0.0</v>
      </c>
      <c r="F13" s="14"/>
      <c r="L13" s="14"/>
      <c r="Q13" s="14"/>
    </row>
    <row r="14" ht="32.25" customHeight="1">
      <c r="B14" s="251"/>
      <c r="C14" s="251">
        <v>19.0</v>
      </c>
      <c r="D14" s="252" t="s">
        <v>116</v>
      </c>
      <c r="E14" s="7">
        <f>SUM(E4:E13)</f>
        <v>9</v>
      </c>
      <c r="F14" s="14"/>
      <c r="L14" s="14"/>
      <c r="Q14" s="14"/>
    </row>
    <row r="15" ht="15.75" customHeight="1">
      <c r="A15" s="115" t="s">
        <v>117</v>
      </c>
      <c r="B15" s="25"/>
      <c r="C15" s="25"/>
      <c r="D15" s="27"/>
      <c r="E15" s="182">
        <v>19.0</v>
      </c>
      <c r="F15" s="14"/>
      <c r="L15" s="14"/>
      <c r="Q15" s="14"/>
    </row>
    <row r="16" ht="15.75" customHeight="1">
      <c r="A16" s="115" t="s">
        <v>118</v>
      </c>
      <c r="B16" s="25"/>
      <c r="C16" s="25"/>
      <c r="D16" s="27"/>
      <c r="E16" s="255">
        <f>E14/E15</f>
        <v>0.4736842105</v>
      </c>
      <c r="F16" s="14"/>
      <c r="L16" s="14"/>
      <c r="Q16" s="14"/>
    </row>
    <row r="17" ht="15.75" customHeight="1">
      <c r="A17" s="115" t="s">
        <v>119</v>
      </c>
      <c r="B17" s="25"/>
      <c r="C17" s="25"/>
      <c r="D17" s="27"/>
      <c r="E17" s="7">
        <f>E15-E14</f>
        <v>10</v>
      </c>
      <c r="F17" s="14"/>
      <c r="L17" s="14"/>
      <c r="Q17" s="14"/>
    </row>
    <row r="18" ht="15.75" customHeight="1">
      <c r="A18" s="115" t="s">
        <v>121</v>
      </c>
      <c r="B18" s="25"/>
      <c r="C18" s="25"/>
      <c r="D18" s="27"/>
      <c r="E18" s="7"/>
      <c r="F18" s="257"/>
      <c r="L18" s="14"/>
      <c r="Q18" s="14"/>
    </row>
    <row r="19" ht="27.0" customHeight="1">
      <c r="D19" s="122"/>
      <c r="E19" s="123" t="s">
        <v>128</v>
      </c>
      <c r="F19" s="127">
        <f>AVERAGE(E16)</f>
        <v>0.4736842105</v>
      </c>
      <c r="I19" s="196"/>
      <c r="L19" s="14"/>
      <c r="N19" s="123" t="s">
        <v>128</v>
      </c>
      <c r="O19" s="27"/>
      <c r="P19" s="196"/>
      <c r="Q19" s="14"/>
    </row>
    <row r="20" ht="15.75" customHeight="1">
      <c r="D20" s="122"/>
      <c r="E20" s="130" t="s">
        <v>129</v>
      </c>
      <c r="F20" s="130">
        <f>COUNTA(E2)</f>
        <v>1</v>
      </c>
      <c r="I20" s="130"/>
      <c r="L20" s="14"/>
      <c r="N20" s="130" t="s">
        <v>129</v>
      </c>
      <c r="O20" s="130"/>
      <c r="P20" s="130"/>
      <c r="Q20" s="14"/>
    </row>
    <row r="21" ht="15.75" customHeight="1">
      <c r="D21" s="122"/>
      <c r="E21" s="133"/>
      <c r="L21" s="121"/>
    </row>
    <row r="22" ht="15.75" customHeight="1">
      <c r="D22" s="122"/>
      <c r="E22" s="133"/>
      <c r="L22" s="121"/>
    </row>
    <row r="23" ht="15.75" customHeight="1">
      <c r="D23" s="122"/>
      <c r="E23" s="133"/>
      <c r="L23" s="121"/>
    </row>
    <row r="24" ht="15.75" customHeight="1">
      <c r="D24" s="122"/>
      <c r="E24" s="133"/>
      <c r="L24" s="121"/>
    </row>
    <row r="25" ht="15.75" customHeight="1">
      <c r="D25" s="122"/>
      <c r="E25" s="133"/>
      <c r="L25" s="121"/>
    </row>
    <row r="26" ht="15.75" customHeight="1">
      <c r="D26" s="122"/>
      <c r="E26" s="133"/>
      <c r="L26" s="121"/>
    </row>
    <row r="27" ht="15.75" customHeight="1">
      <c r="D27" s="122"/>
      <c r="E27" s="133"/>
      <c r="L27" s="121"/>
    </row>
    <row r="28" ht="15.75" customHeight="1">
      <c r="D28" s="122"/>
      <c r="E28" s="133"/>
      <c r="L28" s="121"/>
    </row>
    <row r="29" ht="15.75" customHeight="1">
      <c r="D29" s="122"/>
      <c r="E29" s="133"/>
      <c r="L29" s="121"/>
    </row>
    <row r="30" ht="15.75" customHeight="1">
      <c r="D30" s="122"/>
      <c r="E30" s="133"/>
      <c r="L30" s="121"/>
    </row>
    <row r="31" ht="15.75" customHeight="1">
      <c r="D31" s="122"/>
      <c r="E31" s="133"/>
      <c r="L31" s="121"/>
    </row>
    <row r="32" ht="15.75" customHeight="1">
      <c r="D32" s="122"/>
      <c r="E32" s="133"/>
      <c r="L32" s="121"/>
    </row>
    <row r="33" ht="15.75" customHeight="1">
      <c r="D33" s="122"/>
      <c r="E33" s="133"/>
      <c r="L33" s="121"/>
    </row>
    <row r="34" ht="15.75" customHeight="1">
      <c r="D34" s="122"/>
      <c r="E34" s="133"/>
      <c r="L34" s="121"/>
    </row>
    <row r="35" ht="15.75" customHeight="1">
      <c r="D35" s="122"/>
      <c r="E35" s="133"/>
      <c r="L35" s="121"/>
    </row>
    <row r="36" ht="15.75" customHeight="1">
      <c r="D36" s="122"/>
      <c r="E36" s="133"/>
      <c r="L36" s="121"/>
    </row>
    <row r="37" ht="15.75" customHeight="1">
      <c r="D37" s="122"/>
      <c r="E37" s="133"/>
      <c r="L37" s="121"/>
    </row>
    <row r="38" ht="15.75" customHeight="1">
      <c r="D38" s="122"/>
      <c r="E38" s="133"/>
      <c r="L38" s="121"/>
    </row>
    <row r="39" ht="15.75" customHeight="1">
      <c r="D39" s="122"/>
      <c r="E39" s="133"/>
      <c r="L39" s="121"/>
    </row>
    <row r="40" ht="15.75" customHeight="1">
      <c r="D40" s="122"/>
      <c r="E40" s="133"/>
      <c r="L40" s="121"/>
    </row>
    <row r="41" ht="15.75" customHeight="1">
      <c r="D41" s="122"/>
      <c r="E41" s="133"/>
      <c r="L41" s="121"/>
    </row>
    <row r="42" ht="15.75" customHeight="1">
      <c r="D42" s="122"/>
      <c r="E42" s="133"/>
      <c r="L42" s="121"/>
    </row>
    <row r="43" ht="15.75" customHeight="1">
      <c r="D43" s="122"/>
      <c r="E43" s="133"/>
      <c r="L43" s="121"/>
    </row>
    <row r="44" ht="15.75" customHeight="1">
      <c r="D44" s="122"/>
      <c r="E44" s="133"/>
      <c r="L44" s="121"/>
    </row>
    <row r="45" ht="15.75" customHeight="1">
      <c r="D45" s="122"/>
      <c r="E45" s="133"/>
      <c r="L45" s="121"/>
    </row>
    <row r="46" ht="15.75" customHeight="1">
      <c r="D46" s="122"/>
      <c r="E46" s="133"/>
      <c r="L46" s="121"/>
    </row>
    <row r="47" ht="15.75" customHeight="1">
      <c r="D47" s="122"/>
      <c r="E47" s="133"/>
      <c r="L47" s="121"/>
    </row>
    <row r="48" ht="15.75" customHeight="1">
      <c r="D48" s="133"/>
      <c r="E48" s="133"/>
      <c r="L48" s="121"/>
    </row>
    <row r="49" ht="15.75" customHeight="1">
      <c r="D49" s="133"/>
      <c r="E49" s="133"/>
      <c r="L49" s="121"/>
    </row>
    <row r="50" ht="15.75" customHeight="1">
      <c r="D50" s="133"/>
      <c r="E50" s="133"/>
      <c r="L50" s="121"/>
    </row>
    <row r="51" ht="15.75" customHeight="1">
      <c r="D51" s="133"/>
      <c r="E51" s="133"/>
      <c r="L51" s="121"/>
    </row>
    <row r="52" ht="15.75" customHeight="1">
      <c r="D52" s="133"/>
      <c r="E52" s="133"/>
      <c r="L52" s="121"/>
    </row>
    <row r="53" ht="15.75" customHeight="1">
      <c r="D53" s="133"/>
      <c r="E53" s="133"/>
      <c r="L53" s="121"/>
    </row>
    <row r="54" ht="15.75" customHeight="1">
      <c r="D54" s="133"/>
      <c r="E54" s="133"/>
      <c r="L54" s="121"/>
    </row>
    <row r="55" ht="15.75" customHeight="1">
      <c r="D55" s="133"/>
      <c r="E55" s="133"/>
      <c r="L55" s="121"/>
    </row>
    <row r="56" ht="15.75" customHeight="1">
      <c r="D56" s="133"/>
      <c r="E56" s="133"/>
      <c r="L56" s="121"/>
    </row>
    <row r="57" ht="15.75" customHeight="1">
      <c r="D57" s="133"/>
      <c r="E57" s="133"/>
      <c r="L57" s="121"/>
    </row>
    <row r="58" ht="15.75" customHeight="1">
      <c r="D58" s="133"/>
      <c r="E58" s="133"/>
      <c r="L58" s="121"/>
    </row>
    <row r="59" ht="15.75" customHeight="1">
      <c r="D59" s="133"/>
      <c r="E59" s="133"/>
      <c r="L59" s="121"/>
    </row>
    <row r="60" ht="15.75" customHeight="1">
      <c r="D60" s="133"/>
      <c r="E60" s="133"/>
      <c r="L60" s="121"/>
    </row>
    <row r="61" ht="15.75" customHeight="1">
      <c r="D61" s="133"/>
      <c r="E61" s="133"/>
      <c r="L61" s="121"/>
    </row>
    <row r="62" ht="15.75" customHeight="1">
      <c r="D62" s="133"/>
      <c r="E62" s="133"/>
      <c r="L62" s="121"/>
    </row>
    <row r="63" ht="15.75" customHeight="1">
      <c r="D63" s="133"/>
      <c r="E63" s="133"/>
      <c r="L63" s="121"/>
    </row>
    <row r="64" ht="15.75" customHeight="1">
      <c r="D64" s="133"/>
      <c r="E64" s="133"/>
      <c r="L64" s="121"/>
    </row>
    <row r="65" ht="15.75" customHeight="1">
      <c r="D65" s="133"/>
      <c r="E65" s="133"/>
      <c r="L65" s="121"/>
    </row>
    <row r="66" ht="15.75" customHeight="1">
      <c r="D66" s="133"/>
      <c r="E66" s="133"/>
      <c r="L66" s="121"/>
    </row>
    <row r="67" ht="15.75" customHeight="1">
      <c r="D67" s="133"/>
      <c r="E67" s="133"/>
      <c r="L67" s="121"/>
    </row>
    <row r="68" ht="15.75" customHeight="1">
      <c r="D68" s="133"/>
      <c r="E68" s="133"/>
      <c r="L68" s="121"/>
    </row>
    <row r="69" ht="15.75" customHeight="1">
      <c r="D69" s="133"/>
      <c r="E69" s="133"/>
      <c r="L69" s="121"/>
    </row>
    <row r="70" ht="15.75" customHeight="1">
      <c r="D70" s="133"/>
      <c r="E70" s="133"/>
      <c r="L70" s="121"/>
    </row>
    <row r="71" ht="15.75" customHeight="1">
      <c r="D71" s="133"/>
      <c r="E71" s="133"/>
      <c r="L71" s="121"/>
    </row>
    <row r="72" ht="15.75" customHeight="1">
      <c r="D72" s="133"/>
      <c r="E72" s="133"/>
      <c r="L72" s="121"/>
    </row>
    <row r="73" ht="15.75" customHeight="1">
      <c r="D73" s="133"/>
      <c r="E73" s="133"/>
      <c r="L73" s="121"/>
    </row>
    <row r="74" ht="15.75" customHeight="1">
      <c r="D74" s="133"/>
      <c r="E74" s="133"/>
      <c r="L74" s="121"/>
    </row>
    <row r="75" ht="15.75" customHeight="1">
      <c r="D75" s="133"/>
      <c r="E75" s="133"/>
      <c r="L75" s="121"/>
    </row>
    <row r="76" ht="15.75" customHeight="1">
      <c r="D76" s="133"/>
      <c r="E76" s="133"/>
      <c r="L76" s="121"/>
    </row>
    <row r="77" ht="15.75" customHeight="1">
      <c r="D77" s="133"/>
      <c r="E77" s="133"/>
      <c r="L77" s="121"/>
    </row>
    <row r="78" ht="15.75" customHeight="1">
      <c r="D78" s="133"/>
      <c r="E78" s="133"/>
      <c r="L78" s="121"/>
    </row>
    <row r="79" ht="15.75" customHeight="1">
      <c r="D79" s="133"/>
      <c r="E79" s="133"/>
      <c r="L79" s="121"/>
    </row>
    <row r="80" ht="15.75" customHeight="1">
      <c r="D80" s="133"/>
      <c r="E80" s="133"/>
      <c r="L80" s="121"/>
    </row>
    <row r="81" ht="15.75" customHeight="1">
      <c r="D81" s="133"/>
      <c r="E81" s="133"/>
      <c r="L81" s="121"/>
    </row>
    <row r="82" ht="15.75" customHeight="1">
      <c r="D82" s="133"/>
      <c r="E82" s="133"/>
      <c r="L82" s="121"/>
    </row>
    <row r="83" ht="15.75" customHeight="1">
      <c r="D83" s="133"/>
      <c r="E83" s="133"/>
      <c r="L83" s="121"/>
    </row>
    <row r="84" ht="15.75" customHeight="1">
      <c r="D84" s="133"/>
      <c r="E84" s="133"/>
      <c r="L84" s="121"/>
    </row>
    <row r="85" ht="15.75" customHeight="1">
      <c r="D85" s="133"/>
      <c r="E85" s="133"/>
      <c r="L85" s="121"/>
    </row>
    <row r="86" ht="15.75" customHeight="1">
      <c r="D86" s="133"/>
      <c r="E86" s="133"/>
      <c r="L86" s="121"/>
    </row>
    <row r="87" ht="15.75" customHeight="1">
      <c r="D87" s="133"/>
      <c r="E87" s="133"/>
      <c r="L87" s="121"/>
    </row>
    <row r="88" ht="15.75" customHeight="1">
      <c r="D88" s="133"/>
      <c r="E88" s="133"/>
      <c r="L88" s="121"/>
    </row>
    <row r="89" ht="15.75" customHeight="1">
      <c r="D89" s="133"/>
      <c r="E89" s="133"/>
      <c r="L89" s="121"/>
    </row>
    <row r="90" ht="15.75" customHeight="1">
      <c r="D90" s="133"/>
      <c r="E90" s="133"/>
      <c r="L90" s="121"/>
    </row>
    <row r="91" ht="15.75" customHeight="1">
      <c r="D91" s="133"/>
      <c r="E91" s="133"/>
      <c r="L91" s="121"/>
    </row>
    <row r="92" ht="15.75" customHeight="1">
      <c r="D92" s="133"/>
      <c r="E92" s="133"/>
      <c r="L92" s="121"/>
    </row>
    <row r="93" ht="15.75" customHeight="1">
      <c r="D93" s="133"/>
      <c r="E93" s="133"/>
      <c r="L93" s="121"/>
    </row>
    <row r="94" ht="15.75" customHeight="1">
      <c r="D94" s="133"/>
      <c r="E94" s="133"/>
      <c r="L94" s="121"/>
    </row>
    <row r="95" ht="15.75" customHeight="1">
      <c r="D95" s="133"/>
      <c r="E95" s="133"/>
      <c r="L95" s="121"/>
    </row>
    <row r="96" ht="15.75" customHeight="1">
      <c r="D96" s="133"/>
      <c r="E96" s="133"/>
      <c r="L96" s="121"/>
    </row>
    <row r="97" ht="15.75" customHeight="1">
      <c r="D97" s="133"/>
      <c r="E97" s="133"/>
      <c r="L97" s="121"/>
    </row>
    <row r="98" ht="15.75" customHeight="1">
      <c r="D98" s="133"/>
      <c r="E98" s="133"/>
      <c r="L98" s="121"/>
    </row>
    <row r="99" ht="15.75" customHeight="1">
      <c r="D99" s="133"/>
      <c r="E99" s="133"/>
      <c r="L99" s="121"/>
    </row>
    <row r="100" ht="15.75" customHeight="1">
      <c r="D100" s="133"/>
      <c r="E100" s="133"/>
      <c r="L100" s="121"/>
    </row>
    <row r="101" ht="15.75" customHeight="1">
      <c r="D101" s="133"/>
      <c r="E101" s="133"/>
      <c r="L101" s="121"/>
    </row>
    <row r="102" ht="15.75" customHeight="1">
      <c r="D102" s="133"/>
      <c r="E102" s="133"/>
      <c r="L102" s="121"/>
    </row>
    <row r="103" ht="15.75" customHeight="1">
      <c r="D103" s="133"/>
      <c r="E103" s="133"/>
      <c r="L103" s="121"/>
    </row>
    <row r="104" ht="15.75" customHeight="1">
      <c r="D104" s="133"/>
      <c r="E104" s="133"/>
      <c r="L104" s="121"/>
    </row>
    <row r="105" ht="15.75" customHeight="1">
      <c r="D105" s="133"/>
      <c r="E105" s="133"/>
      <c r="L105" s="121"/>
    </row>
    <row r="106" ht="15.75" customHeight="1">
      <c r="D106" s="133"/>
      <c r="E106" s="133"/>
      <c r="L106" s="121"/>
    </row>
    <row r="107" ht="15.75" customHeight="1">
      <c r="D107" s="133"/>
      <c r="E107" s="133"/>
      <c r="L107" s="121"/>
    </row>
    <row r="108" ht="15.75" customHeight="1">
      <c r="D108" s="133"/>
      <c r="E108" s="133"/>
      <c r="L108" s="121"/>
    </row>
    <row r="109" ht="15.75" customHeight="1">
      <c r="D109" s="133"/>
      <c r="E109" s="133"/>
      <c r="L109" s="121"/>
    </row>
    <row r="110" ht="15.75" customHeight="1">
      <c r="D110" s="133"/>
      <c r="E110" s="133"/>
      <c r="L110" s="121"/>
    </row>
    <row r="111" ht="15.75" customHeight="1">
      <c r="D111" s="133"/>
      <c r="E111" s="133"/>
      <c r="L111" s="121"/>
    </row>
    <row r="112" ht="15.75" customHeight="1">
      <c r="D112" s="133"/>
      <c r="E112" s="133"/>
      <c r="L112" s="121"/>
    </row>
    <row r="113" ht="15.75" customHeight="1">
      <c r="D113" s="133"/>
      <c r="E113" s="133"/>
      <c r="L113" s="121"/>
    </row>
    <row r="114" ht="15.75" customHeight="1">
      <c r="D114" s="133"/>
      <c r="E114" s="133"/>
      <c r="L114" s="121"/>
    </row>
    <row r="115" ht="15.75" customHeight="1">
      <c r="D115" s="133"/>
      <c r="E115" s="133"/>
      <c r="L115" s="121"/>
    </row>
    <row r="116" ht="15.75" customHeight="1">
      <c r="D116" s="133"/>
      <c r="E116" s="133"/>
      <c r="L116" s="121"/>
    </row>
    <row r="117" ht="15.75" customHeight="1">
      <c r="D117" s="133"/>
      <c r="E117" s="133"/>
      <c r="L117" s="121"/>
    </row>
    <row r="118" ht="15.75" customHeight="1">
      <c r="D118" s="133"/>
      <c r="E118" s="133"/>
      <c r="L118" s="121"/>
    </row>
    <row r="119" ht="15.75" customHeight="1">
      <c r="D119" s="133"/>
      <c r="E119" s="133"/>
      <c r="L119" s="121"/>
    </row>
    <row r="120" ht="15.75" customHeight="1">
      <c r="D120" s="133"/>
      <c r="E120" s="133"/>
      <c r="L120" s="121"/>
    </row>
    <row r="121" ht="15.75" customHeight="1">
      <c r="D121" s="133"/>
      <c r="E121" s="133"/>
      <c r="L121" s="121"/>
    </row>
    <row r="122" ht="15.75" customHeight="1">
      <c r="D122" s="133"/>
      <c r="E122" s="133"/>
      <c r="L122" s="121"/>
    </row>
    <row r="123" ht="15.75" customHeight="1">
      <c r="D123" s="133"/>
      <c r="E123" s="133"/>
      <c r="L123" s="121"/>
    </row>
    <row r="124" ht="15.75" customHeight="1">
      <c r="D124" s="133"/>
      <c r="E124" s="133"/>
      <c r="L124" s="121"/>
    </row>
    <row r="125" ht="15.75" customHeight="1">
      <c r="D125" s="133"/>
      <c r="E125" s="133"/>
      <c r="L125" s="121"/>
    </row>
    <row r="126" ht="15.75" customHeight="1">
      <c r="D126" s="133"/>
      <c r="E126" s="133"/>
      <c r="L126" s="121"/>
    </row>
    <row r="127" ht="15.75" customHeight="1">
      <c r="D127" s="133"/>
      <c r="E127" s="133"/>
      <c r="L127" s="121"/>
    </row>
    <row r="128" ht="15.75" customHeight="1">
      <c r="D128" s="133"/>
      <c r="E128" s="133"/>
      <c r="L128" s="121"/>
    </row>
    <row r="129" ht="15.75" customHeight="1">
      <c r="D129" s="133"/>
      <c r="E129" s="133"/>
      <c r="L129" s="121"/>
    </row>
    <row r="130" ht="15.75" customHeight="1">
      <c r="D130" s="133"/>
      <c r="E130" s="133"/>
      <c r="L130" s="121"/>
    </row>
    <row r="131" ht="15.75" customHeight="1">
      <c r="D131" s="133"/>
      <c r="E131" s="133"/>
      <c r="L131" s="121"/>
    </row>
    <row r="132" ht="15.75" customHeight="1">
      <c r="D132" s="133"/>
      <c r="E132" s="133"/>
      <c r="L132" s="121"/>
    </row>
    <row r="133" ht="15.75" customHeight="1">
      <c r="D133" s="133"/>
      <c r="E133" s="133"/>
      <c r="L133" s="121"/>
    </row>
    <row r="134" ht="15.75" customHeight="1">
      <c r="D134" s="133"/>
      <c r="E134" s="133"/>
      <c r="L134" s="121"/>
    </row>
    <row r="135" ht="15.75" customHeight="1">
      <c r="D135" s="133"/>
      <c r="E135" s="133"/>
      <c r="L135" s="121"/>
    </row>
    <row r="136" ht="15.75" customHeight="1">
      <c r="D136" s="133"/>
      <c r="E136" s="133"/>
      <c r="L136" s="121"/>
    </row>
    <row r="137" ht="15.75" customHeight="1">
      <c r="D137" s="133"/>
      <c r="E137" s="133"/>
      <c r="L137" s="121"/>
    </row>
    <row r="138" ht="15.75" customHeight="1">
      <c r="D138" s="133"/>
      <c r="E138" s="133"/>
      <c r="L138" s="121"/>
    </row>
    <row r="139" ht="15.75" customHeight="1">
      <c r="D139" s="133"/>
      <c r="E139" s="133"/>
      <c r="L139" s="121"/>
    </row>
    <row r="140" ht="15.75" customHeight="1">
      <c r="D140" s="133"/>
      <c r="E140" s="133"/>
      <c r="L140" s="121"/>
    </row>
    <row r="141" ht="15.75" customHeight="1">
      <c r="D141" s="133"/>
      <c r="E141" s="133"/>
      <c r="L141" s="121"/>
    </row>
    <row r="142" ht="15.75" customHeight="1">
      <c r="D142" s="133"/>
      <c r="E142" s="133"/>
      <c r="L142" s="121"/>
    </row>
    <row r="143" ht="15.75" customHeight="1">
      <c r="D143" s="133"/>
      <c r="E143" s="133"/>
      <c r="L143" s="121"/>
    </row>
    <row r="144" ht="15.75" customHeight="1">
      <c r="D144" s="133"/>
      <c r="E144" s="133"/>
      <c r="L144" s="121"/>
    </row>
    <row r="145" ht="15.75" customHeight="1">
      <c r="D145" s="133"/>
      <c r="E145" s="133"/>
      <c r="L145" s="121"/>
    </row>
    <row r="146" ht="15.75" customHeight="1">
      <c r="D146" s="133"/>
      <c r="E146" s="133"/>
      <c r="L146" s="121"/>
    </row>
    <row r="147" ht="15.75" customHeight="1">
      <c r="D147" s="133"/>
      <c r="E147" s="133"/>
      <c r="L147" s="121"/>
    </row>
    <row r="148" ht="15.75" customHeight="1">
      <c r="D148" s="133"/>
      <c r="E148" s="133"/>
      <c r="L148" s="121"/>
    </row>
    <row r="149" ht="15.75" customHeight="1">
      <c r="D149" s="133"/>
      <c r="E149" s="133"/>
      <c r="L149" s="121"/>
    </row>
    <row r="150" ht="15.75" customHeight="1">
      <c r="D150" s="133"/>
      <c r="E150" s="133"/>
      <c r="L150" s="121"/>
    </row>
    <row r="151" ht="15.75" customHeight="1">
      <c r="D151" s="133"/>
      <c r="E151" s="133"/>
      <c r="L151" s="121"/>
    </row>
    <row r="152" ht="15.75" customHeight="1">
      <c r="D152" s="133"/>
      <c r="E152" s="133"/>
      <c r="L152" s="121"/>
    </row>
    <row r="153" ht="15.75" customHeight="1">
      <c r="D153" s="133"/>
      <c r="E153" s="133"/>
      <c r="L153" s="121"/>
    </row>
    <row r="154" ht="15.75" customHeight="1">
      <c r="D154" s="133"/>
      <c r="E154" s="133"/>
      <c r="L154" s="121"/>
    </row>
    <row r="155" ht="15.75" customHeight="1">
      <c r="D155" s="133"/>
      <c r="E155" s="133"/>
      <c r="L155" s="121"/>
    </row>
    <row r="156" ht="15.75" customHeight="1">
      <c r="D156" s="133"/>
      <c r="E156" s="133"/>
      <c r="L156" s="121"/>
    </row>
    <row r="157" ht="15.75" customHeight="1">
      <c r="D157" s="133"/>
      <c r="E157" s="133"/>
      <c r="L157" s="121"/>
    </row>
    <row r="158" ht="15.75" customHeight="1">
      <c r="D158" s="133"/>
      <c r="E158" s="133"/>
      <c r="L158" s="121"/>
    </row>
    <row r="159" ht="15.75" customHeight="1">
      <c r="D159" s="133"/>
      <c r="E159" s="133"/>
      <c r="L159" s="121"/>
    </row>
    <row r="160" ht="15.75" customHeight="1">
      <c r="D160" s="133"/>
      <c r="E160" s="133"/>
      <c r="L160" s="121"/>
    </row>
    <row r="161" ht="15.75" customHeight="1">
      <c r="D161" s="133"/>
      <c r="E161" s="133"/>
      <c r="L161" s="121"/>
    </row>
    <row r="162" ht="15.75" customHeight="1">
      <c r="D162" s="133"/>
      <c r="E162" s="133"/>
      <c r="L162" s="121"/>
    </row>
    <row r="163" ht="15.75" customHeight="1">
      <c r="D163" s="133"/>
      <c r="E163" s="133"/>
      <c r="L163" s="121"/>
    </row>
    <row r="164" ht="15.75" customHeight="1">
      <c r="D164" s="133"/>
      <c r="E164" s="133"/>
      <c r="L164" s="121"/>
    </row>
    <row r="165" ht="15.75" customHeight="1">
      <c r="D165" s="133"/>
      <c r="E165" s="133"/>
      <c r="L165" s="121"/>
    </row>
    <row r="166" ht="15.75" customHeight="1">
      <c r="D166" s="133"/>
      <c r="E166" s="133"/>
      <c r="L166" s="121"/>
    </row>
    <row r="167" ht="15.75" customHeight="1">
      <c r="D167" s="133"/>
      <c r="E167" s="133"/>
      <c r="L167" s="121"/>
    </row>
    <row r="168" ht="15.75" customHeight="1">
      <c r="D168" s="133"/>
      <c r="E168" s="133"/>
      <c r="L168" s="121"/>
    </row>
    <row r="169" ht="15.75" customHeight="1">
      <c r="D169" s="133"/>
      <c r="E169" s="133"/>
      <c r="L169" s="121"/>
    </row>
    <row r="170" ht="15.75" customHeight="1">
      <c r="D170" s="133"/>
      <c r="E170" s="133"/>
      <c r="L170" s="121"/>
    </row>
    <row r="171" ht="15.75" customHeight="1">
      <c r="D171" s="133"/>
      <c r="E171" s="133"/>
      <c r="L171" s="121"/>
    </row>
    <row r="172" ht="15.75" customHeight="1">
      <c r="D172" s="133"/>
      <c r="E172" s="133"/>
      <c r="L172" s="121"/>
    </row>
    <row r="173" ht="15.75" customHeight="1">
      <c r="D173" s="133"/>
      <c r="E173" s="133"/>
      <c r="L173" s="121"/>
    </row>
    <row r="174" ht="15.75" customHeight="1">
      <c r="D174" s="133"/>
      <c r="E174" s="133"/>
      <c r="L174" s="121"/>
    </row>
    <row r="175" ht="15.75" customHeight="1">
      <c r="D175" s="133"/>
      <c r="E175" s="133"/>
      <c r="L175" s="121"/>
    </row>
    <row r="176" ht="15.75" customHeight="1">
      <c r="D176" s="133"/>
      <c r="E176" s="133"/>
      <c r="L176" s="121"/>
    </row>
    <row r="177" ht="15.75" customHeight="1">
      <c r="D177" s="133"/>
      <c r="E177" s="133"/>
      <c r="L177" s="121"/>
    </row>
    <row r="178" ht="15.75" customHeight="1">
      <c r="D178" s="133"/>
      <c r="E178" s="133"/>
      <c r="L178" s="121"/>
    </row>
    <row r="179" ht="15.75" customHeight="1">
      <c r="D179" s="133"/>
      <c r="E179" s="133"/>
      <c r="L179" s="121"/>
    </row>
    <row r="180" ht="15.75" customHeight="1">
      <c r="D180" s="133"/>
      <c r="E180" s="133"/>
      <c r="L180" s="121"/>
    </row>
    <row r="181" ht="15.75" customHeight="1">
      <c r="D181" s="133"/>
      <c r="E181" s="133"/>
      <c r="L181" s="121"/>
    </row>
    <row r="182" ht="15.75" customHeight="1">
      <c r="D182" s="133"/>
      <c r="E182" s="133"/>
      <c r="L182" s="121"/>
    </row>
    <row r="183" ht="15.75" customHeight="1">
      <c r="D183" s="133"/>
      <c r="E183" s="133"/>
      <c r="L183" s="121"/>
    </row>
    <row r="184" ht="15.75" customHeight="1">
      <c r="D184" s="133"/>
      <c r="E184" s="133"/>
      <c r="L184" s="121"/>
    </row>
    <row r="185" ht="15.75" customHeight="1">
      <c r="D185" s="133"/>
      <c r="E185" s="133"/>
      <c r="L185" s="121"/>
    </row>
    <row r="186" ht="15.75" customHeight="1">
      <c r="D186" s="133"/>
      <c r="E186" s="133"/>
      <c r="L186" s="121"/>
    </row>
    <row r="187" ht="15.75" customHeight="1">
      <c r="D187" s="133"/>
      <c r="E187" s="133"/>
      <c r="L187" s="121"/>
    </row>
    <row r="188" ht="15.75" customHeight="1">
      <c r="D188" s="133"/>
      <c r="E188" s="133"/>
      <c r="L188" s="121"/>
    </row>
    <row r="189" ht="15.75" customHeight="1">
      <c r="D189" s="133"/>
      <c r="E189" s="133"/>
      <c r="L189" s="121"/>
    </row>
    <row r="190" ht="15.75" customHeight="1">
      <c r="D190" s="133"/>
      <c r="E190" s="133"/>
      <c r="L190" s="121"/>
    </row>
    <row r="191" ht="15.75" customHeight="1">
      <c r="D191" s="133"/>
      <c r="E191" s="133"/>
      <c r="L191" s="121"/>
    </row>
    <row r="192" ht="15.75" customHeight="1">
      <c r="D192" s="133"/>
      <c r="E192" s="133"/>
      <c r="L192" s="121"/>
    </row>
    <row r="193" ht="15.75" customHeight="1">
      <c r="D193" s="133"/>
      <c r="E193" s="133"/>
      <c r="L193" s="121"/>
    </row>
    <row r="194" ht="15.75" customHeight="1">
      <c r="D194" s="133"/>
      <c r="E194" s="133"/>
      <c r="L194" s="121"/>
    </row>
    <row r="195" ht="15.75" customHeight="1">
      <c r="D195" s="133"/>
      <c r="E195" s="133"/>
      <c r="L195" s="121"/>
    </row>
    <row r="196" ht="15.75" customHeight="1">
      <c r="D196" s="133"/>
      <c r="E196" s="133"/>
      <c r="L196" s="121"/>
    </row>
    <row r="197" ht="15.75" customHeight="1">
      <c r="D197" s="133"/>
      <c r="E197" s="133"/>
      <c r="L197" s="121"/>
    </row>
    <row r="198" ht="15.75" customHeight="1">
      <c r="D198" s="133"/>
      <c r="E198" s="133"/>
      <c r="L198" s="121"/>
    </row>
    <row r="199" ht="15.75" customHeight="1">
      <c r="D199" s="133"/>
      <c r="E199" s="133"/>
      <c r="L199" s="121"/>
    </row>
    <row r="200" ht="15.75" customHeight="1">
      <c r="D200" s="133"/>
      <c r="E200" s="133"/>
      <c r="L200" s="121"/>
    </row>
    <row r="201" ht="15.75" customHeight="1">
      <c r="D201" s="133"/>
      <c r="E201" s="133"/>
      <c r="L201" s="121"/>
    </row>
    <row r="202" ht="15.75" customHeight="1">
      <c r="D202" s="133"/>
      <c r="E202" s="133"/>
      <c r="L202" s="121"/>
    </row>
    <row r="203" ht="15.75" customHeight="1">
      <c r="D203" s="133"/>
      <c r="E203" s="133"/>
      <c r="L203" s="121"/>
    </row>
    <row r="204" ht="15.75" customHeight="1">
      <c r="D204" s="133"/>
      <c r="E204" s="133"/>
      <c r="L204" s="121"/>
    </row>
    <row r="205" ht="15.75" customHeight="1">
      <c r="D205" s="133"/>
      <c r="E205" s="133"/>
      <c r="L205" s="121"/>
    </row>
    <row r="206" ht="15.75" customHeight="1">
      <c r="D206" s="133"/>
      <c r="E206" s="133"/>
      <c r="L206" s="121"/>
    </row>
    <row r="207" ht="15.75" customHeight="1">
      <c r="D207" s="133"/>
      <c r="E207" s="133"/>
      <c r="L207" s="121"/>
    </row>
    <row r="208" ht="15.75" customHeight="1">
      <c r="D208" s="133"/>
      <c r="E208" s="133"/>
      <c r="L208" s="121"/>
    </row>
    <row r="209" ht="15.75" customHeight="1">
      <c r="D209" s="133"/>
      <c r="E209" s="133"/>
      <c r="L209" s="121"/>
    </row>
    <row r="210" ht="15.75" customHeight="1">
      <c r="D210" s="133"/>
      <c r="E210" s="133"/>
      <c r="L210" s="121"/>
    </row>
    <row r="211" ht="15.75" customHeight="1">
      <c r="D211" s="133"/>
      <c r="E211" s="133"/>
      <c r="L211" s="121"/>
    </row>
    <row r="212" ht="15.75" customHeight="1">
      <c r="D212" s="133"/>
      <c r="E212" s="133"/>
      <c r="L212" s="121"/>
    </row>
    <row r="213" ht="15.75" customHeight="1">
      <c r="D213" s="133"/>
      <c r="E213" s="133"/>
      <c r="L213" s="121"/>
    </row>
    <row r="214" ht="15.75" customHeight="1">
      <c r="D214" s="133"/>
      <c r="E214" s="133"/>
      <c r="L214" s="121"/>
    </row>
    <row r="215" ht="15.75" customHeight="1">
      <c r="D215" s="133"/>
      <c r="E215" s="133"/>
      <c r="L215" s="121"/>
    </row>
    <row r="216" ht="15.75" customHeight="1">
      <c r="D216" s="133"/>
      <c r="E216" s="133"/>
      <c r="L216" s="121"/>
    </row>
    <row r="217" ht="15.75" customHeight="1">
      <c r="D217" s="133"/>
      <c r="E217" s="133"/>
      <c r="L217" s="121"/>
    </row>
    <row r="218" ht="15.75" customHeight="1">
      <c r="D218" s="133"/>
      <c r="E218" s="133"/>
      <c r="L218" s="121"/>
    </row>
    <row r="219" ht="15.75" customHeight="1">
      <c r="D219" s="133"/>
      <c r="E219" s="133"/>
      <c r="L219" s="121"/>
    </row>
    <row r="220" ht="15.75" customHeight="1">
      <c r="D220" s="133"/>
      <c r="E220" s="133"/>
      <c r="L220" s="121"/>
    </row>
    <row r="221" ht="15.75" customHeight="1">
      <c r="D221" s="133"/>
      <c r="E221" s="133"/>
      <c r="L221" s="121"/>
    </row>
    <row r="222" ht="14.25" customHeight="1">
      <c r="D222" s="133"/>
      <c r="E222" s="133"/>
      <c r="L222" s="121"/>
    </row>
    <row r="223" ht="14.25" customHeight="1">
      <c r="D223" s="133"/>
      <c r="E223" s="133"/>
      <c r="L223" s="121"/>
    </row>
    <row r="224" ht="14.25" customHeight="1">
      <c r="D224" s="133"/>
      <c r="E224" s="133"/>
      <c r="L224" s="121"/>
    </row>
    <row r="225" ht="14.25" customHeight="1">
      <c r="D225" s="133"/>
      <c r="E225" s="133"/>
      <c r="L225" s="121"/>
    </row>
    <row r="226" ht="14.25" customHeight="1">
      <c r="D226" s="133"/>
      <c r="E226" s="133"/>
      <c r="L226" s="121"/>
    </row>
    <row r="227" ht="14.25" customHeight="1">
      <c r="D227" s="133"/>
      <c r="E227" s="133"/>
      <c r="L227" s="121"/>
    </row>
    <row r="228" ht="14.25" customHeight="1">
      <c r="D228" s="133"/>
      <c r="E228" s="133"/>
      <c r="L228" s="121"/>
    </row>
    <row r="229" ht="14.25" customHeight="1">
      <c r="D229" s="133"/>
      <c r="E229" s="133"/>
      <c r="L229" s="121"/>
    </row>
    <row r="230" ht="14.25" customHeight="1">
      <c r="D230" s="133"/>
      <c r="E230" s="133"/>
      <c r="L230" s="121"/>
    </row>
    <row r="231" ht="14.25" customHeight="1">
      <c r="D231" s="133"/>
      <c r="E231" s="133"/>
      <c r="L231" s="121"/>
    </row>
    <row r="232" ht="14.25" customHeight="1">
      <c r="D232" s="133"/>
      <c r="E232" s="133"/>
      <c r="L232" s="121"/>
    </row>
    <row r="233" ht="14.25" customHeight="1">
      <c r="D233" s="133"/>
      <c r="E233" s="133"/>
      <c r="L233" s="121"/>
    </row>
    <row r="234" ht="14.25" customHeight="1">
      <c r="D234" s="133"/>
      <c r="E234" s="133"/>
      <c r="L234" s="121"/>
    </row>
    <row r="235" ht="14.25" customHeight="1">
      <c r="D235" s="133"/>
      <c r="E235" s="133"/>
      <c r="L235" s="121"/>
    </row>
    <row r="236" ht="14.25" customHeight="1">
      <c r="D236" s="133"/>
      <c r="E236" s="133"/>
      <c r="L236" s="121"/>
    </row>
    <row r="237" ht="14.25" customHeight="1">
      <c r="D237" s="133"/>
      <c r="E237" s="133"/>
      <c r="L237" s="121"/>
    </row>
    <row r="238" ht="14.25" customHeight="1">
      <c r="D238" s="133"/>
      <c r="E238" s="133"/>
      <c r="L238" s="121"/>
    </row>
    <row r="239" ht="14.25" customHeight="1">
      <c r="D239" s="133"/>
      <c r="E239" s="133"/>
      <c r="L239" s="121"/>
    </row>
    <row r="240" ht="14.25" customHeight="1">
      <c r="D240" s="133"/>
      <c r="E240" s="133"/>
      <c r="L240" s="121"/>
    </row>
    <row r="241" ht="14.25" customHeight="1">
      <c r="D241" s="133"/>
      <c r="E241" s="133"/>
      <c r="L241" s="121"/>
    </row>
    <row r="242" ht="14.25" customHeight="1">
      <c r="D242" s="133"/>
      <c r="E242" s="133"/>
      <c r="L242" s="121"/>
    </row>
    <row r="243" ht="14.25" customHeight="1">
      <c r="D243" s="133"/>
      <c r="E243" s="133"/>
      <c r="L243" s="121"/>
    </row>
    <row r="244" ht="14.25" customHeight="1">
      <c r="D244" s="133"/>
      <c r="E244" s="133"/>
      <c r="L244" s="121"/>
    </row>
    <row r="245" ht="14.25" customHeight="1">
      <c r="D245" s="133"/>
      <c r="E245" s="133"/>
      <c r="L245" s="121"/>
    </row>
    <row r="246" ht="14.25" customHeight="1">
      <c r="D246" s="133"/>
      <c r="E246" s="133"/>
      <c r="L246" s="121"/>
    </row>
    <row r="247" ht="14.25" customHeight="1">
      <c r="D247" s="133"/>
      <c r="E247" s="133"/>
      <c r="L247" s="121"/>
    </row>
    <row r="248" ht="14.25" customHeight="1">
      <c r="D248" s="133"/>
      <c r="E248" s="133"/>
      <c r="L248" s="121"/>
    </row>
    <row r="249" ht="14.25" customHeight="1">
      <c r="D249" s="133"/>
      <c r="E249" s="133"/>
      <c r="L249" s="121"/>
    </row>
    <row r="250" ht="14.25" customHeight="1">
      <c r="D250" s="133"/>
      <c r="E250" s="133"/>
      <c r="L250" s="121"/>
    </row>
    <row r="251" ht="14.25" customHeight="1">
      <c r="D251" s="133"/>
      <c r="E251" s="133"/>
      <c r="L251" s="121"/>
    </row>
    <row r="252" ht="14.25" customHeight="1">
      <c r="D252" s="133"/>
      <c r="E252" s="133"/>
      <c r="L252" s="121"/>
    </row>
    <row r="253" ht="14.25" customHeight="1">
      <c r="D253" s="133"/>
      <c r="E253" s="133"/>
      <c r="L253" s="121"/>
    </row>
    <row r="254" ht="14.25" customHeight="1">
      <c r="D254" s="133"/>
      <c r="E254" s="133"/>
      <c r="L254" s="121"/>
    </row>
    <row r="255" ht="14.25" customHeight="1">
      <c r="D255" s="133"/>
      <c r="E255" s="133"/>
      <c r="L255" s="121"/>
    </row>
    <row r="256" ht="14.25" customHeight="1">
      <c r="D256" s="133"/>
      <c r="E256" s="133"/>
      <c r="L256" s="121"/>
    </row>
    <row r="257" ht="14.25" customHeight="1">
      <c r="D257" s="133"/>
      <c r="E257" s="133"/>
      <c r="L257" s="121"/>
    </row>
    <row r="258" ht="14.25" customHeight="1">
      <c r="D258" s="133"/>
      <c r="E258" s="133"/>
      <c r="L258" s="121"/>
    </row>
    <row r="259" ht="14.25" customHeight="1">
      <c r="D259" s="133"/>
      <c r="E259" s="133"/>
      <c r="L259" s="121"/>
    </row>
    <row r="260" ht="14.25" customHeight="1">
      <c r="D260" s="133"/>
      <c r="E260" s="133"/>
      <c r="L260" s="121"/>
    </row>
    <row r="261" ht="14.25" customHeight="1">
      <c r="D261" s="133"/>
      <c r="E261" s="133"/>
      <c r="L261" s="121"/>
    </row>
    <row r="262" ht="14.25" customHeight="1">
      <c r="D262" s="133"/>
      <c r="E262" s="133"/>
      <c r="L262" s="121"/>
    </row>
    <row r="263" ht="14.25" customHeight="1">
      <c r="D263" s="133"/>
      <c r="E263" s="133"/>
      <c r="L263" s="121"/>
    </row>
    <row r="264" ht="14.25" customHeight="1">
      <c r="D264" s="133"/>
      <c r="E264" s="133"/>
      <c r="L264" s="121"/>
    </row>
    <row r="265" ht="14.25" customHeight="1">
      <c r="D265" s="133"/>
      <c r="E265" s="133"/>
      <c r="L265" s="121"/>
    </row>
    <row r="266" ht="14.25" customHeight="1">
      <c r="D266" s="133"/>
      <c r="E266" s="133"/>
      <c r="L266" s="121"/>
    </row>
    <row r="267" ht="14.25" customHeight="1">
      <c r="D267" s="133"/>
      <c r="E267" s="133"/>
      <c r="L267" s="121"/>
    </row>
    <row r="268" ht="14.25" customHeight="1">
      <c r="D268" s="133"/>
      <c r="E268" s="133"/>
      <c r="L268" s="121"/>
    </row>
    <row r="269" ht="14.25" customHeight="1">
      <c r="D269" s="133"/>
      <c r="E269" s="133"/>
      <c r="L269" s="121"/>
    </row>
    <row r="270" ht="14.25" customHeight="1">
      <c r="D270" s="133"/>
      <c r="E270" s="133"/>
      <c r="L270" s="121"/>
    </row>
    <row r="271" ht="14.25" customHeight="1">
      <c r="D271" s="133"/>
      <c r="E271" s="133"/>
      <c r="L271" s="121"/>
    </row>
    <row r="272" ht="14.25" customHeight="1">
      <c r="D272" s="133"/>
      <c r="E272" s="133"/>
      <c r="L272" s="121"/>
    </row>
    <row r="273" ht="14.25" customHeight="1">
      <c r="D273" s="133"/>
      <c r="E273" s="133"/>
      <c r="L273" s="121"/>
    </row>
    <row r="274" ht="14.25" customHeight="1">
      <c r="D274" s="133"/>
      <c r="E274" s="133"/>
      <c r="L274" s="121"/>
    </row>
    <row r="275" ht="14.25" customHeight="1">
      <c r="D275" s="133"/>
      <c r="E275" s="133"/>
      <c r="L275" s="121"/>
    </row>
    <row r="276" ht="14.25" customHeight="1">
      <c r="D276" s="133"/>
      <c r="E276" s="133"/>
      <c r="L276" s="121"/>
    </row>
    <row r="277" ht="14.25" customHeight="1">
      <c r="D277" s="133"/>
      <c r="E277" s="133"/>
      <c r="L277" s="121"/>
    </row>
    <row r="278" ht="14.25" customHeight="1">
      <c r="D278" s="133"/>
      <c r="E278" s="133"/>
      <c r="L278" s="121"/>
    </row>
    <row r="279" ht="14.25" customHeight="1">
      <c r="D279" s="133"/>
      <c r="E279" s="133"/>
      <c r="L279" s="121"/>
    </row>
    <row r="280" ht="14.25" customHeight="1">
      <c r="D280" s="133"/>
      <c r="E280" s="133"/>
      <c r="L280" s="121"/>
    </row>
    <row r="281" ht="14.25" customHeight="1">
      <c r="D281" s="133"/>
      <c r="E281" s="133"/>
      <c r="L281" s="121"/>
    </row>
    <row r="282" ht="14.25" customHeight="1">
      <c r="D282" s="133"/>
      <c r="E282" s="133"/>
      <c r="L282" s="121"/>
    </row>
    <row r="283" ht="14.25" customHeight="1">
      <c r="D283" s="133"/>
      <c r="E283" s="133"/>
      <c r="L283" s="121"/>
    </row>
    <row r="284" ht="14.25" customHeight="1">
      <c r="D284" s="133"/>
      <c r="E284" s="133"/>
      <c r="L284" s="121"/>
    </row>
    <row r="285" ht="14.25" customHeight="1">
      <c r="D285" s="133"/>
      <c r="E285" s="133"/>
      <c r="L285" s="121"/>
    </row>
    <row r="286" ht="14.25" customHeight="1">
      <c r="D286" s="133"/>
      <c r="E286" s="133"/>
      <c r="L286" s="121"/>
    </row>
    <row r="287" ht="14.25" customHeight="1">
      <c r="D287" s="133"/>
      <c r="E287" s="133"/>
      <c r="L287" s="121"/>
    </row>
    <row r="288" ht="14.25" customHeight="1">
      <c r="D288" s="133"/>
      <c r="E288" s="133"/>
      <c r="L288" s="121"/>
    </row>
    <row r="289" ht="14.25" customHeight="1">
      <c r="D289" s="133"/>
      <c r="E289" s="133"/>
      <c r="L289" s="121"/>
    </row>
    <row r="290" ht="14.25" customHeight="1">
      <c r="D290" s="133"/>
      <c r="E290" s="133"/>
      <c r="L290" s="121"/>
    </row>
    <row r="291" ht="14.25" customHeight="1">
      <c r="D291" s="133"/>
      <c r="E291" s="133"/>
      <c r="L291" s="121"/>
    </row>
    <row r="292" ht="14.25" customHeight="1">
      <c r="D292" s="133"/>
      <c r="E292" s="133"/>
      <c r="L292" s="121"/>
    </row>
    <row r="293" ht="14.25" customHeight="1">
      <c r="D293" s="133"/>
      <c r="E293" s="133"/>
      <c r="L293" s="121"/>
    </row>
    <row r="294" ht="14.25" customHeight="1">
      <c r="D294" s="133"/>
      <c r="E294" s="133"/>
      <c r="L294" s="121"/>
    </row>
    <row r="295" ht="14.25" customHeight="1">
      <c r="D295" s="133"/>
      <c r="E295" s="133"/>
      <c r="L295" s="121"/>
    </row>
    <row r="296" ht="14.25" customHeight="1">
      <c r="D296" s="133"/>
      <c r="E296" s="133"/>
      <c r="L296" s="121"/>
    </row>
    <row r="297" ht="14.25" customHeight="1">
      <c r="D297" s="133"/>
      <c r="E297" s="133"/>
      <c r="L297" s="121"/>
    </row>
    <row r="298" ht="14.25" customHeight="1">
      <c r="D298" s="133"/>
      <c r="E298" s="133"/>
      <c r="L298" s="121"/>
    </row>
    <row r="299" ht="14.25" customHeight="1">
      <c r="D299" s="133"/>
      <c r="E299" s="133"/>
      <c r="L299" s="121"/>
    </row>
    <row r="300" ht="14.25" customHeight="1">
      <c r="D300" s="133"/>
      <c r="E300" s="133"/>
      <c r="L300" s="121"/>
    </row>
    <row r="301" ht="14.25" customHeight="1">
      <c r="D301" s="133"/>
      <c r="E301" s="133"/>
      <c r="L301" s="121"/>
    </row>
    <row r="302" ht="14.25" customHeight="1">
      <c r="D302" s="133"/>
      <c r="E302" s="133"/>
      <c r="L302" s="121"/>
    </row>
    <row r="303" ht="14.25" customHeight="1">
      <c r="D303" s="133"/>
      <c r="E303" s="133"/>
      <c r="L303" s="121"/>
    </row>
    <row r="304" ht="14.25" customHeight="1">
      <c r="D304" s="133"/>
      <c r="E304" s="133"/>
      <c r="L304" s="121"/>
    </row>
    <row r="305" ht="14.25" customHeight="1">
      <c r="D305" s="133"/>
      <c r="E305" s="133"/>
      <c r="L305" s="121"/>
    </row>
    <row r="306" ht="14.25" customHeight="1">
      <c r="D306" s="133"/>
      <c r="E306" s="133"/>
      <c r="L306" s="121"/>
    </row>
    <row r="307" ht="14.25" customHeight="1">
      <c r="D307" s="133"/>
      <c r="E307" s="133"/>
      <c r="L307" s="121"/>
    </row>
    <row r="308" ht="14.25" customHeight="1">
      <c r="D308" s="133"/>
      <c r="E308" s="133"/>
      <c r="L308" s="121"/>
    </row>
    <row r="309" ht="14.25" customHeight="1">
      <c r="D309" s="133"/>
      <c r="E309" s="133"/>
      <c r="L309" s="121"/>
    </row>
    <row r="310" ht="14.25" customHeight="1">
      <c r="D310" s="133"/>
      <c r="E310" s="133"/>
      <c r="L310" s="121"/>
    </row>
    <row r="311" ht="14.25" customHeight="1">
      <c r="D311" s="133"/>
      <c r="E311" s="133"/>
      <c r="L311" s="121"/>
    </row>
    <row r="312" ht="14.25" customHeight="1">
      <c r="D312" s="133"/>
      <c r="E312" s="133"/>
      <c r="L312" s="121"/>
    </row>
    <row r="313" ht="14.25" customHeight="1">
      <c r="D313" s="133"/>
      <c r="E313" s="133"/>
      <c r="L313" s="121"/>
    </row>
    <row r="314" ht="14.25" customHeight="1">
      <c r="D314" s="133"/>
      <c r="E314" s="133"/>
      <c r="L314" s="121"/>
    </row>
    <row r="315" ht="14.25" customHeight="1">
      <c r="D315" s="133"/>
      <c r="E315" s="133"/>
      <c r="L315" s="121"/>
    </row>
    <row r="316" ht="14.25" customHeight="1">
      <c r="D316" s="133"/>
      <c r="E316" s="133"/>
      <c r="L316" s="121"/>
    </row>
    <row r="317" ht="14.25" customHeight="1">
      <c r="D317" s="133"/>
      <c r="E317" s="133"/>
      <c r="L317" s="121"/>
    </row>
    <row r="318" ht="14.25" customHeight="1">
      <c r="D318" s="133"/>
      <c r="E318" s="133"/>
      <c r="L318" s="121"/>
    </row>
    <row r="319" ht="14.25" customHeight="1">
      <c r="D319" s="133"/>
      <c r="E319" s="133"/>
      <c r="L319" s="121"/>
    </row>
    <row r="320" ht="14.25" customHeight="1">
      <c r="D320" s="133"/>
      <c r="E320" s="133"/>
      <c r="L320" s="121"/>
    </row>
    <row r="321" ht="14.25" customHeight="1">
      <c r="D321" s="133"/>
      <c r="E321" s="133"/>
      <c r="L321" s="121"/>
    </row>
    <row r="322" ht="14.25" customHeight="1">
      <c r="D322" s="133"/>
      <c r="E322" s="133"/>
      <c r="L322" s="121"/>
    </row>
    <row r="323" ht="14.25" customHeight="1">
      <c r="D323" s="133"/>
      <c r="E323" s="133"/>
      <c r="L323" s="121"/>
    </row>
    <row r="324" ht="14.25" customHeight="1">
      <c r="D324" s="133"/>
      <c r="E324" s="133"/>
      <c r="L324" s="121"/>
    </row>
    <row r="325" ht="14.25" customHeight="1">
      <c r="D325" s="133"/>
      <c r="E325" s="133"/>
      <c r="L325" s="121"/>
    </row>
    <row r="326" ht="14.25" customHeight="1">
      <c r="D326" s="133"/>
      <c r="E326" s="133"/>
      <c r="L326" s="121"/>
    </row>
    <row r="327" ht="14.25" customHeight="1">
      <c r="D327" s="133"/>
      <c r="E327" s="133"/>
      <c r="L327" s="121"/>
    </row>
    <row r="328" ht="14.25" customHeight="1">
      <c r="D328" s="133"/>
      <c r="E328" s="133"/>
      <c r="L328" s="121"/>
    </row>
    <row r="329" ht="14.25" customHeight="1">
      <c r="D329" s="133"/>
      <c r="E329" s="133"/>
      <c r="L329" s="121"/>
    </row>
    <row r="330" ht="14.25" customHeight="1">
      <c r="D330" s="133"/>
      <c r="E330" s="133"/>
      <c r="L330" s="121"/>
    </row>
    <row r="331" ht="14.25" customHeight="1">
      <c r="D331" s="133"/>
      <c r="E331" s="133"/>
      <c r="L331" s="121"/>
    </row>
    <row r="332" ht="14.25" customHeight="1">
      <c r="D332" s="133"/>
      <c r="E332" s="133"/>
      <c r="L332" s="121"/>
    </row>
    <row r="333" ht="14.25" customHeight="1">
      <c r="D333" s="133"/>
      <c r="E333" s="133"/>
      <c r="L333" s="121"/>
    </row>
    <row r="334" ht="14.25" customHeight="1">
      <c r="D334" s="133"/>
      <c r="E334" s="133"/>
      <c r="L334" s="121"/>
    </row>
    <row r="335" ht="14.25" customHeight="1">
      <c r="D335" s="133"/>
      <c r="E335" s="133"/>
      <c r="L335" s="121"/>
    </row>
    <row r="336" ht="14.25" customHeight="1">
      <c r="D336" s="133"/>
      <c r="E336" s="133"/>
      <c r="L336" s="121"/>
    </row>
    <row r="337" ht="14.25" customHeight="1">
      <c r="D337" s="133"/>
      <c r="E337" s="133"/>
      <c r="L337" s="121"/>
    </row>
    <row r="338" ht="14.25" customHeight="1">
      <c r="D338" s="133"/>
      <c r="E338" s="133"/>
      <c r="L338" s="121"/>
    </row>
    <row r="339" ht="14.25" customHeight="1">
      <c r="D339" s="133"/>
      <c r="E339" s="133"/>
      <c r="L339" s="121"/>
    </row>
    <row r="340" ht="14.25" customHeight="1">
      <c r="D340" s="133"/>
      <c r="E340" s="133"/>
      <c r="L340" s="121"/>
    </row>
    <row r="341" ht="14.25" customHeight="1">
      <c r="D341" s="133"/>
      <c r="E341" s="133"/>
      <c r="L341" s="121"/>
    </row>
    <row r="342" ht="14.25" customHeight="1">
      <c r="D342" s="133"/>
      <c r="E342" s="133"/>
      <c r="L342" s="121"/>
    </row>
    <row r="343" ht="14.25" customHeight="1">
      <c r="D343" s="133"/>
      <c r="E343" s="133"/>
      <c r="L343" s="121"/>
    </row>
    <row r="344" ht="14.25" customHeight="1">
      <c r="D344" s="133"/>
      <c r="E344" s="133"/>
      <c r="L344" s="121"/>
    </row>
    <row r="345" ht="14.25" customHeight="1">
      <c r="D345" s="133"/>
      <c r="E345" s="133"/>
      <c r="L345" s="121"/>
    </row>
    <row r="346" ht="14.25" customHeight="1">
      <c r="D346" s="133"/>
      <c r="E346" s="133"/>
      <c r="L346" s="121"/>
    </row>
    <row r="347" ht="14.25" customHeight="1">
      <c r="D347" s="133"/>
      <c r="E347" s="133"/>
      <c r="L347" s="121"/>
    </row>
    <row r="348" ht="14.25" customHeight="1">
      <c r="D348" s="133"/>
      <c r="E348" s="133"/>
      <c r="L348" s="121"/>
    </row>
    <row r="349" ht="14.25" customHeight="1">
      <c r="D349" s="133"/>
      <c r="E349" s="133"/>
      <c r="L349" s="121"/>
    </row>
    <row r="350" ht="14.25" customHeight="1">
      <c r="D350" s="133"/>
      <c r="E350" s="133"/>
      <c r="L350" s="121"/>
    </row>
    <row r="351" ht="14.25" customHeight="1">
      <c r="D351" s="133"/>
      <c r="E351" s="133"/>
      <c r="L351" s="121"/>
    </row>
    <row r="352" ht="14.25" customHeight="1">
      <c r="D352" s="133"/>
      <c r="E352" s="133"/>
      <c r="L352" s="121"/>
    </row>
    <row r="353" ht="14.25" customHeight="1">
      <c r="D353" s="133"/>
      <c r="E353" s="133"/>
      <c r="L353" s="121"/>
    </row>
    <row r="354" ht="14.25" customHeight="1">
      <c r="D354" s="133"/>
      <c r="E354" s="133"/>
      <c r="L354" s="121"/>
    </row>
    <row r="355" ht="14.25" customHeight="1">
      <c r="D355" s="133"/>
      <c r="E355" s="133"/>
      <c r="L355" s="121"/>
    </row>
    <row r="356" ht="14.25" customHeight="1">
      <c r="D356" s="133"/>
      <c r="E356" s="133"/>
      <c r="L356" s="121"/>
    </row>
    <row r="357" ht="14.25" customHeight="1">
      <c r="D357" s="133"/>
      <c r="E357" s="133"/>
      <c r="L357" s="121"/>
    </row>
    <row r="358" ht="14.25" customHeight="1">
      <c r="D358" s="133"/>
      <c r="E358" s="133"/>
      <c r="L358" s="121"/>
    </row>
    <row r="359" ht="14.25" customHeight="1">
      <c r="D359" s="133"/>
      <c r="E359" s="133"/>
      <c r="L359" s="121"/>
    </row>
    <row r="360" ht="14.25" customHeight="1">
      <c r="D360" s="133"/>
      <c r="E360" s="133"/>
      <c r="L360" s="121"/>
    </row>
    <row r="361" ht="14.25" customHeight="1">
      <c r="D361" s="133"/>
      <c r="E361" s="133"/>
      <c r="L361" s="121"/>
    </row>
    <row r="362" ht="14.25" customHeight="1">
      <c r="D362" s="133"/>
      <c r="E362" s="133"/>
      <c r="L362" s="121"/>
    </row>
    <row r="363" ht="14.25" customHeight="1">
      <c r="D363" s="133"/>
      <c r="E363" s="133"/>
      <c r="L363" s="121"/>
    </row>
    <row r="364" ht="14.25" customHeight="1">
      <c r="D364" s="133"/>
      <c r="E364" s="133"/>
      <c r="L364" s="121"/>
    </row>
    <row r="365" ht="14.25" customHeight="1">
      <c r="D365" s="133"/>
      <c r="E365" s="133"/>
      <c r="L365" s="121"/>
    </row>
    <row r="366" ht="14.25" customHeight="1">
      <c r="D366" s="133"/>
      <c r="E366" s="133"/>
      <c r="L366" s="121"/>
    </row>
    <row r="367" ht="14.25" customHeight="1">
      <c r="D367" s="133"/>
      <c r="E367" s="133"/>
      <c r="L367" s="121"/>
    </row>
    <row r="368" ht="14.25" customHeight="1">
      <c r="D368" s="133"/>
      <c r="E368" s="133"/>
      <c r="L368" s="121"/>
    </row>
    <row r="369" ht="14.25" customHeight="1">
      <c r="D369" s="133"/>
      <c r="E369" s="133"/>
      <c r="L369" s="121"/>
    </row>
    <row r="370" ht="14.25" customHeight="1">
      <c r="D370" s="133"/>
      <c r="E370" s="133"/>
      <c r="L370" s="121"/>
    </row>
    <row r="371" ht="14.25" customHeight="1">
      <c r="D371" s="133"/>
      <c r="E371" s="133"/>
      <c r="L371" s="121"/>
    </row>
    <row r="372" ht="14.25" customHeight="1">
      <c r="D372" s="133"/>
      <c r="E372" s="133"/>
      <c r="L372" s="121"/>
    </row>
    <row r="373" ht="14.25" customHeight="1">
      <c r="D373" s="133"/>
      <c r="E373" s="133"/>
      <c r="L373" s="121"/>
    </row>
    <row r="374" ht="14.25" customHeight="1">
      <c r="D374" s="133"/>
      <c r="E374" s="133"/>
      <c r="L374" s="121"/>
    </row>
    <row r="375" ht="14.25" customHeight="1">
      <c r="D375" s="133"/>
      <c r="E375" s="133"/>
      <c r="L375" s="121"/>
    </row>
    <row r="376" ht="14.25" customHeight="1">
      <c r="D376" s="133"/>
      <c r="E376" s="133"/>
      <c r="L376" s="121"/>
    </row>
    <row r="377" ht="14.25" customHeight="1">
      <c r="D377" s="133"/>
      <c r="E377" s="133"/>
      <c r="L377" s="121"/>
    </row>
    <row r="378" ht="14.25" customHeight="1">
      <c r="D378" s="133"/>
      <c r="E378" s="133"/>
      <c r="L378" s="121"/>
    </row>
    <row r="379" ht="14.25" customHeight="1">
      <c r="D379" s="133"/>
      <c r="E379" s="133"/>
      <c r="L379" s="121"/>
    </row>
    <row r="380" ht="14.25" customHeight="1">
      <c r="D380" s="133"/>
      <c r="E380" s="133"/>
      <c r="L380" s="121"/>
    </row>
    <row r="381" ht="14.25" customHeight="1">
      <c r="D381" s="133"/>
      <c r="E381" s="133"/>
      <c r="L381" s="121"/>
    </row>
    <row r="382" ht="14.25" customHeight="1">
      <c r="D382" s="133"/>
      <c r="E382" s="133"/>
      <c r="L382" s="121"/>
    </row>
    <row r="383" ht="14.25" customHeight="1">
      <c r="D383" s="133"/>
      <c r="E383" s="133"/>
      <c r="L383" s="121"/>
    </row>
    <row r="384" ht="14.25" customHeight="1">
      <c r="D384" s="133"/>
      <c r="E384" s="133"/>
      <c r="L384" s="121"/>
    </row>
    <row r="385" ht="14.25" customHeight="1">
      <c r="D385" s="133"/>
      <c r="E385" s="133"/>
      <c r="L385" s="121"/>
    </row>
    <row r="386" ht="14.25" customHeight="1">
      <c r="D386" s="133"/>
      <c r="E386" s="133"/>
      <c r="L386" s="121"/>
    </row>
    <row r="387" ht="14.25" customHeight="1">
      <c r="D387" s="133"/>
      <c r="E387" s="133"/>
      <c r="L387" s="121"/>
    </row>
    <row r="388" ht="14.25" customHeight="1">
      <c r="D388" s="133"/>
      <c r="E388" s="133"/>
      <c r="L388" s="121"/>
    </row>
    <row r="389" ht="14.25" customHeight="1">
      <c r="D389" s="133"/>
      <c r="E389" s="133"/>
      <c r="L389" s="121"/>
    </row>
    <row r="390" ht="14.25" customHeight="1">
      <c r="D390" s="133"/>
      <c r="E390" s="133"/>
      <c r="L390" s="121"/>
    </row>
    <row r="391" ht="14.25" customHeight="1">
      <c r="D391" s="133"/>
      <c r="E391" s="133"/>
      <c r="L391" s="121"/>
    </row>
    <row r="392" ht="14.25" customHeight="1">
      <c r="D392" s="133"/>
      <c r="E392" s="133"/>
      <c r="L392" s="121"/>
    </row>
    <row r="393" ht="14.25" customHeight="1">
      <c r="D393" s="133"/>
      <c r="E393" s="133"/>
      <c r="L393" s="121"/>
    </row>
    <row r="394" ht="14.25" customHeight="1">
      <c r="D394" s="133"/>
      <c r="E394" s="133"/>
      <c r="L394" s="121"/>
    </row>
    <row r="395" ht="14.25" customHeight="1">
      <c r="D395" s="133"/>
      <c r="E395" s="133"/>
      <c r="L395" s="121"/>
    </row>
    <row r="396" ht="14.25" customHeight="1">
      <c r="D396" s="133"/>
      <c r="E396" s="133"/>
      <c r="L396" s="121"/>
    </row>
    <row r="397" ht="14.25" customHeight="1">
      <c r="D397" s="133"/>
      <c r="E397" s="133"/>
      <c r="L397" s="121"/>
    </row>
    <row r="398" ht="14.25" customHeight="1">
      <c r="D398" s="133"/>
      <c r="E398" s="133"/>
      <c r="L398" s="121"/>
    </row>
    <row r="399" ht="14.25" customHeight="1">
      <c r="D399" s="133"/>
      <c r="E399" s="133"/>
      <c r="L399" s="121"/>
    </row>
    <row r="400" ht="14.25" customHeight="1">
      <c r="D400" s="133"/>
      <c r="E400" s="133"/>
      <c r="L400" s="121"/>
    </row>
    <row r="401" ht="14.25" customHeight="1">
      <c r="D401" s="133"/>
      <c r="E401" s="133"/>
      <c r="L401" s="121"/>
    </row>
    <row r="402" ht="14.25" customHeight="1">
      <c r="D402" s="133"/>
      <c r="E402" s="133"/>
      <c r="L402" s="121"/>
    </row>
    <row r="403" ht="14.25" customHeight="1">
      <c r="D403" s="133"/>
      <c r="E403" s="133"/>
      <c r="L403" s="121"/>
    </row>
    <row r="404" ht="14.25" customHeight="1">
      <c r="D404" s="133"/>
      <c r="E404" s="133"/>
      <c r="L404" s="121"/>
    </row>
    <row r="405" ht="14.25" customHeight="1">
      <c r="D405" s="133"/>
      <c r="E405" s="133"/>
      <c r="L405" s="121"/>
    </row>
    <row r="406" ht="14.25" customHeight="1">
      <c r="D406" s="133"/>
      <c r="E406" s="133"/>
      <c r="L406" s="121"/>
    </row>
    <row r="407" ht="14.25" customHeight="1">
      <c r="D407" s="133"/>
      <c r="E407" s="133"/>
      <c r="L407" s="121"/>
    </row>
    <row r="408" ht="14.25" customHeight="1">
      <c r="D408" s="133"/>
      <c r="E408" s="133"/>
      <c r="L408" s="121"/>
    </row>
    <row r="409" ht="14.25" customHeight="1">
      <c r="D409" s="133"/>
      <c r="E409" s="133"/>
      <c r="L409" s="121"/>
    </row>
    <row r="410" ht="14.25" customHeight="1">
      <c r="D410" s="133"/>
      <c r="E410" s="133"/>
      <c r="L410" s="121"/>
    </row>
    <row r="411" ht="14.25" customHeight="1">
      <c r="D411" s="133"/>
      <c r="E411" s="133"/>
      <c r="L411" s="121"/>
    </row>
    <row r="412" ht="14.25" customHeight="1">
      <c r="D412" s="133"/>
      <c r="E412" s="133"/>
      <c r="L412" s="121"/>
    </row>
    <row r="413" ht="14.25" customHeight="1">
      <c r="D413" s="133"/>
      <c r="E413" s="133"/>
      <c r="L413" s="121"/>
    </row>
    <row r="414" ht="14.25" customHeight="1">
      <c r="D414" s="133"/>
      <c r="E414" s="133"/>
      <c r="L414" s="121"/>
    </row>
    <row r="415" ht="14.25" customHeight="1">
      <c r="D415" s="133"/>
      <c r="E415" s="133"/>
      <c r="L415" s="121"/>
    </row>
    <row r="416" ht="14.25" customHeight="1">
      <c r="D416" s="133"/>
      <c r="E416" s="133"/>
      <c r="L416" s="121"/>
    </row>
    <row r="417" ht="14.25" customHeight="1">
      <c r="D417" s="133"/>
      <c r="E417" s="133"/>
      <c r="L417" s="121"/>
    </row>
    <row r="418" ht="14.25" customHeight="1">
      <c r="D418" s="133"/>
      <c r="E418" s="133"/>
      <c r="L418" s="121"/>
    </row>
    <row r="419" ht="14.25" customHeight="1">
      <c r="D419" s="133"/>
      <c r="E419" s="133"/>
      <c r="L419" s="121"/>
    </row>
    <row r="420" ht="14.25" customHeight="1">
      <c r="D420" s="133"/>
      <c r="E420" s="133"/>
      <c r="L420" s="121"/>
    </row>
    <row r="421" ht="14.25" customHeight="1">
      <c r="D421" s="133"/>
      <c r="E421" s="133"/>
      <c r="L421" s="121"/>
    </row>
    <row r="422" ht="14.25" customHeight="1">
      <c r="D422" s="133"/>
      <c r="E422" s="133"/>
      <c r="L422" s="121"/>
    </row>
    <row r="423" ht="14.25" customHeight="1">
      <c r="D423" s="133"/>
      <c r="E423" s="133"/>
      <c r="L423" s="121"/>
    </row>
    <row r="424" ht="14.25" customHeight="1">
      <c r="D424" s="133"/>
      <c r="E424" s="133"/>
      <c r="L424" s="121"/>
    </row>
    <row r="425" ht="14.25" customHeight="1">
      <c r="D425" s="133"/>
      <c r="E425" s="133"/>
      <c r="L425" s="121"/>
    </row>
    <row r="426" ht="14.25" customHeight="1">
      <c r="D426" s="133"/>
      <c r="E426" s="133"/>
      <c r="L426" s="121"/>
    </row>
    <row r="427" ht="14.25" customHeight="1">
      <c r="D427" s="133"/>
      <c r="E427" s="133"/>
      <c r="L427" s="121"/>
    </row>
    <row r="428" ht="14.25" customHeight="1">
      <c r="D428" s="133"/>
      <c r="E428" s="133"/>
      <c r="L428" s="121"/>
    </row>
    <row r="429" ht="14.25" customHeight="1">
      <c r="D429" s="133"/>
      <c r="E429" s="133"/>
      <c r="L429" s="121"/>
    </row>
    <row r="430" ht="14.25" customHeight="1">
      <c r="D430" s="133"/>
      <c r="E430" s="133"/>
      <c r="L430" s="121"/>
    </row>
    <row r="431" ht="14.25" customHeight="1">
      <c r="D431" s="133"/>
      <c r="E431" s="133"/>
      <c r="L431" s="121"/>
    </row>
    <row r="432" ht="14.25" customHeight="1">
      <c r="D432" s="133"/>
      <c r="E432" s="133"/>
      <c r="L432" s="121"/>
    </row>
    <row r="433" ht="14.25" customHeight="1">
      <c r="D433" s="133"/>
      <c r="E433" s="133"/>
      <c r="L433" s="121"/>
    </row>
    <row r="434" ht="14.25" customHeight="1">
      <c r="D434" s="133"/>
      <c r="E434" s="133"/>
      <c r="L434" s="121"/>
    </row>
    <row r="435" ht="14.25" customHeight="1">
      <c r="D435" s="133"/>
      <c r="E435" s="133"/>
      <c r="L435" s="121"/>
    </row>
    <row r="436" ht="14.25" customHeight="1">
      <c r="D436" s="133"/>
      <c r="E436" s="133"/>
      <c r="L436" s="121"/>
    </row>
    <row r="437" ht="14.25" customHeight="1">
      <c r="D437" s="133"/>
      <c r="E437" s="133"/>
      <c r="L437" s="121"/>
    </row>
    <row r="438" ht="14.25" customHeight="1">
      <c r="D438" s="133"/>
      <c r="E438" s="133"/>
      <c r="L438" s="121"/>
    </row>
    <row r="439" ht="14.25" customHeight="1">
      <c r="D439" s="133"/>
      <c r="E439" s="133"/>
      <c r="L439" s="121"/>
    </row>
    <row r="440" ht="14.25" customHeight="1">
      <c r="D440" s="133"/>
      <c r="E440" s="133"/>
      <c r="L440" s="121"/>
    </row>
    <row r="441" ht="14.25" customHeight="1">
      <c r="D441" s="133"/>
      <c r="E441" s="133"/>
      <c r="L441" s="121"/>
    </row>
    <row r="442" ht="14.25" customHeight="1">
      <c r="D442" s="133"/>
      <c r="E442" s="133"/>
      <c r="L442" s="121"/>
    </row>
    <row r="443" ht="14.25" customHeight="1">
      <c r="D443" s="133"/>
      <c r="E443" s="133"/>
      <c r="L443" s="121"/>
    </row>
    <row r="444" ht="14.25" customHeight="1">
      <c r="D444" s="133"/>
      <c r="E444" s="133"/>
      <c r="L444" s="121"/>
    </row>
    <row r="445" ht="14.25" customHeight="1">
      <c r="D445" s="133"/>
      <c r="E445" s="133"/>
      <c r="L445" s="121"/>
    </row>
    <row r="446" ht="14.25" customHeight="1">
      <c r="D446" s="133"/>
      <c r="E446" s="133"/>
      <c r="L446" s="121"/>
    </row>
    <row r="447" ht="14.25" customHeight="1">
      <c r="D447" s="133"/>
      <c r="E447" s="133"/>
      <c r="L447" s="121"/>
    </row>
    <row r="448" ht="14.25" customHeight="1">
      <c r="D448" s="133"/>
      <c r="E448" s="133"/>
      <c r="L448" s="121"/>
    </row>
    <row r="449" ht="14.25" customHeight="1">
      <c r="D449" s="133"/>
      <c r="E449" s="133"/>
      <c r="L449" s="121"/>
    </row>
    <row r="450" ht="14.25" customHeight="1">
      <c r="D450" s="133"/>
      <c r="E450" s="133"/>
      <c r="L450" s="121"/>
    </row>
    <row r="451" ht="14.25" customHeight="1">
      <c r="D451" s="133"/>
      <c r="E451" s="133"/>
      <c r="L451" s="121"/>
    </row>
    <row r="452" ht="14.25" customHeight="1">
      <c r="D452" s="133"/>
      <c r="E452" s="133"/>
      <c r="L452" s="121"/>
    </row>
    <row r="453" ht="14.25" customHeight="1">
      <c r="D453" s="133"/>
      <c r="E453" s="133"/>
      <c r="L453" s="121"/>
    </row>
    <row r="454" ht="14.25" customHeight="1">
      <c r="D454" s="133"/>
      <c r="E454" s="133"/>
      <c r="L454" s="121"/>
    </row>
    <row r="455" ht="14.25" customHeight="1">
      <c r="D455" s="133"/>
      <c r="E455" s="133"/>
      <c r="L455" s="121"/>
    </row>
    <row r="456" ht="14.25" customHeight="1">
      <c r="D456" s="133"/>
      <c r="E456" s="133"/>
      <c r="L456" s="121"/>
    </row>
    <row r="457" ht="14.25" customHeight="1">
      <c r="D457" s="133"/>
      <c r="E457" s="133"/>
      <c r="L457" s="121"/>
    </row>
    <row r="458" ht="14.25" customHeight="1">
      <c r="D458" s="133"/>
      <c r="E458" s="133"/>
      <c r="L458" s="121"/>
    </row>
    <row r="459" ht="14.25" customHeight="1">
      <c r="D459" s="133"/>
      <c r="E459" s="133"/>
      <c r="L459" s="121"/>
    </row>
    <row r="460" ht="14.25" customHeight="1">
      <c r="D460" s="133"/>
      <c r="E460" s="133"/>
      <c r="L460" s="121"/>
    </row>
    <row r="461" ht="14.25" customHeight="1">
      <c r="D461" s="133"/>
      <c r="E461" s="133"/>
      <c r="L461" s="121"/>
    </row>
    <row r="462" ht="14.25" customHeight="1">
      <c r="D462" s="133"/>
      <c r="E462" s="133"/>
      <c r="L462" s="121"/>
    </row>
    <row r="463" ht="14.25" customHeight="1">
      <c r="D463" s="133"/>
      <c r="E463" s="133"/>
      <c r="L463" s="121"/>
    </row>
    <row r="464" ht="14.25" customHeight="1">
      <c r="D464" s="133"/>
      <c r="E464" s="133"/>
      <c r="L464" s="121"/>
    </row>
    <row r="465" ht="14.25" customHeight="1">
      <c r="D465" s="133"/>
      <c r="E465" s="133"/>
      <c r="L465" s="121"/>
    </row>
    <row r="466" ht="14.25" customHeight="1">
      <c r="D466" s="133"/>
      <c r="E466" s="133"/>
      <c r="L466" s="121"/>
    </row>
    <row r="467" ht="14.25" customHeight="1">
      <c r="D467" s="133"/>
      <c r="E467" s="133"/>
      <c r="L467" s="121"/>
    </row>
    <row r="468" ht="14.25" customHeight="1">
      <c r="D468" s="133"/>
      <c r="E468" s="133"/>
      <c r="L468" s="121"/>
    </row>
    <row r="469" ht="14.25" customHeight="1">
      <c r="D469" s="133"/>
      <c r="E469" s="133"/>
      <c r="L469" s="121"/>
    </row>
    <row r="470" ht="14.25" customHeight="1">
      <c r="D470" s="133"/>
      <c r="E470" s="133"/>
      <c r="L470" s="121"/>
    </row>
    <row r="471" ht="14.25" customHeight="1">
      <c r="D471" s="133"/>
      <c r="E471" s="133"/>
      <c r="L471" s="121"/>
    </row>
    <row r="472" ht="14.25" customHeight="1">
      <c r="D472" s="133"/>
      <c r="E472" s="133"/>
      <c r="L472" s="121"/>
    </row>
    <row r="473" ht="14.25" customHeight="1">
      <c r="D473" s="133"/>
      <c r="E473" s="133"/>
      <c r="L473" s="121"/>
    </row>
    <row r="474" ht="14.25" customHeight="1">
      <c r="D474" s="133"/>
      <c r="E474" s="133"/>
      <c r="L474" s="121"/>
    </row>
    <row r="475" ht="14.25" customHeight="1">
      <c r="D475" s="133"/>
      <c r="E475" s="133"/>
      <c r="L475" s="121"/>
    </row>
    <row r="476" ht="14.25" customHeight="1">
      <c r="D476" s="133"/>
      <c r="E476" s="133"/>
      <c r="L476" s="121"/>
    </row>
    <row r="477" ht="14.25" customHeight="1">
      <c r="D477" s="133"/>
      <c r="E477" s="133"/>
      <c r="L477" s="121"/>
    </row>
    <row r="478" ht="14.25" customHeight="1">
      <c r="D478" s="133"/>
      <c r="E478" s="133"/>
      <c r="L478" s="121"/>
    </row>
    <row r="479" ht="14.25" customHeight="1">
      <c r="D479" s="133"/>
      <c r="E479" s="133"/>
      <c r="L479" s="121"/>
    </row>
    <row r="480" ht="14.25" customHeight="1">
      <c r="D480" s="133"/>
      <c r="E480" s="133"/>
      <c r="L480" s="121"/>
    </row>
    <row r="481" ht="14.25" customHeight="1">
      <c r="D481" s="133"/>
      <c r="E481" s="133"/>
      <c r="L481" s="121"/>
    </row>
    <row r="482" ht="14.25" customHeight="1">
      <c r="D482" s="133"/>
      <c r="E482" s="133"/>
      <c r="L482" s="121"/>
    </row>
    <row r="483" ht="14.25" customHeight="1">
      <c r="D483" s="133"/>
      <c r="E483" s="133"/>
      <c r="L483" s="121"/>
    </row>
    <row r="484" ht="14.25" customHeight="1">
      <c r="D484" s="133"/>
      <c r="E484" s="133"/>
      <c r="L484" s="121"/>
    </row>
    <row r="485" ht="14.25" customHeight="1">
      <c r="D485" s="133"/>
      <c r="E485" s="133"/>
      <c r="L485" s="121"/>
    </row>
    <row r="486" ht="14.25" customHeight="1">
      <c r="D486" s="133"/>
      <c r="E486" s="133"/>
      <c r="L486" s="121"/>
    </row>
    <row r="487" ht="14.25" customHeight="1">
      <c r="D487" s="133"/>
      <c r="E487" s="133"/>
      <c r="L487" s="121"/>
    </row>
    <row r="488" ht="14.25" customHeight="1">
      <c r="D488" s="133"/>
      <c r="E488" s="133"/>
      <c r="L488" s="121"/>
    </row>
    <row r="489" ht="14.25" customHeight="1">
      <c r="D489" s="133"/>
      <c r="E489" s="133"/>
      <c r="L489" s="121"/>
    </row>
    <row r="490" ht="14.25" customHeight="1">
      <c r="D490" s="133"/>
      <c r="E490" s="133"/>
      <c r="L490" s="121"/>
    </row>
    <row r="491" ht="14.25" customHeight="1">
      <c r="D491" s="133"/>
      <c r="E491" s="133"/>
      <c r="L491" s="121"/>
    </row>
    <row r="492" ht="14.25" customHeight="1">
      <c r="D492" s="133"/>
      <c r="E492" s="133"/>
      <c r="L492" s="121"/>
    </row>
    <row r="493" ht="14.25" customHeight="1">
      <c r="D493" s="133"/>
      <c r="E493" s="133"/>
      <c r="L493" s="121"/>
    </row>
    <row r="494" ht="14.25" customHeight="1">
      <c r="D494" s="133"/>
      <c r="E494" s="133"/>
      <c r="L494" s="121"/>
    </row>
    <row r="495" ht="14.25" customHeight="1">
      <c r="D495" s="133"/>
      <c r="E495" s="133"/>
      <c r="L495" s="121"/>
    </row>
    <row r="496" ht="14.25" customHeight="1">
      <c r="D496" s="133"/>
      <c r="E496" s="133"/>
      <c r="L496" s="121"/>
    </row>
    <row r="497" ht="14.25" customHeight="1">
      <c r="D497" s="133"/>
      <c r="E497" s="133"/>
      <c r="L497" s="121"/>
    </row>
    <row r="498" ht="14.25" customHeight="1">
      <c r="D498" s="133"/>
      <c r="E498" s="133"/>
      <c r="L498" s="121"/>
    </row>
    <row r="499" ht="14.25" customHeight="1">
      <c r="D499" s="133"/>
      <c r="E499" s="133"/>
      <c r="L499" s="121"/>
    </row>
    <row r="500" ht="14.25" customHeight="1">
      <c r="D500" s="133"/>
      <c r="E500" s="133"/>
      <c r="L500" s="121"/>
    </row>
    <row r="501" ht="14.25" customHeight="1">
      <c r="D501" s="133"/>
      <c r="E501" s="133"/>
      <c r="L501" s="121"/>
    </row>
    <row r="502" ht="14.25" customHeight="1">
      <c r="D502" s="133"/>
      <c r="E502" s="133"/>
      <c r="L502" s="121"/>
    </row>
    <row r="503" ht="14.25" customHeight="1">
      <c r="D503" s="133"/>
      <c r="E503" s="133"/>
      <c r="L503" s="121"/>
    </row>
    <row r="504" ht="14.25" customHeight="1">
      <c r="D504" s="133"/>
      <c r="E504" s="133"/>
      <c r="L504" s="121"/>
    </row>
    <row r="505" ht="14.25" customHeight="1">
      <c r="D505" s="133"/>
      <c r="E505" s="133"/>
      <c r="L505" s="121"/>
    </row>
    <row r="506" ht="14.25" customHeight="1">
      <c r="D506" s="133"/>
      <c r="E506" s="133"/>
      <c r="L506" s="121"/>
    </row>
    <row r="507" ht="14.25" customHeight="1">
      <c r="D507" s="133"/>
      <c r="E507" s="133"/>
      <c r="L507" s="121"/>
    </row>
    <row r="508" ht="14.25" customHeight="1">
      <c r="D508" s="133"/>
      <c r="E508" s="133"/>
      <c r="L508" s="121"/>
    </row>
    <row r="509" ht="14.25" customHeight="1">
      <c r="D509" s="133"/>
      <c r="E509" s="133"/>
      <c r="L509" s="121"/>
    </row>
    <row r="510" ht="14.25" customHeight="1">
      <c r="D510" s="133"/>
      <c r="E510" s="133"/>
      <c r="L510" s="121"/>
    </row>
    <row r="511" ht="14.25" customHeight="1">
      <c r="D511" s="133"/>
      <c r="E511" s="133"/>
      <c r="L511" s="121"/>
    </row>
    <row r="512" ht="14.25" customHeight="1">
      <c r="D512" s="133"/>
      <c r="E512" s="133"/>
      <c r="L512" s="121"/>
    </row>
    <row r="513" ht="14.25" customHeight="1">
      <c r="D513" s="133"/>
      <c r="E513" s="133"/>
      <c r="L513" s="121"/>
    </row>
    <row r="514" ht="14.25" customHeight="1">
      <c r="D514" s="133"/>
      <c r="E514" s="133"/>
      <c r="L514" s="121"/>
    </row>
    <row r="515" ht="14.25" customHeight="1">
      <c r="D515" s="133"/>
      <c r="E515" s="133"/>
      <c r="L515" s="121"/>
    </row>
    <row r="516" ht="14.25" customHeight="1">
      <c r="D516" s="133"/>
      <c r="E516" s="133"/>
      <c r="L516" s="121"/>
    </row>
    <row r="517" ht="14.25" customHeight="1">
      <c r="D517" s="133"/>
      <c r="E517" s="133"/>
      <c r="L517" s="121"/>
    </row>
    <row r="518" ht="14.25" customHeight="1">
      <c r="D518" s="133"/>
      <c r="E518" s="133"/>
      <c r="L518" s="121"/>
    </row>
    <row r="519" ht="14.25" customHeight="1">
      <c r="D519" s="133"/>
      <c r="E519" s="133"/>
      <c r="L519" s="121"/>
    </row>
    <row r="520" ht="14.25" customHeight="1">
      <c r="D520" s="133"/>
      <c r="E520" s="133"/>
      <c r="L520" s="121"/>
    </row>
    <row r="521" ht="14.25" customHeight="1">
      <c r="D521" s="133"/>
      <c r="E521" s="133"/>
      <c r="L521" s="121"/>
    </row>
    <row r="522" ht="14.25" customHeight="1">
      <c r="D522" s="133"/>
      <c r="E522" s="133"/>
      <c r="L522" s="121"/>
    </row>
    <row r="523" ht="14.25" customHeight="1">
      <c r="D523" s="133"/>
      <c r="E523" s="133"/>
      <c r="L523" s="121"/>
    </row>
    <row r="524" ht="14.25" customHeight="1">
      <c r="D524" s="133"/>
      <c r="E524" s="133"/>
      <c r="L524" s="121"/>
    </row>
    <row r="525" ht="14.25" customHeight="1">
      <c r="D525" s="133"/>
      <c r="E525" s="133"/>
      <c r="L525" s="121"/>
    </row>
    <row r="526" ht="14.25" customHeight="1">
      <c r="D526" s="133"/>
      <c r="E526" s="133"/>
      <c r="L526" s="121"/>
    </row>
    <row r="527" ht="14.25" customHeight="1">
      <c r="D527" s="133"/>
      <c r="E527" s="133"/>
      <c r="L527" s="121"/>
    </row>
    <row r="528" ht="14.25" customHeight="1">
      <c r="D528" s="133"/>
      <c r="E528" s="133"/>
      <c r="L528" s="121"/>
    </row>
    <row r="529" ht="14.25" customHeight="1">
      <c r="D529" s="133"/>
      <c r="E529" s="133"/>
      <c r="L529" s="121"/>
    </row>
    <row r="530" ht="14.25" customHeight="1">
      <c r="D530" s="133"/>
      <c r="E530" s="133"/>
      <c r="L530" s="121"/>
    </row>
    <row r="531" ht="14.25" customHeight="1">
      <c r="D531" s="133"/>
      <c r="E531" s="133"/>
      <c r="L531" s="121"/>
    </row>
    <row r="532" ht="14.25" customHeight="1">
      <c r="D532" s="133"/>
      <c r="E532" s="133"/>
      <c r="L532" s="121"/>
    </row>
    <row r="533" ht="14.25" customHeight="1">
      <c r="D533" s="133"/>
      <c r="E533" s="133"/>
      <c r="L533" s="121"/>
    </row>
    <row r="534" ht="14.25" customHeight="1">
      <c r="D534" s="133"/>
      <c r="E534" s="133"/>
      <c r="L534" s="121"/>
    </row>
    <row r="535" ht="14.25" customHeight="1">
      <c r="D535" s="133"/>
      <c r="E535" s="133"/>
      <c r="L535" s="121"/>
    </row>
    <row r="536" ht="14.25" customHeight="1">
      <c r="D536" s="133"/>
      <c r="E536" s="133"/>
      <c r="L536" s="121"/>
    </row>
    <row r="537" ht="14.25" customHeight="1">
      <c r="D537" s="133"/>
      <c r="E537" s="133"/>
      <c r="L537" s="121"/>
    </row>
    <row r="538" ht="14.25" customHeight="1">
      <c r="D538" s="133"/>
      <c r="E538" s="133"/>
      <c r="L538" s="121"/>
    </row>
    <row r="539" ht="14.25" customHeight="1">
      <c r="D539" s="133"/>
      <c r="E539" s="133"/>
      <c r="L539" s="121"/>
    </row>
    <row r="540" ht="14.25" customHeight="1">
      <c r="D540" s="133"/>
      <c r="E540" s="133"/>
      <c r="L540" s="121"/>
    </row>
    <row r="541" ht="14.25" customHeight="1">
      <c r="D541" s="133"/>
      <c r="E541" s="133"/>
      <c r="L541" s="121"/>
    </row>
    <row r="542" ht="14.25" customHeight="1">
      <c r="D542" s="133"/>
      <c r="E542" s="133"/>
      <c r="L542" s="121"/>
    </row>
    <row r="543" ht="14.25" customHeight="1">
      <c r="D543" s="133"/>
      <c r="E543" s="133"/>
      <c r="L543" s="121"/>
    </row>
    <row r="544" ht="14.25" customHeight="1">
      <c r="D544" s="133"/>
      <c r="E544" s="133"/>
      <c r="L544" s="121"/>
    </row>
    <row r="545" ht="14.25" customHeight="1">
      <c r="D545" s="133"/>
      <c r="E545" s="133"/>
      <c r="L545" s="121"/>
    </row>
    <row r="546" ht="14.25" customHeight="1">
      <c r="D546" s="133"/>
      <c r="E546" s="133"/>
      <c r="L546" s="121"/>
    </row>
    <row r="547" ht="14.25" customHeight="1">
      <c r="D547" s="133"/>
      <c r="E547" s="133"/>
      <c r="L547" s="121"/>
    </row>
    <row r="548" ht="14.25" customHeight="1">
      <c r="D548" s="133"/>
      <c r="E548" s="133"/>
      <c r="L548" s="121"/>
    </row>
    <row r="549" ht="14.25" customHeight="1">
      <c r="D549" s="133"/>
      <c r="E549" s="133"/>
      <c r="L549" s="121"/>
    </row>
    <row r="550" ht="14.25" customHeight="1">
      <c r="D550" s="133"/>
      <c r="E550" s="133"/>
      <c r="L550" s="121"/>
    </row>
    <row r="551" ht="14.25" customHeight="1">
      <c r="D551" s="133"/>
      <c r="E551" s="133"/>
      <c r="L551" s="121"/>
    </row>
    <row r="552" ht="14.25" customHeight="1">
      <c r="D552" s="133"/>
      <c r="E552" s="133"/>
      <c r="L552" s="121"/>
    </row>
    <row r="553" ht="14.25" customHeight="1">
      <c r="D553" s="133"/>
      <c r="E553" s="133"/>
      <c r="L553" s="121"/>
    </row>
    <row r="554" ht="14.25" customHeight="1">
      <c r="D554" s="133"/>
      <c r="E554" s="133"/>
      <c r="L554" s="121"/>
    </row>
    <row r="555" ht="14.25" customHeight="1">
      <c r="D555" s="133"/>
      <c r="E555" s="133"/>
      <c r="L555" s="121"/>
    </row>
    <row r="556" ht="14.25" customHeight="1">
      <c r="D556" s="133"/>
      <c r="E556" s="133"/>
      <c r="L556" s="121"/>
    </row>
    <row r="557" ht="14.25" customHeight="1">
      <c r="D557" s="133"/>
      <c r="E557" s="133"/>
      <c r="L557" s="121"/>
    </row>
    <row r="558" ht="14.25" customHeight="1">
      <c r="D558" s="133"/>
      <c r="E558" s="133"/>
      <c r="L558" s="121"/>
    </row>
    <row r="559" ht="14.25" customHeight="1">
      <c r="D559" s="133"/>
      <c r="E559" s="133"/>
      <c r="L559" s="121"/>
    </row>
    <row r="560" ht="14.25" customHeight="1">
      <c r="D560" s="133"/>
      <c r="E560" s="133"/>
      <c r="L560" s="121"/>
    </row>
    <row r="561" ht="14.25" customHeight="1">
      <c r="D561" s="133"/>
      <c r="E561" s="133"/>
      <c r="L561" s="121"/>
    </row>
    <row r="562" ht="14.25" customHeight="1">
      <c r="D562" s="133"/>
      <c r="E562" s="133"/>
      <c r="L562" s="121"/>
    </row>
    <row r="563" ht="14.25" customHeight="1">
      <c r="D563" s="133"/>
      <c r="E563" s="133"/>
      <c r="L563" s="121"/>
    </row>
    <row r="564" ht="14.25" customHeight="1">
      <c r="D564" s="133"/>
      <c r="E564" s="133"/>
      <c r="L564" s="121"/>
    </row>
    <row r="565" ht="14.25" customHeight="1">
      <c r="D565" s="133"/>
      <c r="E565" s="133"/>
      <c r="L565" s="121"/>
    </row>
    <row r="566" ht="14.25" customHeight="1">
      <c r="D566" s="133"/>
      <c r="E566" s="133"/>
      <c r="L566" s="121"/>
    </row>
    <row r="567" ht="14.25" customHeight="1">
      <c r="D567" s="133"/>
      <c r="E567" s="133"/>
      <c r="L567" s="121"/>
    </row>
    <row r="568" ht="14.25" customHeight="1">
      <c r="D568" s="133"/>
      <c r="E568" s="133"/>
      <c r="L568" s="121"/>
    </row>
    <row r="569" ht="14.25" customHeight="1">
      <c r="D569" s="133"/>
      <c r="E569" s="133"/>
      <c r="L569" s="121"/>
    </row>
    <row r="570" ht="14.25" customHeight="1">
      <c r="D570" s="133"/>
      <c r="E570" s="133"/>
      <c r="L570" s="121"/>
    </row>
    <row r="571" ht="14.25" customHeight="1">
      <c r="D571" s="133"/>
      <c r="E571" s="133"/>
      <c r="L571" s="121"/>
    </row>
    <row r="572" ht="14.25" customHeight="1">
      <c r="D572" s="133"/>
      <c r="E572" s="133"/>
      <c r="L572" s="121"/>
    </row>
    <row r="573" ht="14.25" customHeight="1">
      <c r="D573" s="133"/>
      <c r="E573" s="133"/>
      <c r="L573" s="121"/>
    </row>
    <row r="574" ht="14.25" customHeight="1">
      <c r="D574" s="133"/>
      <c r="E574" s="133"/>
      <c r="L574" s="121"/>
    </row>
    <row r="575" ht="14.25" customHeight="1">
      <c r="D575" s="133"/>
      <c r="E575" s="133"/>
      <c r="L575" s="121"/>
    </row>
    <row r="576" ht="14.25" customHeight="1">
      <c r="D576" s="133"/>
      <c r="E576" s="133"/>
      <c r="L576" s="121"/>
    </row>
    <row r="577" ht="14.25" customHeight="1">
      <c r="D577" s="133"/>
      <c r="E577" s="133"/>
      <c r="L577" s="121"/>
    </row>
    <row r="578" ht="14.25" customHeight="1">
      <c r="D578" s="133"/>
      <c r="E578" s="133"/>
      <c r="L578" s="121"/>
    </row>
    <row r="579" ht="14.25" customHeight="1">
      <c r="D579" s="133"/>
      <c r="E579" s="133"/>
      <c r="L579" s="121"/>
    </row>
    <row r="580" ht="14.25" customHeight="1">
      <c r="D580" s="133"/>
      <c r="E580" s="133"/>
      <c r="L580" s="121"/>
    </row>
    <row r="581" ht="14.25" customHeight="1">
      <c r="D581" s="133"/>
      <c r="E581" s="133"/>
      <c r="L581" s="121"/>
    </row>
    <row r="582" ht="14.25" customHeight="1">
      <c r="D582" s="133"/>
      <c r="E582" s="133"/>
      <c r="L582" s="121"/>
    </row>
    <row r="583" ht="14.25" customHeight="1">
      <c r="D583" s="133"/>
      <c r="E583" s="133"/>
      <c r="L583" s="121"/>
    </row>
    <row r="584" ht="14.25" customHeight="1">
      <c r="D584" s="133"/>
      <c r="E584" s="133"/>
      <c r="L584" s="121"/>
    </row>
    <row r="585" ht="14.25" customHeight="1">
      <c r="D585" s="133"/>
      <c r="E585" s="133"/>
      <c r="L585" s="121"/>
    </row>
    <row r="586" ht="14.25" customHeight="1">
      <c r="D586" s="133"/>
      <c r="E586" s="133"/>
      <c r="L586" s="121"/>
    </row>
    <row r="587" ht="14.25" customHeight="1">
      <c r="D587" s="133"/>
      <c r="E587" s="133"/>
      <c r="L587" s="121"/>
    </row>
    <row r="588" ht="14.25" customHeight="1">
      <c r="D588" s="133"/>
      <c r="E588" s="133"/>
      <c r="L588" s="121"/>
    </row>
    <row r="589" ht="14.25" customHeight="1">
      <c r="D589" s="133"/>
      <c r="E589" s="133"/>
      <c r="L589" s="121"/>
    </row>
    <row r="590" ht="14.25" customHeight="1">
      <c r="D590" s="133"/>
      <c r="E590" s="133"/>
      <c r="L590" s="121"/>
    </row>
    <row r="591" ht="14.25" customHeight="1">
      <c r="D591" s="133"/>
      <c r="E591" s="133"/>
      <c r="L591" s="121"/>
    </row>
    <row r="592" ht="14.25" customHeight="1">
      <c r="D592" s="133"/>
      <c r="E592" s="133"/>
      <c r="L592" s="121"/>
    </row>
    <row r="593" ht="14.25" customHeight="1">
      <c r="D593" s="133"/>
      <c r="E593" s="133"/>
      <c r="L593" s="121"/>
    </row>
    <row r="594" ht="14.25" customHeight="1">
      <c r="D594" s="133"/>
      <c r="E594" s="133"/>
      <c r="L594" s="121"/>
    </row>
    <row r="595" ht="14.25" customHeight="1">
      <c r="D595" s="133"/>
      <c r="E595" s="133"/>
      <c r="L595" s="121"/>
    </row>
    <row r="596" ht="14.25" customHeight="1">
      <c r="D596" s="133"/>
      <c r="E596" s="133"/>
      <c r="L596" s="121"/>
    </row>
    <row r="597" ht="14.25" customHeight="1">
      <c r="D597" s="133"/>
      <c r="E597" s="133"/>
      <c r="L597" s="121"/>
    </row>
    <row r="598" ht="14.25" customHeight="1">
      <c r="D598" s="133"/>
      <c r="E598" s="133"/>
      <c r="L598" s="121"/>
    </row>
    <row r="599" ht="14.25" customHeight="1">
      <c r="D599" s="133"/>
      <c r="E599" s="133"/>
      <c r="L599" s="121"/>
    </row>
    <row r="600" ht="14.25" customHeight="1">
      <c r="D600" s="133"/>
      <c r="E600" s="133"/>
      <c r="L600" s="121"/>
    </row>
    <row r="601" ht="14.25" customHeight="1">
      <c r="D601" s="133"/>
      <c r="E601" s="133"/>
      <c r="L601" s="121"/>
    </row>
    <row r="602" ht="14.25" customHeight="1">
      <c r="D602" s="133"/>
      <c r="E602" s="133"/>
      <c r="L602" s="121"/>
    </row>
    <row r="603" ht="14.25" customHeight="1">
      <c r="D603" s="133"/>
      <c r="E603" s="133"/>
      <c r="L603" s="121"/>
    </row>
    <row r="604" ht="14.25" customHeight="1">
      <c r="D604" s="133"/>
      <c r="E604" s="133"/>
      <c r="L604" s="121"/>
    </row>
    <row r="605" ht="14.25" customHeight="1">
      <c r="D605" s="133"/>
      <c r="E605" s="133"/>
      <c r="L605" s="121"/>
    </row>
    <row r="606" ht="14.25" customHeight="1">
      <c r="D606" s="133"/>
      <c r="E606" s="133"/>
      <c r="L606" s="121"/>
    </row>
    <row r="607" ht="14.25" customHeight="1">
      <c r="D607" s="133"/>
      <c r="E607" s="133"/>
      <c r="L607" s="121"/>
    </row>
    <row r="608" ht="14.25" customHeight="1">
      <c r="D608" s="133"/>
      <c r="E608" s="133"/>
      <c r="L608" s="121"/>
    </row>
    <row r="609" ht="14.25" customHeight="1">
      <c r="D609" s="133"/>
      <c r="E609" s="133"/>
      <c r="L609" s="121"/>
    </row>
    <row r="610" ht="14.25" customHeight="1">
      <c r="D610" s="133"/>
      <c r="E610" s="133"/>
      <c r="L610" s="121"/>
    </row>
    <row r="611" ht="14.25" customHeight="1">
      <c r="D611" s="133"/>
      <c r="E611" s="133"/>
      <c r="L611" s="121"/>
    </row>
    <row r="612" ht="14.25" customHeight="1">
      <c r="D612" s="133"/>
      <c r="E612" s="133"/>
      <c r="L612" s="121"/>
    </row>
    <row r="613" ht="14.25" customHeight="1">
      <c r="D613" s="133"/>
      <c r="E613" s="133"/>
      <c r="L613" s="121"/>
    </row>
    <row r="614" ht="14.25" customHeight="1">
      <c r="D614" s="133"/>
      <c r="E614" s="133"/>
      <c r="L614" s="121"/>
    </row>
    <row r="615" ht="14.25" customHeight="1">
      <c r="D615" s="133"/>
      <c r="E615" s="133"/>
      <c r="L615" s="121"/>
    </row>
    <row r="616" ht="14.25" customHeight="1">
      <c r="D616" s="133"/>
      <c r="E616" s="133"/>
      <c r="L616" s="121"/>
    </row>
    <row r="617" ht="14.25" customHeight="1">
      <c r="D617" s="133"/>
      <c r="E617" s="133"/>
      <c r="L617" s="121"/>
    </row>
    <row r="618" ht="14.25" customHeight="1">
      <c r="D618" s="133"/>
      <c r="E618" s="133"/>
      <c r="L618" s="121"/>
    </row>
    <row r="619" ht="14.25" customHeight="1">
      <c r="D619" s="133"/>
      <c r="E619" s="133"/>
      <c r="L619" s="121"/>
    </row>
    <row r="620" ht="14.25" customHeight="1">
      <c r="D620" s="133"/>
      <c r="E620" s="133"/>
      <c r="L620" s="121"/>
    </row>
    <row r="621" ht="14.25" customHeight="1">
      <c r="D621" s="133"/>
      <c r="E621" s="133"/>
      <c r="L621" s="121"/>
    </row>
    <row r="622" ht="14.25" customHeight="1">
      <c r="D622" s="133"/>
      <c r="E622" s="133"/>
      <c r="L622" s="121"/>
    </row>
    <row r="623" ht="14.25" customHeight="1">
      <c r="D623" s="133"/>
      <c r="E623" s="133"/>
      <c r="L623" s="121"/>
    </row>
    <row r="624" ht="14.25" customHeight="1">
      <c r="D624" s="133"/>
      <c r="E624" s="133"/>
      <c r="L624" s="121"/>
    </row>
    <row r="625" ht="14.25" customHeight="1">
      <c r="D625" s="133"/>
      <c r="E625" s="133"/>
      <c r="L625" s="121"/>
    </row>
    <row r="626" ht="14.25" customHeight="1">
      <c r="D626" s="133"/>
      <c r="E626" s="133"/>
      <c r="L626" s="121"/>
    </row>
    <row r="627" ht="14.25" customHeight="1">
      <c r="D627" s="133"/>
      <c r="E627" s="133"/>
      <c r="L627" s="121"/>
    </row>
    <row r="628" ht="14.25" customHeight="1">
      <c r="D628" s="133"/>
      <c r="E628" s="133"/>
      <c r="L628" s="121"/>
    </row>
    <row r="629" ht="14.25" customHeight="1">
      <c r="D629" s="133"/>
      <c r="E629" s="133"/>
      <c r="L629" s="121"/>
    </row>
    <row r="630" ht="14.25" customHeight="1">
      <c r="D630" s="133"/>
      <c r="E630" s="133"/>
      <c r="L630" s="121"/>
    </row>
    <row r="631" ht="14.25" customHeight="1">
      <c r="D631" s="133"/>
      <c r="E631" s="133"/>
      <c r="L631" s="121"/>
    </row>
    <row r="632" ht="14.25" customHeight="1">
      <c r="D632" s="133"/>
      <c r="E632" s="133"/>
      <c r="L632" s="121"/>
    </row>
    <row r="633" ht="14.25" customHeight="1">
      <c r="D633" s="133"/>
      <c r="E633" s="133"/>
      <c r="L633" s="121"/>
    </row>
    <row r="634" ht="14.25" customHeight="1">
      <c r="D634" s="133"/>
      <c r="E634" s="133"/>
      <c r="L634" s="121"/>
    </row>
    <row r="635" ht="14.25" customHeight="1">
      <c r="D635" s="133"/>
      <c r="E635" s="133"/>
      <c r="L635" s="121"/>
    </row>
    <row r="636" ht="14.25" customHeight="1">
      <c r="D636" s="133"/>
      <c r="E636" s="133"/>
      <c r="L636" s="121"/>
    </row>
    <row r="637" ht="14.25" customHeight="1">
      <c r="D637" s="133"/>
      <c r="E637" s="133"/>
      <c r="L637" s="121"/>
    </row>
    <row r="638" ht="14.25" customHeight="1">
      <c r="D638" s="133"/>
      <c r="E638" s="133"/>
      <c r="L638" s="121"/>
    </row>
    <row r="639" ht="14.25" customHeight="1">
      <c r="D639" s="133"/>
      <c r="E639" s="133"/>
      <c r="L639" s="121"/>
    </row>
    <row r="640" ht="14.25" customHeight="1">
      <c r="D640" s="133"/>
      <c r="E640" s="133"/>
      <c r="L640" s="121"/>
    </row>
    <row r="641" ht="14.25" customHeight="1">
      <c r="D641" s="133"/>
      <c r="E641" s="133"/>
      <c r="L641" s="121"/>
    </row>
    <row r="642" ht="14.25" customHeight="1">
      <c r="D642" s="133"/>
      <c r="E642" s="133"/>
      <c r="L642" s="121"/>
    </row>
    <row r="643" ht="14.25" customHeight="1">
      <c r="D643" s="133"/>
      <c r="E643" s="133"/>
      <c r="L643" s="121"/>
    </row>
    <row r="644" ht="14.25" customHeight="1">
      <c r="D644" s="133"/>
      <c r="E644" s="133"/>
      <c r="L644" s="121"/>
    </row>
    <row r="645" ht="14.25" customHeight="1">
      <c r="D645" s="133"/>
      <c r="E645" s="133"/>
      <c r="L645" s="121"/>
    </row>
    <row r="646" ht="14.25" customHeight="1">
      <c r="D646" s="133"/>
      <c r="E646" s="133"/>
      <c r="L646" s="121"/>
    </row>
    <row r="647" ht="14.25" customHeight="1">
      <c r="D647" s="133"/>
      <c r="E647" s="133"/>
      <c r="L647" s="121"/>
    </row>
    <row r="648" ht="14.25" customHeight="1">
      <c r="D648" s="133"/>
      <c r="E648" s="133"/>
      <c r="L648" s="121"/>
    </row>
    <row r="649" ht="14.25" customHeight="1">
      <c r="D649" s="133"/>
      <c r="E649" s="133"/>
      <c r="L649" s="121"/>
    </row>
    <row r="650" ht="14.25" customHeight="1">
      <c r="D650" s="133"/>
      <c r="E650" s="133"/>
      <c r="L650" s="121"/>
    </row>
    <row r="651" ht="14.25" customHeight="1">
      <c r="D651" s="133"/>
      <c r="E651" s="133"/>
      <c r="L651" s="121"/>
    </row>
    <row r="652" ht="14.25" customHeight="1">
      <c r="D652" s="133"/>
      <c r="E652" s="133"/>
      <c r="L652" s="121"/>
    </row>
    <row r="653" ht="14.25" customHeight="1">
      <c r="D653" s="133"/>
      <c r="E653" s="133"/>
      <c r="L653" s="121"/>
    </row>
    <row r="654" ht="14.25" customHeight="1">
      <c r="D654" s="133"/>
      <c r="E654" s="133"/>
      <c r="L654" s="121"/>
    </row>
    <row r="655" ht="14.25" customHeight="1">
      <c r="D655" s="133"/>
      <c r="E655" s="133"/>
      <c r="L655" s="121"/>
    </row>
    <row r="656" ht="14.25" customHeight="1">
      <c r="D656" s="133"/>
      <c r="E656" s="133"/>
      <c r="L656" s="121"/>
    </row>
    <row r="657" ht="14.25" customHeight="1">
      <c r="D657" s="133"/>
      <c r="E657" s="133"/>
      <c r="L657" s="121"/>
    </row>
    <row r="658" ht="14.25" customHeight="1">
      <c r="D658" s="133"/>
      <c r="E658" s="133"/>
      <c r="L658" s="121"/>
    </row>
    <row r="659" ht="14.25" customHeight="1">
      <c r="D659" s="133"/>
      <c r="E659" s="133"/>
      <c r="L659" s="121"/>
    </row>
    <row r="660" ht="14.25" customHeight="1">
      <c r="D660" s="133"/>
      <c r="E660" s="133"/>
      <c r="L660" s="121"/>
    </row>
    <row r="661" ht="14.25" customHeight="1">
      <c r="D661" s="133"/>
      <c r="E661" s="133"/>
      <c r="L661" s="121"/>
    </row>
    <row r="662" ht="14.25" customHeight="1">
      <c r="D662" s="133"/>
      <c r="E662" s="133"/>
      <c r="L662" s="121"/>
    </row>
    <row r="663" ht="14.25" customHeight="1">
      <c r="D663" s="133"/>
      <c r="E663" s="133"/>
      <c r="L663" s="121"/>
    </row>
    <row r="664" ht="14.25" customHeight="1">
      <c r="D664" s="133"/>
      <c r="E664" s="133"/>
      <c r="L664" s="121"/>
    </row>
    <row r="665" ht="14.25" customHeight="1">
      <c r="D665" s="133"/>
      <c r="E665" s="133"/>
      <c r="L665" s="121"/>
    </row>
    <row r="666" ht="14.25" customHeight="1">
      <c r="D666" s="133"/>
      <c r="E666" s="133"/>
      <c r="L666" s="121"/>
    </row>
    <row r="667" ht="14.25" customHeight="1">
      <c r="D667" s="133"/>
      <c r="E667" s="133"/>
      <c r="L667" s="121"/>
    </row>
    <row r="668" ht="14.25" customHeight="1">
      <c r="D668" s="133"/>
      <c r="E668" s="133"/>
      <c r="L668" s="121"/>
    </row>
    <row r="669" ht="14.25" customHeight="1">
      <c r="D669" s="133"/>
      <c r="E669" s="133"/>
      <c r="L669" s="121"/>
    </row>
    <row r="670" ht="14.25" customHeight="1">
      <c r="D670" s="133"/>
      <c r="E670" s="133"/>
      <c r="L670" s="121"/>
    </row>
    <row r="671" ht="14.25" customHeight="1">
      <c r="D671" s="133"/>
      <c r="E671" s="133"/>
      <c r="L671" s="121"/>
    </row>
    <row r="672" ht="14.25" customHeight="1">
      <c r="D672" s="133"/>
      <c r="E672" s="133"/>
      <c r="L672" s="121"/>
    </row>
    <row r="673" ht="14.25" customHeight="1">
      <c r="D673" s="133"/>
      <c r="E673" s="133"/>
      <c r="L673" s="121"/>
    </row>
    <row r="674" ht="14.25" customHeight="1">
      <c r="D674" s="133"/>
      <c r="E674" s="133"/>
      <c r="L674" s="121"/>
    </row>
    <row r="675" ht="14.25" customHeight="1">
      <c r="D675" s="133"/>
      <c r="E675" s="133"/>
      <c r="L675" s="121"/>
    </row>
    <row r="676" ht="14.25" customHeight="1">
      <c r="D676" s="133"/>
      <c r="E676" s="133"/>
      <c r="L676" s="121"/>
    </row>
    <row r="677" ht="14.25" customHeight="1">
      <c r="D677" s="133"/>
      <c r="E677" s="133"/>
      <c r="L677" s="121"/>
    </row>
    <row r="678" ht="14.25" customHeight="1">
      <c r="D678" s="133"/>
      <c r="E678" s="133"/>
      <c r="L678" s="121"/>
    </row>
    <row r="679" ht="14.25" customHeight="1">
      <c r="D679" s="133"/>
      <c r="E679" s="133"/>
      <c r="L679" s="121"/>
    </row>
    <row r="680" ht="14.25" customHeight="1">
      <c r="D680" s="133"/>
      <c r="E680" s="133"/>
      <c r="L680" s="121"/>
    </row>
    <row r="681" ht="14.25" customHeight="1">
      <c r="D681" s="133"/>
      <c r="E681" s="133"/>
      <c r="L681" s="121"/>
    </row>
    <row r="682" ht="14.25" customHeight="1">
      <c r="D682" s="133"/>
      <c r="E682" s="133"/>
      <c r="L682" s="121"/>
    </row>
    <row r="683" ht="14.25" customHeight="1">
      <c r="D683" s="133"/>
      <c r="E683" s="133"/>
      <c r="L683" s="121"/>
    </row>
    <row r="684" ht="14.25" customHeight="1">
      <c r="D684" s="133"/>
      <c r="E684" s="133"/>
      <c r="L684" s="121"/>
    </row>
    <row r="685" ht="14.25" customHeight="1">
      <c r="D685" s="133"/>
      <c r="E685" s="133"/>
      <c r="L685" s="121"/>
    </row>
    <row r="686" ht="14.25" customHeight="1">
      <c r="D686" s="133"/>
      <c r="E686" s="133"/>
      <c r="L686" s="121"/>
    </row>
    <row r="687" ht="14.25" customHeight="1">
      <c r="D687" s="133"/>
      <c r="E687" s="133"/>
      <c r="L687" s="121"/>
    </row>
    <row r="688" ht="14.25" customHeight="1">
      <c r="D688" s="133"/>
      <c r="E688" s="133"/>
      <c r="L688" s="121"/>
    </row>
    <row r="689" ht="14.25" customHeight="1">
      <c r="D689" s="133"/>
      <c r="E689" s="133"/>
      <c r="L689" s="121"/>
    </row>
    <row r="690" ht="14.25" customHeight="1">
      <c r="D690" s="133"/>
      <c r="E690" s="133"/>
      <c r="L690" s="121"/>
    </row>
    <row r="691" ht="14.25" customHeight="1">
      <c r="D691" s="133"/>
      <c r="E691" s="133"/>
      <c r="L691" s="121"/>
    </row>
    <row r="692" ht="14.25" customHeight="1">
      <c r="D692" s="133"/>
      <c r="E692" s="133"/>
      <c r="L692" s="121"/>
    </row>
    <row r="693" ht="14.25" customHeight="1">
      <c r="D693" s="133"/>
      <c r="E693" s="133"/>
      <c r="L693" s="121"/>
    </row>
    <row r="694" ht="14.25" customHeight="1">
      <c r="D694" s="133"/>
      <c r="E694" s="133"/>
      <c r="L694" s="121"/>
    </row>
    <row r="695" ht="14.25" customHeight="1">
      <c r="D695" s="133"/>
      <c r="E695" s="133"/>
      <c r="L695" s="121"/>
    </row>
    <row r="696" ht="14.25" customHeight="1">
      <c r="D696" s="133"/>
      <c r="E696" s="133"/>
      <c r="L696" s="121"/>
    </row>
    <row r="697" ht="14.25" customHeight="1">
      <c r="D697" s="133"/>
      <c r="E697" s="133"/>
      <c r="L697" s="121"/>
    </row>
    <row r="698" ht="14.25" customHeight="1">
      <c r="D698" s="133"/>
      <c r="E698" s="133"/>
      <c r="L698" s="121"/>
    </row>
    <row r="699" ht="14.25" customHeight="1">
      <c r="D699" s="133"/>
      <c r="E699" s="133"/>
      <c r="L699" s="121"/>
    </row>
    <row r="700" ht="14.25" customHeight="1">
      <c r="D700" s="133"/>
      <c r="E700" s="133"/>
      <c r="L700" s="121"/>
    </row>
    <row r="701" ht="14.25" customHeight="1">
      <c r="D701" s="133"/>
      <c r="E701" s="133"/>
      <c r="L701" s="121"/>
    </row>
    <row r="702" ht="14.25" customHeight="1">
      <c r="D702" s="133"/>
      <c r="E702" s="133"/>
      <c r="L702" s="121"/>
    </row>
    <row r="703" ht="14.25" customHeight="1">
      <c r="D703" s="133"/>
      <c r="E703" s="133"/>
      <c r="L703" s="121"/>
    </row>
    <row r="704" ht="14.25" customHeight="1">
      <c r="D704" s="133"/>
      <c r="E704" s="133"/>
      <c r="L704" s="121"/>
    </row>
    <row r="705" ht="14.25" customHeight="1">
      <c r="D705" s="133"/>
      <c r="E705" s="133"/>
      <c r="L705" s="121"/>
    </row>
    <row r="706" ht="14.25" customHeight="1">
      <c r="D706" s="133"/>
      <c r="E706" s="133"/>
      <c r="L706" s="121"/>
    </row>
    <row r="707" ht="14.25" customHeight="1">
      <c r="D707" s="133"/>
      <c r="E707" s="133"/>
      <c r="L707" s="121"/>
    </row>
    <row r="708" ht="14.25" customHeight="1">
      <c r="D708" s="133"/>
      <c r="E708" s="133"/>
      <c r="L708" s="121"/>
    </row>
    <row r="709" ht="14.25" customHeight="1">
      <c r="D709" s="133"/>
      <c r="E709" s="133"/>
      <c r="L709" s="121"/>
    </row>
    <row r="710" ht="14.25" customHeight="1">
      <c r="D710" s="133"/>
      <c r="E710" s="133"/>
      <c r="L710" s="121"/>
    </row>
    <row r="711" ht="14.25" customHeight="1">
      <c r="D711" s="133"/>
      <c r="E711" s="133"/>
      <c r="L711" s="121"/>
    </row>
    <row r="712" ht="14.25" customHeight="1">
      <c r="D712" s="133"/>
      <c r="E712" s="133"/>
      <c r="L712" s="121"/>
    </row>
    <row r="713" ht="14.25" customHeight="1">
      <c r="D713" s="133"/>
      <c r="E713" s="133"/>
      <c r="L713" s="121"/>
    </row>
    <row r="714" ht="14.25" customHeight="1">
      <c r="D714" s="133"/>
      <c r="E714" s="133"/>
      <c r="L714" s="121"/>
    </row>
    <row r="715" ht="14.25" customHeight="1">
      <c r="D715" s="133"/>
      <c r="E715" s="133"/>
      <c r="L715" s="121"/>
    </row>
    <row r="716" ht="14.25" customHeight="1">
      <c r="D716" s="133"/>
      <c r="E716" s="133"/>
      <c r="L716" s="121"/>
    </row>
    <row r="717" ht="14.25" customHeight="1">
      <c r="D717" s="133"/>
      <c r="E717" s="133"/>
      <c r="L717" s="121"/>
    </row>
    <row r="718" ht="14.25" customHeight="1">
      <c r="D718" s="133"/>
      <c r="E718" s="133"/>
      <c r="L718" s="121"/>
    </row>
    <row r="719" ht="14.25" customHeight="1">
      <c r="D719" s="133"/>
      <c r="E719" s="133"/>
      <c r="L719" s="121"/>
    </row>
    <row r="720" ht="14.25" customHeight="1">
      <c r="D720" s="133"/>
      <c r="E720" s="133"/>
      <c r="L720" s="121"/>
    </row>
    <row r="721" ht="14.25" customHeight="1">
      <c r="D721" s="133"/>
      <c r="E721" s="133"/>
      <c r="L721" s="121"/>
    </row>
    <row r="722" ht="14.25" customHeight="1">
      <c r="D722" s="133"/>
      <c r="E722" s="133"/>
      <c r="L722" s="121"/>
    </row>
    <row r="723" ht="14.25" customHeight="1">
      <c r="D723" s="133"/>
      <c r="E723" s="133"/>
      <c r="L723" s="121"/>
    </row>
    <row r="724" ht="14.25" customHeight="1">
      <c r="D724" s="133"/>
      <c r="E724" s="133"/>
      <c r="L724" s="121"/>
    </row>
    <row r="725" ht="14.25" customHeight="1">
      <c r="D725" s="133"/>
      <c r="E725" s="133"/>
      <c r="L725" s="121"/>
    </row>
    <row r="726" ht="14.25" customHeight="1">
      <c r="D726" s="133"/>
      <c r="E726" s="133"/>
      <c r="L726" s="121"/>
    </row>
    <row r="727" ht="14.25" customHeight="1">
      <c r="D727" s="133"/>
      <c r="E727" s="133"/>
      <c r="L727" s="121"/>
    </row>
    <row r="728" ht="14.25" customHeight="1">
      <c r="D728" s="133"/>
      <c r="E728" s="133"/>
      <c r="L728" s="121"/>
    </row>
    <row r="729" ht="14.25" customHeight="1">
      <c r="D729" s="133"/>
      <c r="E729" s="133"/>
      <c r="L729" s="121"/>
    </row>
    <row r="730" ht="14.25" customHeight="1">
      <c r="D730" s="133"/>
      <c r="E730" s="133"/>
      <c r="L730" s="121"/>
    </row>
    <row r="731" ht="14.25" customHeight="1">
      <c r="D731" s="133"/>
      <c r="E731" s="133"/>
      <c r="L731" s="121"/>
    </row>
    <row r="732" ht="14.25" customHeight="1">
      <c r="D732" s="133"/>
      <c r="E732" s="133"/>
      <c r="L732" s="121"/>
    </row>
    <row r="733" ht="14.25" customHeight="1">
      <c r="D733" s="133"/>
      <c r="E733" s="133"/>
      <c r="L733" s="121"/>
    </row>
    <row r="734" ht="14.25" customHeight="1">
      <c r="D734" s="133"/>
      <c r="E734" s="133"/>
      <c r="L734" s="121"/>
    </row>
    <row r="735" ht="14.25" customHeight="1">
      <c r="D735" s="133"/>
      <c r="E735" s="133"/>
      <c r="L735" s="121"/>
    </row>
    <row r="736" ht="14.25" customHeight="1">
      <c r="D736" s="133"/>
      <c r="E736" s="133"/>
      <c r="L736" s="121"/>
    </row>
    <row r="737" ht="14.25" customHeight="1">
      <c r="D737" s="133"/>
      <c r="E737" s="133"/>
      <c r="L737" s="121"/>
    </row>
    <row r="738" ht="14.25" customHeight="1">
      <c r="D738" s="133"/>
      <c r="E738" s="133"/>
      <c r="L738" s="121"/>
    </row>
    <row r="739" ht="14.25" customHeight="1">
      <c r="D739" s="133"/>
      <c r="E739" s="133"/>
      <c r="L739" s="121"/>
    </row>
    <row r="740" ht="14.25" customHeight="1">
      <c r="D740" s="133"/>
      <c r="E740" s="133"/>
      <c r="L740" s="121"/>
    </row>
    <row r="741" ht="14.25" customHeight="1">
      <c r="D741" s="133"/>
      <c r="E741" s="133"/>
      <c r="L741" s="121"/>
    </row>
    <row r="742" ht="14.25" customHeight="1">
      <c r="D742" s="133"/>
      <c r="E742" s="133"/>
      <c r="L742" s="121"/>
    </row>
    <row r="743" ht="14.25" customHeight="1">
      <c r="D743" s="133"/>
      <c r="E743" s="133"/>
      <c r="L743" s="121"/>
    </row>
    <row r="744" ht="14.25" customHeight="1">
      <c r="D744" s="133"/>
      <c r="E744" s="133"/>
      <c r="L744" s="121"/>
    </row>
    <row r="745" ht="14.25" customHeight="1">
      <c r="D745" s="133"/>
      <c r="E745" s="133"/>
      <c r="L745" s="121"/>
    </row>
    <row r="746" ht="14.25" customHeight="1">
      <c r="D746" s="133"/>
      <c r="E746" s="133"/>
      <c r="L746" s="121"/>
    </row>
    <row r="747" ht="14.25" customHeight="1">
      <c r="D747" s="133"/>
      <c r="E747" s="133"/>
      <c r="L747" s="121"/>
    </row>
    <row r="748" ht="14.25" customHeight="1">
      <c r="D748" s="133"/>
      <c r="E748" s="133"/>
      <c r="L748" s="121"/>
    </row>
    <row r="749" ht="14.25" customHeight="1">
      <c r="D749" s="133"/>
      <c r="E749" s="133"/>
      <c r="L749" s="121"/>
    </row>
    <row r="750" ht="14.25" customHeight="1">
      <c r="D750" s="133"/>
      <c r="E750" s="133"/>
      <c r="L750" s="121"/>
    </row>
    <row r="751" ht="14.25" customHeight="1">
      <c r="D751" s="133"/>
      <c r="E751" s="133"/>
      <c r="L751" s="121"/>
    </row>
    <row r="752" ht="14.25" customHeight="1">
      <c r="D752" s="133"/>
      <c r="E752" s="133"/>
      <c r="L752" s="121"/>
    </row>
    <row r="753" ht="14.25" customHeight="1">
      <c r="D753" s="133"/>
      <c r="E753" s="133"/>
      <c r="L753" s="121"/>
    </row>
    <row r="754" ht="14.25" customHeight="1">
      <c r="D754" s="133"/>
      <c r="E754" s="133"/>
      <c r="L754" s="121"/>
    </row>
    <row r="755" ht="14.25" customHeight="1">
      <c r="D755" s="133"/>
      <c r="E755" s="133"/>
      <c r="L755" s="121"/>
    </row>
    <row r="756" ht="14.25" customHeight="1">
      <c r="D756" s="133"/>
      <c r="E756" s="133"/>
      <c r="L756" s="121"/>
    </row>
    <row r="757" ht="14.25" customHeight="1">
      <c r="D757" s="133"/>
      <c r="E757" s="133"/>
      <c r="L757" s="121"/>
    </row>
    <row r="758" ht="14.25" customHeight="1">
      <c r="D758" s="133"/>
      <c r="E758" s="133"/>
      <c r="L758" s="121"/>
    </row>
    <row r="759" ht="14.25" customHeight="1">
      <c r="D759" s="133"/>
      <c r="E759" s="133"/>
      <c r="L759" s="121"/>
    </row>
    <row r="760" ht="14.25" customHeight="1">
      <c r="D760" s="133"/>
      <c r="E760" s="133"/>
      <c r="L760" s="121"/>
    </row>
    <row r="761" ht="14.25" customHeight="1">
      <c r="D761" s="133"/>
      <c r="E761" s="133"/>
      <c r="L761" s="121"/>
    </row>
    <row r="762" ht="14.25" customHeight="1">
      <c r="D762" s="133"/>
      <c r="E762" s="133"/>
      <c r="L762" s="121"/>
    </row>
    <row r="763" ht="14.25" customHeight="1">
      <c r="D763" s="133"/>
      <c r="E763" s="133"/>
      <c r="L763" s="121"/>
    </row>
    <row r="764" ht="14.25" customHeight="1">
      <c r="D764" s="133"/>
      <c r="E764" s="133"/>
      <c r="L764" s="121"/>
    </row>
    <row r="765" ht="14.25" customHeight="1">
      <c r="D765" s="133"/>
      <c r="E765" s="133"/>
      <c r="L765" s="121"/>
    </row>
    <row r="766" ht="14.25" customHeight="1">
      <c r="D766" s="133"/>
      <c r="E766" s="133"/>
      <c r="L766" s="121"/>
    </row>
    <row r="767" ht="14.25" customHeight="1">
      <c r="D767" s="133"/>
      <c r="E767" s="133"/>
      <c r="L767" s="121"/>
    </row>
    <row r="768" ht="14.25" customHeight="1">
      <c r="D768" s="133"/>
      <c r="E768" s="133"/>
      <c r="L768" s="121"/>
    </row>
    <row r="769" ht="14.25" customHeight="1">
      <c r="D769" s="133"/>
      <c r="E769" s="133"/>
      <c r="L769" s="121"/>
    </row>
    <row r="770" ht="14.25" customHeight="1">
      <c r="D770" s="133"/>
      <c r="E770" s="133"/>
      <c r="L770" s="121"/>
    </row>
    <row r="771" ht="14.25" customHeight="1">
      <c r="D771" s="133"/>
      <c r="E771" s="133"/>
      <c r="L771" s="121"/>
    </row>
    <row r="772" ht="14.25" customHeight="1">
      <c r="D772" s="133"/>
      <c r="E772" s="133"/>
      <c r="L772" s="121"/>
    </row>
    <row r="773" ht="14.25" customHeight="1">
      <c r="D773" s="133"/>
      <c r="E773" s="133"/>
      <c r="L773" s="121"/>
    </row>
    <row r="774" ht="14.25" customHeight="1">
      <c r="D774" s="133"/>
      <c r="E774" s="133"/>
      <c r="L774" s="121"/>
    </row>
    <row r="775" ht="14.25" customHeight="1">
      <c r="D775" s="133"/>
      <c r="E775" s="133"/>
      <c r="L775" s="121"/>
    </row>
    <row r="776" ht="14.25" customHeight="1">
      <c r="D776" s="133"/>
      <c r="E776" s="133"/>
      <c r="L776" s="121"/>
    </row>
    <row r="777" ht="14.25" customHeight="1">
      <c r="D777" s="133"/>
      <c r="E777" s="133"/>
      <c r="L777" s="121"/>
    </row>
    <row r="778" ht="14.25" customHeight="1">
      <c r="D778" s="133"/>
      <c r="E778" s="133"/>
      <c r="L778" s="121"/>
    </row>
    <row r="779" ht="14.25" customHeight="1">
      <c r="D779" s="133"/>
      <c r="E779" s="133"/>
      <c r="L779" s="121"/>
    </row>
    <row r="780" ht="14.25" customHeight="1">
      <c r="D780" s="133"/>
      <c r="E780" s="133"/>
      <c r="L780" s="121"/>
    </row>
    <row r="781" ht="14.25" customHeight="1">
      <c r="D781" s="133"/>
      <c r="E781" s="133"/>
      <c r="L781" s="121"/>
    </row>
    <row r="782" ht="14.25" customHeight="1">
      <c r="D782" s="133"/>
      <c r="E782" s="133"/>
      <c r="L782" s="121"/>
    </row>
    <row r="783" ht="14.25" customHeight="1">
      <c r="D783" s="133"/>
      <c r="E783" s="133"/>
      <c r="L783" s="121"/>
    </row>
    <row r="784" ht="14.25" customHeight="1">
      <c r="D784" s="133"/>
      <c r="E784" s="133"/>
      <c r="L784" s="121"/>
    </row>
    <row r="785" ht="14.25" customHeight="1">
      <c r="D785" s="133"/>
      <c r="E785" s="133"/>
      <c r="L785" s="121"/>
    </row>
    <row r="786" ht="14.25" customHeight="1">
      <c r="D786" s="133"/>
      <c r="E786" s="133"/>
      <c r="L786" s="121"/>
    </row>
    <row r="787" ht="14.25" customHeight="1">
      <c r="D787" s="133"/>
      <c r="E787" s="133"/>
      <c r="L787" s="121"/>
    </row>
    <row r="788" ht="14.25" customHeight="1">
      <c r="D788" s="133"/>
      <c r="E788" s="133"/>
      <c r="L788" s="121"/>
    </row>
    <row r="789" ht="14.25" customHeight="1">
      <c r="D789" s="133"/>
      <c r="E789" s="133"/>
      <c r="L789" s="121"/>
    </row>
    <row r="790" ht="14.25" customHeight="1">
      <c r="D790" s="133"/>
      <c r="E790" s="133"/>
      <c r="L790" s="121"/>
    </row>
    <row r="791" ht="14.25" customHeight="1">
      <c r="D791" s="133"/>
      <c r="E791" s="133"/>
      <c r="L791" s="121"/>
    </row>
    <row r="792" ht="14.25" customHeight="1">
      <c r="D792" s="133"/>
      <c r="E792" s="133"/>
      <c r="L792" s="121"/>
    </row>
    <row r="793" ht="14.25" customHeight="1">
      <c r="D793" s="133"/>
      <c r="E793" s="133"/>
      <c r="L793" s="121"/>
    </row>
    <row r="794" ht="14.25" customHeight="1">
      <c r="D794" s="133"/>
      <c r="E794" s="133"/>
      <c r="L794" s="121"/>
    </row>
    <row r="795" ht="14.25" customHeight="1">
      <c r="D795" s="133"/>
      <c r="E795" s="133"/>
      <c r="L795" s="121"/>
    </row>
    <row r="796" ht="14.25" customHeight="1">
      <c r="D796" s="133"/>
      <c r="E796" s="133"/>
      <c r="L796" s="121"/>
    </row>
    <row r="797" ht="14.25" customHeight="1">
      <c r="D797" s="133"/>
      <c r="E797" s="133"/>
      <c r="L797" s="121"/>
    </row>
    <row r="798" ht="14.25" customHeight="1">
      <c r="D798" s="133"/>
      <c r="E798" s="133"/>
      <c r="L798" s="121"/>
    </row>
    <row r="799" ht="14.25" customHeight="1">
      <c r="D799" s="133"/>
      <c r="E799" s="133"/>
      <c r="L799" s="121"/>
    </row>
    <row r="800" ht="14.25" customHeight="1">
      <c r="D800" s="133"/>
      <c r="E800" s="133"/>
      <c r="L800" s="121"/>
    </row>
    <row r="801" ht="14.25" customHeight="1">
      <c r="D801" s="133"/>
      <c r="E801" s="133"/>
      <c r="L801" s="121"/>
    </row>
    <row r="802" ht="14.25" customHeight="1">
      <c r="D802" s="133"/>
      <c r="E802" s="133"/>
      <c r="L802" s="121"/>
    </row>
    <row r="803" ht="14.25" customHeight="1">
      <c r="D803" s="133"/>
      <c r="E803" s="133"/>
      <c r="L803" s="121"/>
    </row>
    <row r="804" ht="14.25" customHeight="1">
      <c r="D804" s="133"/>
      <c r="E804" s="133"/>
      <c r="L804" s="121"/>
    </row>
    <row r="805" ht="14.25" customHeight="1">
      <c r="D805" s="133"/>
      <c r="E805" s="133"/>
      <c r="L805" s="121"/>
    </row>
    <row r="806" ht="14.25" customHeight="1">
      <c r="D806" s="133"/>
      <c r="E806" s="133"/>
      <c r="L806" s="121"/>
    </row>
    <row r="807" ht="14.25" customHeight="1">
      <c r="D807" s="133"/>
      <c r="E807" s="133"/>
      <c r="L807" s="121"/>
    </row>
    <row r="808" ht="14.25" customHeight="1">
      <c r="D808" s="133"/>
      <c r="E808" s="133"/>
      <c r="L808" s="121"/>
    </row>
    <row r="809" ht="14.25" customHeight="1">
      <c r="D809" s="133"/>
      <c r="E809" s="133"/>
      <c r="L809" s="121"/>
    </row>
    <row r="810" ht="14.25" customHeight="1">
      <c r="D810" s="133"/>
      <c r="E810" s="133"/>
      <c r="L810" s="121"/>
    </row>
    <row r="811" ht="14.25" customHeight="1">
      <c r="D811" s="133"/>
      <c r="E811" s="133"/>
      <c r="L811" s="121"/>
    </row>
    <row r="812" ht="14.25" customHeight="1">
      <c r="D812" s="133"/>
      <c r="E812" s="133"/>
      <c r="L812" s="121"/>
    </row>
    <row r="813" ht="14.25" customHeight="1">
      <c r="D813" s="133"/>
      <c r="E813" s="133"/>
      <c r="L813" s="121"/>
    </row>
    <row r="814" ht="14.25" customHeight="1">
      <c r="D814" s="133"/>
      <c r="E814" s="133"/>
      <c r="L814" s="121"/>
    </row>
    <row r="815" ht="14.25" customHeight="1">
      <c r="D815" s="133"/>
      <c r="E815" s="133"/>
      <c r="L815" s="121"/>
    </row>
    <row r="816" ht="14.25" customHeight="1">
      <c r="D816" s="133"/>
      <c r="E816" s="133"/>
      <c r="L816" s="121"/>
    </row>
    <row r="817" ht="14.25" customHeight="1">
      <c r="D817" s="133"/>
      <c r="E817" s="133"/>
      <c r="L817" s="121"/>
    </row>
    <row r="818" ht="14.25" customHeight="1">
      <c r="D818" s="133"/>
      <c r="E818" s="133"/>
      <c r="L818" s="121"/>
    </row>
    <row r="819" ht="14.25" customHeight="1">
      <c r="D819" s="133"/>
      <c r="E819" s="133"/>
      <c r="L819" s="121"/>
    </row>
    <row r="820" ht="14.25" customHeight="1">
      <c r="D820" s="133"/>
      <c r="E820" s="133"/>
      <c r="L820" s="121"/>
    </row>
    <row r="821" ht="14.25" customHeight="1">
      <c r="D821" s="133"/>
      <c r="E821" s="133"/>
      <c r="L821" s="121"/>
    </row>
    <row r="822" ht="14.25" customHeight="1">
      <c r="D822" s="133"/>
      <c r="E822" s="133"/>
      <c r="L822" s="121"/>
    </row>
    <row r="823" ht="14.25" customHeight="1">
      <c r="D823" s="133"/>
      <c r="E823" s="133"/>
      <c r="L823" s="121"/>
    </row>
    <row r="824" ht="14.25" customHeight="1">
      <c r="D824" s="133"/>
      <c r="E824" s="133"/>
      <c r="L824" s="121"/>
    </row>
    <row r="825" ht="14.25" customHeight="1">
      <c r="D825" s="133"/>
      <c r="E825" s="133"/>
      <c r="L825" s="121"/>
    </row>
    <row r="826" ht="14.25" customHeight="1">
      <c r="D826" s="133"/>
      <c r="E826" s="133"/>
      <c r="L826" s="121"/>
    </row>
    <row r="827" ht="14.25" customHeight="1">
      <c r="D827" s="133"/>
      <c r="E827" s="133"/>
      <c r="L827" s="121"/>
    </row>
    <row r="828" ht="14.25" customHeight="1">
      <c r="D828" s="133"/>
      <c r="E828" s="133"/>
      <c r="L828" s="121"/>
    </row>
    <row r="829" ht="14.25" customHeight="1">
      <c r="D829" s="133"/>
      <c r="E829" s="133"/>
      <c r="L829" s="121"/>
    </row>
    <row r="830" ht="14.25" customHeight="1">
      <c r="D830" s="133"/>
      <c r="E830" s="133"/>
      <c r="L830" s="121"/>
    </row>
    <row r="831" ht="14.25" customHeight="1">
      <c r="D831" s="133"/>
      <c r="E831" s="133"/>
      <c r="L831" s="121"/>
    </row>
    <row r="832" ht="14.25" customHeight="1">
      <c r="D832" s="133"/>
      <c r="E832" s="133"/>
      <c r="L832" s="121"/>
    </row>
    <row r="833" ht="14.25" customHeight="1">
      <c r="D833" s="133"/>
      <c r="E833" s="133"/>
      <c r="L833" s="121"/>
    </row>
    <row r="834" ht="14.25" customHeight="1">
      <c r="D834" s="133"/>
      <c r="E834" s="133"/>
      <c r="L834" s="121"/>
    </row>
    <row r="835" ht="14.25" customHeight="1">
      <c r="D835" s="133"/>
      <c r="E835" s="133"/>
      <c r="L835" s="121"/>
    </row>
    <row r="836" ht="14.25" customHeight="1">
      <c r="D836" s="133"/>
      <c r="E836" s="133"/>
      <c r="L836" s="121"/>
    </row>
    <row r="837" ht="14.25" customHeight="1">
      <c r="D837" s="133"/>
      <c r="E837" s="133"/>
      <c r="L837" s="121"/>
    </row>
    <row r="838" ht="14.25" customHeight="1">
      <c r="D838" s="133"/>
      <c r="E838" s="133"/>
      <c r="L838" s="121"/>
    </row>
    <row r="839" ht="14.25" customHeight="1">
      <c r="D839" s="133"/>
      <c r="E839" s="133"/>
      <c r="L839" s="121"/>
    </row>
    <row r="840" ht="14.25" customHeight="1">
      <c r="D840" s="133"/>
      <c r="E840" s="133"/>
      <c r="L840" s="121"/>
    </row>
    <row r="841" ht="14.25" customHeight="1">
      <c r="D841" s="133"/>
      <c r="E841" s="133"/>
      <c r="L841" s="121"/>
    </row>
    <row r="842" ht="14.25" customHeight="1">
      <c r="D842" s="133"/>
      <c r="E842" s="133"/>
      <c r="L842" s="121"/>
    </row>
    <row r="843" ht="14.25" customHeight="1">
      <c r="D843" s="133"/>
      <c r="E843" s="133"/>
      <c r="L843" s="121"/>
    </row>
    <row r="844" ht="14.25" customHeight="1">
      <c r="D844" s="133"/>
      <c r="E844" s="133"/>
      <c r="L844" s="121"/>
    </row>
    <row r="845" ht="14.25" customHeight="1">
      <c r="D845" s="133"/>
      <c r="E845" s="133"/>
      <c r="L845" s="121"/>
    </row>
    <row r="846" ht="14.25" customHeight="1">
      <c r="D846" s="133"/>
      <c r="E846" s="133"/>
      <c r="L846" s="121"/>
    </row>
    <row r="847" ht="14.25" customHeight="1">
      <c r="D847" s="133"/>
      <c r="E847" s="133"/>
      <c r="L847" s="121"/>
    </row>
    <row r="848" ht="14.25" customHeight="1">
      <c r="D848" s="133"/>
      <c r="E848" s="133"/>
      <c r="L848" s="121"/>
    </row>
    <row r="849" ht="14.25" customHeight="1">
      <c r="D849" s="133"/>
      <c r="E849" s="133"/>
      <c r="L849" s="121"/>
    </row>
    <row r="850" ht="14.25" customHeight="1">
      <c r="D850" s="133"/>
      <c r="E850" s="133"/>
      <c r="L850" s="121"/>
    </row>
    <row r="851" ht="14.25" customHeight="1">
      <c r="D851" s="133"/>
      <c r="E851" s="133"/>
      <c r="L851" s="121"/>
    </row>
    <row r="852" ht="14.25" customHeight="1">
      <c r="D852" s="133"/>
      <c r="E852" s="133"/>
      <c r="L852" s="121"/>
    </row>
    <row r="853" ht="14.25" customHeight="1">
      <c r="D853" s="133"/>
      <c r="E853" s="133"/>
      <c r="L853" s="121"/>
    </row>
    <row r="854" ht="14.25" customHeight="1">
      <c r="D854" s="133"/>
      <c r="E854" s="133"/>
      <c r="L854" s="121"/>
    </row>
    <row r="855" ht="14.25" customHeight="1">
      <c r="D855" s="133"/>
      <c r="E855" s="133"/>
      <c r="L855" s="121"/>
    </row>
    <row r="856" ht="14.25" customHeight="1">
      <c r="D856" s="133"/>
      <c r="E856" s="133"/>
      <c r="L856" s="121"/>
    </row>
    <row r="857" ht="14.25" customHeight="1">
      <c r="D857" s="133"/>
      <c r="E857" s="133"/>
      <c r="L857" s="121"/>
    </row>
    <row r="858" ht="14.25" customHeight="1">
      <c r="D858" s="133"/>
      <c r="E858" s="133"/>
      <c r="L858" s="121"/>
    </row>
    <row r="859" ht="14.25" customHeight="1">
      <c r="D859" s="133"/>
      <c r="E859" s="133"/>
      <c r="L859" s="121"/>
    </row>
    <row r="860" ht="14.25" customHeight="1">
      <c r="D860" s="133"/>
      <c r="E860" s="133"/>
      <c r="L860" s="121"/>
    </row>
    <row r="861" ht="14.25" customHeight="1">
      <c r="D861" s="133"/>
      <c r="E861" s="133"/>
      <c r="L861" s="121"/>
    </row>
    <row r="862" ht="14.25" customHeight="1">
      <c r="D862" s="133"/>
      <c r="E862" s="133"/>
      <c r="L862" s="121"/>
    </row>
    <row r="863" ht="14.25" customHeight="1">
      <c r="D863" s="133"/>
      <c r="E863" s="133"/>
      <c r="L863" s="121"/>
    </row>
    <row r="864" ht="14.25" customHeight="1">
      <c r="D864" s="133"/>
      <c r="E864" s="133"/>
      <c r="L864" s="121"/>
    </row>
    <row r="865" ht="14.25" customHeight="1">
      <c r="D865" s="133"/>
      <c r="E865" s="133"/>
      <c r="L865" s="121"/>
    </row>
    <row r="866" ht="14.25" customHeight="1">
      <c r="D866" s="133"/>
      <c r="E866" s="133"/>
      <c r="L866" s="121"/>
    </row>
    <row r="867" ht="14.25" customHeight="1">
      <c r="D867" s="133"/>
      <c r="E867" s="133"/>
      <c r="L867" s="121"/>
    </row>
    <row r="868" ht="14.25" customHeight="1">
      <c r="D868" s="133"/>
      <c r="E868" s="133"/>
      <c r="L868" s="121"/>
    </row>
    <row r="869" ht="14.25" customHeight="1">
      <c r="D869" s="133"/>
      <c r="E869" s="133"/>
      <c r="L869" s="121"/>
    </row>
    <row r="870" ht="14.25" customHeight="1">
      <c r="D870" s="133"/>
      <c r="E870" s="133"/>
      <c r="L870" s="121"/>
    </row>
    <row r="871" ht="14.25" customHeight="1">
      <c r="D871" s="133"/>
      <c r="E871" s="133"/>
      <c r="L871" s="121"/>
    </row>
    <row r="872" ht="14.25" customHeight="1">
      <c r="D872" s="133"/>
      <c r="E872" s="133"/>
      <c r="L872" s="121"/>
    </row>
    <row r="873" ht="14.25" customHeight="1">
      <c r="D873" s="133"/>
      <c r="E873" s="133"/>
      <c r="L873" s="121"/>
    </row>
    <row r="874" ht="14.25" customHeight="1">
      <c r="D874" s="133"/>
      <c r="E874" s="133"/>
      <c r="L874" s="121"/>
    </row>
    <row r="875" ht="14.25" customHeight="1">
      <c r="D875" s="133"/>
      <c r="E875" s="133"/>
      <c r="L875" s="121"/>
    </row>
    <row r="876" ht="14.25" customHeight="1">
      <c r="D876" s="133"/>
      <c r="E876" s="133"/>
      <c r="L876" s="121"/>
    </row>
    <row r="877" ht="14.25" customHeight="1">
      <c r="D877" s="133"/>
      <c r="E877" s="133"/>
      <c r="L877" s="121"/>
    </row>
    <row r="878" ht="14.25" customHeight="1">
      <c r="D878" s="133"/>
      <c r="E878" s="133"/>
      <c r="L878" s="121"/>
    </row>
    <row r="879" ht="14.25" customHeight="1">
      <c r="D879" s="133"/>
      <c r="E879" s="133"/>
      <c r="L879" s="121"/>
    </row>
    <row r="880" ht="14.25" customHeight="1">
      <c r="D880" s="133"/>
      <c r="E880" s="133"/>
      <c r="L880" s="121"/>
    </row>
    <row r="881" ht="14.25" customHeight="1">
      <c r="D881" s="133"/>
      <c r="E881" s="133"/>
      <c r="L881" s="121"/>
    </row>
    <row r="882" ht="14.25" customHeight="1">
      <c r="D882" s="133"/>
      <c r="E882" s="133"/>
      <c r="L882" s="121"/>
    </row>
    <row r="883" ht="14.25" customHeight="1">
      <c r="D883" s="133"/>
      <c r="E883" s="133"/>
      <c r="L883" s="121"/>
    </row>
    <row r="884" ht="14.25" customHeight="1">
      <c r="D884" s="133"/>
      <c r="E884" s="133"/>
      <c r="L884" s="121"/>
    </row>
    <row r="885" ht="14.25" customHeight="1">
      <c r="D885" s="133"/>
      <c r="E885" s="133"/>
      <c r="L885" s="121"/>
    </row>
    <row r="886" ht="14.25" customHeight="1">
      <c r="D886" s="133"/>
      <c r="E886" s="133"/>
      <c r="L886" s="121"/>
    </row>
    <row r="887" ht="14.25" customHeight="1">
      <c r="D887" s="133"/>
      <c r="E887" s="133"/>
      <c r="L887" s="121"/>
    </row>
    <row r="888" ht="14.25" customHeight="1">
      <c r="D888" s="133"/>
      <c r="E888" s="133"/>
      <c r="L888" s="121"/>
    </row>
    <row r="889" ht="14.25" customHeight="1">
      <c r="D889" s="133"/>
      <c r="E889" s="133"/>
      <c r="L889" s="121"/>
    </row>
    <row r="890" ht="14.25" customHeight="1">
      <c r="D890" s="133"/>
      <c r="E890" s="133"/>
      <c r="L890" s="121"/>
    </row>
    <row r="891" ht="14.25" customHeight="1">
      <c r="D891" s="133"/>
      <c r="E891" s="133"/>
      <c r="L891" s="121"/>
    </row>
    <row r="892" ht="14.25" customHeight="1">
      <c r="D892" s="133"/>
      <c r="E892" s="133"/>
      <c r="L892" s="121"/>
    </row>
    <row r="893" ht="14.25" customHeight="1">
      <c r="D893" s="133"/>
      <c r="E893" s="133"/>
      <c r="L893" s="121"/>
    </row>
    <row r="894" ht="14.25" customHeight="1">
      <c r="D894" s="133"/>
      <c r="E894" s="133"/>
      <c r="L894" s="121"/>
    </row>
    <row r="895" ht="14.25" customHeight="1">
      <c r="D895" s="133"/>
      <c r="E895" s="133"/>
      <c r="L895" s="121"/>
    </row>
    <row r="896" ht="14.25" customHeight="1">
      <c r="D896" s="133"/>
      <c r="E896" s="133"/>
      <c r="L896" s="121"/>
    </row>
    <row r="897" ht="14.25" customHeight="1">
      <c r="D897" s="133"/>
      <c r="E897" s="133"/>
      <c r="L897" s="121"/>
    </row>
    <row r="898" ht="14.25" customHeight="1">
      <c r="D898" s="133"/>
      <c r="E898" s="133"/>
      <c r="L898" s="121"/>
    </row>
    <row r="899" ht="14.25" customHeight="1">
      <c r="D899" s="133"/>
      <c r="E899" s="133"/>
      <c r="L899" s="121"/>
    </row>
    <row r="900" ht="14.25" customHeight="1">
      <c r="D900" s="133"/>
      <c r="E900" s="133"/>
      <c r="L900" s="121"/>
    </row>
    <row r="901" ht="14.25" customHeight="1">
      <c r="D901" s="133"/>
      <c r="E901" s="133"/>
      <c r="L901" s="121"/>
    </row>
    <row r="902" ht="14.25" customHeight="1">
      <c r="D902" s="133"/>
      <c r="E902" s="133"/>
      <c r="L902" s="121"/>
    </row>
    <row r="903" ht="14.25" customHeight="1">
      <c r="D903" s="133"/>
      <c r="E903" s="133"/>
      <c r="L903" s="121"/>
    </row>
    <row r="904" ht="14.25" customHeight="1">
      <c r="D904" s="133"/>
      <c r="E904" s="133"/>
      <c r="L904" s="121"/>
    </row>
    <row r="905" ht="14.25" customHeight="1">
      <c r="D905" s="133"/>
      <c r="E905" s="133"/>
      <c r="L905" s="121"/>
    </row>
    <row r="906" ht="14.25" customHeight="1">
      <c r="D906" s="133"/>
      <c r="E906" s="133"/>
      <c r="L906" s="121"/>
    </row>
    <row r="907" ht="14.25" customHeight="1">
      <c r="D907" s="133"/>
      <c r="E907" s="133"/>
      <c r="L907" s="121"/>
    </row>
    <row r="908" ht="14.25" customHeight="1">
      <c r="D908" s="133"/>
      <c r="E908" s="133"/>
      <c r="L908" s="121"/>
    </row>
    <row r="909" ht="14.25" customHeight="1">
      <c r="D909" s="133"/>
      <c r="E909" s="133"/>
      <c r="L909" s="121"/>
    </row>
    <row r="910" ht="14.25" customHeight="1">
      <c r="D910" s="133"/>
      <c r="E910" s="133"/>
      <c r="L910" s="121"/>
    </row>
    <row r="911" ht="14.25" customHeight="1">
      <c r="D911" s="133"/>
      <c r="E911" s="133"/>
      <c r="L911" s="121"/>
    </row>
    <row r="912" ht="14.25" customHeight="1">
      <c r="D912" s="133"/>
      <c r="E912" s="133"/>
      <c r="L912" s="121"/>
    </row>
    <row r="913" ht="14.25" customHeight="1">
      <c r="D913" s="133"/>
      <c r="E913" s="133"/>
      <c r="L913" s="121"/>
    </row>
    <row r="914" ht="14.25" customHeight="1">
      <c r="D914" s="133"/>
      <c r="E914" s="133"/>
      <c r="L914" s="121"/>
    </row>
    <row r="915" ht="14.25" customHeight="1">
      <c r="D915" s="133"/>
      <c r="E915" s="133"/>
      <c r="L915" s="121"/>
    </row>
    <row r="916" ht="14.25" customHeight="1">
      <c r="D916" s="133"/>
      <c r="E916" s="133"/>
      <c r="L916" s="121"/>
    </row>
    <row r="917" ht="14.25" customHeight="1">
      <c r="D917" s="133"/>
      <c r="E917" s="133"/>
      <c r="L917" s="121"/>
    </row>
    <row r="918" ht="14.25" customHeight="1">
      <c r="D918" s="133"/>
      <c r="E918" s="133"/>
      <c r="L918" s="121"/>
    </row>
    <row r="919" ht="14.25" customHeight="1">
      <c r="D919" s="133"/>
      <c r="E919" s="133"/>
      <c r="L919" s="121"/>
    </row>
    <row r="920" ht="14.25" customHeight="1">
      <c r="D920" s="133"/>
      <c r="E920" s="133"/>
      <c r="L920" s="121"/>
    </row>
    <row r="921" ht="14.25" customHeight="1">
      <c r="D921" s="133"/>
      <c r="E921" s="133"/>
      <c r="L921" s="121"/>
    </row>
    <row r="922" ht="14.25" customHeight="1">
      <c r="D922" s="133"/>
      <c r="E922" s="133"/>
      <c r="L922" s="121"/>
    </row>
    <row r="923" ht="14.25" customHeight="1">
      <c r="D923" s="133"/>
      <c r="E923" s="133"/>
      <c r="L923" s="121"/>
    </row>
    <row r="924" ht="14.25" customHeight="1">
      <c r="D924" s="133"/>
      <c r="E924" s="133"/>
      <c r="L924" s="121"/>
    </row>
    <row r="925" ht="14.25" customHeight="1">
      <c r="D925" s="133"/>
      <c r="E925" s="133"/>
      <c r="L925" s="121"/>
    </row>
    <row r="926" ht="14.25" customHeight="1">
      <c r="D926" s="133"/>
      <c r="E926" s="133"/>
      <c r="L926" s="121"/>
    </row>
    <row r="927" ht="14.25" customHeight="1">
      <c r="D927" s="133"/>
      <c r="E927" s="133"/>
      <c r="L927" s="121"/>
    </row>
    <row r="928" ht="14.25" customHeight="1">
      <c r="D928" s="133"/>
      <c r="E928" s="133"/>
      <c r="L928" s="121"/>
    </row>
    <row r="929" ht="14.25" customHeight="1">
      <c r="D929" s="133"/>
      <c r="E929" s="133"/>
      <c r="L929" s="121"/>
    </row>
    <row r="930" ht="14.25" customHeight="1">
      <c r="D930" s="133"/>
      <c r="E930" s="133"/>
      <c r="L930" s="121"/>
    </row>
    <row r="931" ht="14.25" customHeight="1">
      <c r="D931" s="133"/>
      <c r="E931" s="133"/>
      <c r="L931" s="121"/>
    </row>
    <row r="932" ht="14.25" customHeight="1">
      <c r="D932" s="133"/>
      <c r="E932" s="133"/>
      <c r="L932" s="121"/>
    </row>
    <row r="933" ht="14.25" customHeight="1">
      <c r="D933" s="133"/>
      <c r="E933" s="133"/>
      <c r="L933" s="121"/>
    </row>
    <row r="934" ht="14.25" customHeight="1">
      <c r="D934" s="133"/>
      <c r="E934" s="133"/>
      <c r="L934" s="121"/>
    </row>
    <row r="935" ht="14.25" customHeight="1">
      <c r="D935" s="133"/>
      <c r="E935" s="133"/>
      <c r="L935" s="121"/>
    </row>
    <row r="936" ht="14.25" customHeight="1">
      <c r="D936" s="133"/>
      <c r="E936" s="133"/>
      <c r="L936" s="121"/>
    </row>
    <row r="937" ht="14.25" customHeight="1">
      <c r="D937" s="133"/>
      <c r="E937" s="133"/>
      <c r="L937" s="121"/>
    </row>
    <row r="938" ht="14.25" customHeight="1">
      <c r="D938" s="133"/>
      <c r="E938" s="133"/>
      <c r="L938" s="121"/>
    </row>
    <row r="939" ht="14.25" customHeight="1">
      <c r="D939" s="133"/>
      <c r="E939" s="133"/>
      <c r="L939" s="121"/>
    </row>
    <row r="940" ht="14.25" customHeight="1">
      <c r="D940" s="133"/>
      <c r="E940" s="133"/>
      <c r="L940" s="121"/>
    </row>
    <row r="941" ht="14.25" customHeight="1">
      <c r="D941" s="133"/>
      <c r="E941" s="133"/>
      <c r="L941" s="121"/>
    </row>
    <row r="942" ht="14.25" customHeight="1">
      <c r="D942" s="133"/>
      <c r="E942" s="133"/>
      <c r="L942" s="121"/>
    </row>
    <row r="943" ht="14.25" customHeight="1">
      <c r="D943" s="133"/>
      <c r="E943" s="133"/>
      <c r="L943" s="121"/>
    </row>
    <row r="944" ht="14.25" customHeight="1">
      <c r="D944" s="133"/>
      <c r="E944" s="133"/>
      <c r="L944" s="121"/>
    </row>
    <row r="945" ht="14.25" customHeight="1">
      <c r="D945" s="133"/>
      <c r="E945" s="133"/>
      <c r="L945" s="121"/>
    </row>
    <row r="946" ht="14.25" customHeight="1">
      <c r="D946" s="133"/>
      <c r="E946" s="133"/>
      <c r="L946" s="121"/>
    </row>
    <row r="947" ht="14.25" customHeight="1">
      <c r="D947" s="133"/>
      <c r="E947" s="133"/>
      <c r="L947" s="121"/>
    </row>
    <row r="948" ht="14.25" customHeight="1">
      <c r="D948" s="133"/>
      <c r="E948" s="133"/>
      <c r="L948" s="121"/>
    </row>
    <row r="949" ht="14.25" customHeight="1">
      <c r="D949" s="133"/>
      <c r="E949" s="133"/>
      <c r="L949" s="121"/>
    </row>
    <row r="950" ht="14.25" customHeight="1">
      <c r="D950" s="133"/>
      <c r="E950" s="133"/>
      <c r="L950" s="121"/>
    </row>
    <row r="951" ht="14.25" customHeight="1">
      <c r="D951" s="133"/>
      <c r="E951" s="133"/>
      <c r="L951" s="121"/>
    </row>
    <row r="952" ht="14.25" customHeight="1">
      <c r="D952" s="133"/>
      <c r="E952" s="133"/>
      <c r="L952" s="121"/>
    </row>
    <row r="953" ht="14.25" customHeight="1">
      <c r="D953" s="133"/>
      <c r="E953" s="133"/>
      <c r="L953" s="121"/>
    </row>
    <row r="954" ht="14.25" customHeight="1">
      <c r="D954" s="133"/>
      <c r="E954" s="133"/>
      <c r="L954" s="121"/>
    </row>
    <row r="955" ht="14.25" customHeight="1">
      <c r="D955" s="133"/>
      <c r="E955" s="133"/>
      <c r="L955" s="121"/>
    </row>
    <row r="956" ht="14.25" customHeight="1">
      <c r="D956" s="133"/>
      <c r="E956" s="133"/>
      <c r="L956" s="121"/>
    </row>
    <row r="957" ht="14.25" customHeight="1">
      <c r="D957" s="133"/>
      <c r="E957" s="133"/>
      <c r="L957" s="121"/>
    </row>
    <row r="958" ht="14.25" customHeight="1">
      <c r="D958" s="133"/>
      <c r="E958" s="133"/>
      <c r="L958" s="121"/>
    </row>
    <row r="959" ht="14.25" customHeight="1">
      <c r="D959" s="133"/>
      <c r="E959" s="133"/>
      <c r="L959" s="121"/>
    </row>
    <row r="960" ht="14.25" customHeight="1">
      <c r="D960" s="133"/>
      <c r="E960" s="133"/>
      <c r="L960" s="121"/>
    </row>
    <row r="961" ht="14.25" customHeight="1">
      <c r="D961" s="133"/>
      <c r="E961" s="133"/>
      <c r="L961" s="121"/>
    </row>
    <row r="962" ht="14.25" customHeight="1">
      <c r="D962" s="133"/>
      <c r="E962" s="133"/>
      <c r="L962" s="121"/>
    </row>
    <row r="963" ht="14.25" customHeight="1">
      <c r="D963" s="133"/>
      <c r="E963" s="133"/>
      <c r="L963" s="121"/>
    </row>
    <row r="964" ht="14.25" customHeight="1">
      <c r="D964" s="133"/>
      <c r="E964" s="133"/>
      <c r="L964" s="121"/>
    </row>
    <row r="965" ht="14.25" customHeight="1">
      <c r="D965" s="133"/>
      <c r="E965" s="133"/>
      <c r="L965" s="121"/>
    </row>
    <row r="966" ht="14.25" customHeight="1">
      <c r="D966" s="133"/>
      <c r="E966" s="133"/>
      <c r="L966" s="121"/>
    </row>
    <row r="967" ht="14.25" customHeight="1">
      <c r="D967" s="133"/>
      <c r="E967" s="133"/>
      <c r="L967" s="121"/>
    </row>
    <row r="968" ht="14.25" customHeight="1">
      <c r="D968" s="133"/>
      <c r="E968" s="133"/>
      <c r="L968" s="121"/>
    </row>
    <row r="969" ht="14.25" customHeight="1">
      <c r="D969" s="133"/>
      <c r="E969" s="133"/>
      <c r="L969" s="121"/>
    </row>
    <row r="970" ht="14.25" customHeight="1">
      <c r="D970" s="133"/>
      <c r="E970" s="133"/>
      <c r="L970" s="121"/>
    </row>
    <row r="971" ht="14.25" customHeight="1">
      <c r="D971" s="133"/>
      <c r="E971" s="133"/>
      <c r="L971" s="121"/>
    </row>
    <row r="972" ht="14.25" customHeight="1">
      <c r="D972" s="133"/>
      <c r="E972" s="133"/>
      <c r="L972" s="121"/>
    </row>
    <row r="973" ht="14.25" customHeight="1">
      <c r="D973" s="133"/>
      <c r="E973" s="133"/>
      <c r="L973" s="121"/>
    </row>
    <row r="974" ht="14.25" customHeight="1">
      <c r="D974" s="133"/>
      <c r="E974" s="133"/>
      <c r="L974" s="121"/>
    </row>
    <row r="975" ht="14.25" customHeight="1">
      <c r="D975" s="133"/>
      <c r="E975" s="133"/>
      <c r="L975" s="121"/>
    </row>
    <row r="976" ht="14.25" customHeight="1">
      <c r="D976" s="133"/>
      <c r="E976" s="133"/>
      <c r="L976" s="121"/>
    </row>
    <row r="977" ht="14.25" customHeight="1">
      <c r="D977" s="133"/>
      <c r="E977" s="133"/>
      <c r="L977" s="121"/>
    </row>
    <row r="978" ht="14.25" customHeight="1">
      <c r="D978" s="133"/>
      <c r="E978" s="133"/>
      <c r="L978" s="121"/>
    </row>
    <row r="979" ht="14.25" customHeight="1">
      <c r="D979" s="133"/>
      <c r="E979" s="133"/>
      <c r="L979" s="121"/>
    </row>
    <row r="980" ht="14.25" customHeight="1">
      <c r="D980" s="133"/>
      <c r="E980" s="133"/>
      <c r="L980" s="121"/>
    </row>
    <row r="981" ht="14.25" customHeight="1">
      <c r="D981" s="133"/>
      <c r="E981" s="133"/>
      <c r="L981" s="121"/>
    </row>
    <row r="982" ht="14.25" customHeight="1">
      <c r="D982" s="133"/>
      <c r="E982" s="133"/>
      <c r="L982" s="121"/>
    </row>
    <row r="983" ht="14.25" customHeight="1">
      <c r="D983" s="133"/>
      <c r="E983" s="133"/>
      <c r="L983" s="121"/>
    </row>
    <row r="984" ht="14.25" customHeight="1">
      <c r="D984" s="133"/>
      <c r="E984" s="133"/>
      <c r="L984" s="121"/>
    </row>
    <row r="985" ht="14.25" customHeight="1">
      <c r="D985" s="133"/>
      <c r="E985" s="133"/>
      <c r="L985" s="121"/>
    </row>
    <row r="986" ht="14.25" customHeight="1">
      <c r="D986" s="133"/>
      <c r="E986" s="133"/>
      <c r="L986" s="121"/>
    </row>
    <row r="987" ht="14.25" customHeight="1">
      <c r="D987" s="133"/>
      <c r="E987" s="133"/>
      <c r="L987" s="121"/>
    </row>
    <row r="988" ht="14.25" customHeight="1">
      <c r="D988" s="133"/>
      <c r="E988" s="133"/>
      <c r="L988" s="121"/>
    </row>
    <row r="989" ht="14.25" customHeight="1">
      <c r="D989" s="133"/>
      <c r="E989" s="133"/>
      <c r="L989" s="121"/>
    </row>
    <row r="990" ht="14.25" customHeight="1">
      <c r="D990" s="133"/>
      <c r="E990" s="133"/>
      <c r="L990" s="121"/>
    </row>
    <row r="991" ht="14.25" customHeight="1">
      <c r="D991" s="133"/>
      <c r="E991" s="133"/>
      <c r="L991" s="121"/>
    </row>
    <row r="992" ht="14.25" customHeight="1">
      <c r="D992" s="133"/>
      <c r="E992" s="133"/>
      <c r="L992" s="121"/>
    </row>
    <row r="993" ht="14.25" customHeight="1">
      <c r="D993" s="133"/>
      <c r="E993" s="133"/>
      <c r="L993" s="121"/>
    </row>
    <row r="994" ht="14.25" customHeight="1">
      <c r="D994" s="133"/>
      <c r="E994" s="133"/>
      <c r="L994" s="121"/>
    </row>
    <row r="995" ht="14.25" customHeight="1">
      <c r="D995" s="133"/>
      <c r="E995" s="133"/>
      <c r="L995" s="121"/>
    </row>
    <row r="996" ht="14.25" customHeight="1">
      <c r="D996" s="133"/>
      <c r="E996" s="133"/>
      <c r="L996" s="121"/>
    </row>
    <row r="997" ht="14.25" customHeight="1">
      <c r="D997" s="133"/>
      <c r="E997" s="133"/>
      <c r="L997" s="121"/>
    </row>
    <row r="998" ht="14.25" customHeight="1">
      <c r="D998" s="133"/>
      <c r="E998" s="133"/>
      <c r="L998" s="121"/>
    </row>
    <row r="999" ht="14.25" customHeight="1">
      <c r="D999" s="133"/>
      <c r="E999" s="133"/>
      <c r="L999" s="121"/>
    </row>
    <row r="1000" ht="14.25" customHeight="1">
      <c r="D1000" s="133"/>
      <c r="E1000" s="133"/>
      <c r="L1000" s="121"/>
    </row>
    <row r="1001" ht="14.25" customHeight="1">
      <c r="D1001" s="133"/>
      <c r="E1001" s="133"/>
      <c r="L1001" s="121"/>
    </row>
  </sheetData>
  <mergeCells count="20">
    <mergeCell ref="H2:H3"/>
    <mergeCell ref="I2:I3"/>
    <mergeCell ref="J2:J3"/>
    <mergeCell ref="K2:K3"/>
    <mergeCell ref="M2:M3"/>
    <mergeCell ref="N2:N3"/>
    <mergeCell ref="O2:O3"/>
    <mergeCell ref="P2:P3"/>
    <mergeCell ref="N19:O19"/>
    <mergeCell ref="A15:D15"/>
    <mergeCell ref="A16:D16"/>
    <mergeCell ref="A17:D17"/>
    <mergeCell ref="A18:D18"/>
    <mergeCell ref="A1:A13"/>
    <mergeCell ref="B1:B3"/>
    <mergeCell ref="C1:C3"/>
    <mergeCell ref="M1:P1"/>
    <mergeCell ref="D2:D3"/>
    <mergeCell ref="E2:E3"/>
    <mergeCell ref="G2:G3"/>
  </mergeCells>
  <hyperlinks>
    <hyperlink r:id="rId1" ref="E2"/>
  </hyperlinks>
  <printOptions/>
  <pageMargins bottom="0.75" footer="0.0" header="0.0" left="0.7" right="0.7" top="0.75"/>
  <pageSetup paperSize="9"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10.0"/>
    <col customWidth="1" min="2" max="3" width="5.75"/>
    <col customWidth="1" min="4" max="4" width="52.88"/>
    <col customWidth="1" min="5" max="5" width="8.88"/>
    <col customWidth="1" min="6" max="10" width="9.63"/>
    <col customWidth="1" min="11" max="18" width="11.0"/>
    <col customWidth="1" min="19" max="19" width="13.63"/>
    <col customWidth="1" min="20" max="24" width="11.0"/>
    <col customWidth="1" min="25" max="25" width="14.0"/>
    <col customWidth="1" min="26" max="34" width="11.0"/>
    <col customWidth="1" min="35" max="35" width="13.13"/>
    <col customWidth="1" min="36" max="37" width="11.0"/>
    <col customWidth="1" min="38" max="38" width="15.13"/>
    <col customWidth="1" min="39" max="49" width="11.0"/>
    <col customWidth="1" min="50" max="50" width="13.88"/>
    <col customWidth="1" min="51" max="62" width="11.0"/>
  </cols>
  <sheetData>
    <row r="1" ht="15.0" customHeight="1">
      <c r="A1" s="1" t="s">
        <v>212</v>
      </c>
      <c r="B1" s="3" t="s">
        <v>2</v>
      </c>
      <c r="C1" s="3" t="s">
        <v>3</v>
      </c>
      <c r="D1" s="5" t="s">
        <v>4</v>
      </c>
      <c r="E1" s="237">
        <v>43866.0</v>
      </c>
      <c r="H1" s="9"/>
      <c r="I1" s="238">
        <v>43867.0</v>
      </c>
      <c r="J1" s="10"/>
      <c r="K1" s="10"/>
      <c r="L1" s="15"/>
      <c r="M1" s="9"/>
      <c r="N1" s="21">
        <v>43868.0</v>
      </c>
      <c r="O1" s="27"/>
      <c r="P1" s="9"/>
      <c r="Q1" s="239">
        <v>43871.0</v>
      </c>
      <c r="R1" s="9"/>
      <c r="S1" s="240">
        <v>43873.0</v>
      </c>
      <c r="V1" s="9"/>
      <c r="W1" s="31">
        <v>43874.0</v>
      </c>
      <c r="Z1" s="9"/>
      <c r="AA1" s="240">
        <v>43875.0</v>
      </c>
      <c r="AH1" s="241"/>
      <c r="AI1" s="31">
        <v>43878.0</v>
      </c>
      <c r="AN1" s="241"/>
      <c r="AO1" s="240">
        <v>43879.0</v>
      </c>
      <c r="AR1" s="241"/>
      <c r="AS1" s="240">
        <v>43882.0</v>
      </c>
      <c r="AV1" s="39"/>
      <c r="AW1" s="242">
        <v>43886.0</v>
      </c>
      <c r="BB1" s="39"/>
      <c r="BC1" s="242">
        <v>43887.0</v>
      </c>
      <c r="BE1" s="39"/>
      <c r="BF1" s="243"/>
      <c r="BG1" s="243"/>
      <c r="BH1" s="243"/>
      <c r="BI1" s="243"/>
      <c r="BJ1" s="244"/>
    </row>
    <row r="2" ht="63.75" customHeight="1">
      <c r="A2" s="26"/>
      <c r="B2" s="26"/>
      <c r="C2" s="26"/>
      <c r="D2" s="32" t="s">
        <v>5</v>
      </c>
      <c r="E2" s="2" t="s">
        <v>48</v>
      </c>
      <c r="F2" s="2" t="s">
        <v>11</v>
      </c>
      <c r="G2" s="245" t="s">
        <v>75</v>
      </c>
      <c r="H2" s="241"/>
      <c r="I2" s="2" t="s">
        <v>216</v>
      </c>
      <c r="J2" s="2" t="s">
        <v>217</v>
      </c>
      <c r="K2" s="116" t="s">
        <v>10</v>
      </c>
      <c r="L2" s="247" t="s">
        <v>14</v>
      </c>
      <c r="M2" s="241"/>
      <c r="N2" s="2" t="s">
        <v>222</v>
      </c>
      <c r="O2" s="248" t="s">
        <v>223</v>
      </c>
      <c r="P2" s="241"/>
      <c r="Q2" s="112" t="s">
        <v>24</v>
      </c>
      <c r="R2" s="9"/>
      <c r="S2" s="67" t="s">
        <v>222</v>
      </c>
      <c r="T2" s="109" t="s">
        <v>225</v>
      </c>
      <c r="U2" s="112" t="s">
        <v>52</v>
      </c>
      <c r="V2" s="241"/>
      <c r="W2" s="112" t="s">
        <v>48</v>
      </c>
      <c r="X2" s="112" t="s">
        <v>55</v>
      </c>
      <c r="Y2" s="112" t="s">
        <v>47</v>
      </c>
      <c r="Z2" s="241"/>
      <c r="AA2" s="109" t="s">
        <v>55</v>
      </c>
      <c r="AB2" s="67" t="s">
        <v>68</v>
      </c>
      <c r="AC2" s="112" t="s">
        <v>65</v>
      </c>
      <c r="AD2" s="112" t="s">
        <v>63</v>
      </c>
      <c r="AE2" s="112" t="s">
        <v>69</v>
      </c>
      <c r="AF2" s="112" t="s">
        <v>69</v>
      </c>
      <c r="AG2" s="112" t="s">
        <v>71</v>
      </c>
      <c r="AH2" s="43"/>
      <c r="AI2" s="112" t="s">
        <v>69</v>
      </c>
      <c r="AJ2" s="78" t="s">
        <v>64</v>
      </c>
      <c r="AK2" s="112" t="s">
        <v>227</v>
      </c>
      <c r="AL2" s="112" t="s">
        <v>24</v>
      </c>
      <c r="AM2" s="112" t="s">
        <v>24</v>
      </c>
      <c r="AN2" s="43"/>
      <c r="AO2" s="112" t="s">
        <v>48</v>
      </c>
      <c r="AP2" s="112" t="s">
        <v>71</v>
      </c>
      <c r="AQ2" s="109" t="s">
        <v>8</v>
      </c>
      <c r="AR2" s="43"/>
      <c r="AS2" s="112" t="s">
        <v>228</v>
      </c>
      <c r="AT2" s="112" t="s">
        <v>55</v>
      </c>
      <c r="AU2" s="112" t="s">
        <v>229</v>
      </c>
      <c r="AV2" s="253"/>
      <c r="AW2" s="116" t="s">
        <v>76</v>
      </c>
      <c r="AX2" s="116" t="s">
        <v>230</v>
      </c>
      <c r="AY2" s="112" t="s">
        <v>55</v>
      </c>
      <c r="AZ2" s="116" t="s">
        <v>7</v>
      </c>
      <c r="BA2" s="102" t="s">
        <v>66</v>
      </c>
      <c r="BB2" s="254"/>
      <c r="BC2" s="33" t="s">
        <v>8</v>
      </c>
      <c r="BD2" s="33" t="s">
        <v>8</v>
      </c>
      <c r="BE2" s="254"/>
      <c r="BF2" s="256"/>
      <c r="BG2" s="247"/>
      <c r="BH2" s="247"/>
      <c r="BI2" s="247"/>
      <c r="BJ2" s="43"/>
    </row>
    <row r="3" ht="1.5" customHeight="1">
      <c r="A3" s="26"/>
      <c r="B3" s="43"/>
      <c r="C3" s="43"/>
      <c r="D3" s="43"/>
      <c r="E3" s="43"/>
      <c r="F3" s="43"/>
      <c r="G3" s="258"/>
      <c r="H3" s="43"/>
      <c r="I3" s="43"/>
      <c r="J3" s="43"/>
      <c r="K3" s="247"/>
      <c r="L3" s="247"/>
      <c r="M3" s="43"/>
      <c r="N3" s="43"/>
      <c r="O3" s="112"/>
      <c r="P3" s="43"/>
      <c r="Q3" s="96"/>
      <c r="R3" s="241"/>
      <c r="S3" s="112"/>
      <c r="T3" s="112"/>
      <c r="U3" s="112"/>
      <c r="V3" s="43"/>
      <c r="W3" s="112"/>
      <c r="X3" s="112"/>
      <c r="Y3" s="112"/>
      <c r="Z3" s="43"/>
      <c r="AA3" s="112"/>
      <c r="AB3" s="112"/>
      <c r="AC3" s="112"/>
      <c r="AD3" s="112"/>
      <c r="AE3" s="112"/>
      <c r="AF3" s="112"/>
      <c r="AG3" s="112"/>
      <c r="AH3" s="259"/>
      <c r="AI3" s="112"/>
      <c r="AJ3" s="43"/>
      <c r="AK3" s="112"/>
      <c r="AL3" s="112"/>
      <c r="AM3" s="112"/>
      <c r="AN3" s="259"/>
      <c r="AO3" s="112"/>
      <c r="AP3" s="112"/>
      <c r="AQ3" s="112"/>
      <c r="AR3" s="259"/>
      <c r="AS3" s="112"/>
      <c r="AT3" s="112"/>
      <c r="AU3" s="112"/>
      <c r="AV3" s="259"/>
      <c r="AW3" s="139"/>
      <c r="AX3" s="139"/>
      <c r="AY3" s="139"/>
      <c r="AZ3" s="139"/>
      <c r="BA3" s="139"/>
      <c r="BB3" s="259"/>
      <c r="BC3" s="43"/>
      <c r="BD3" s="43"/>
      <c r="BE3" s="259"/>
      <c r="BF3" s="260"/>
      <c r="BG3" s="260"/>
      <c r="BH3" s="260"/>
      <c r="BI3" s="260"/>
      <c r="BJ3" s="260"/>
    </row>
    <row r="4" ht="15.0" customHeight="1">
      <c r="A4" s="26"/>
      <c r="B4" s="58">
        <v>1.0</v>
      </c>
      <c r="C4" s="58">
        <v>1.0</v>
      </c>
      <c r="D4" s="59" t="s">
        <v>34</v>
      </c>
      <c r="E4" s="106">
        <v>1.0</v>
      </c>
      <c r="F4" s="106">
        <v>1.0</v>
      </c>
      <c r="G4" s="107">
        <v>1.0</v>
      </c>
      <c r="H4" s="259"/>
      <c r="I4" s="106">
        <v>1.0</v>
      </c>
      <c r="J4" s="106">
        <v>1.0</v>
      </c>
      <c r="K4" s="188">
        <v>1.0</v>
      </c>
      <c r="L4" s="188">
        <v>1.0</v>
      </c>
      <c r="M4" s="259"/>
      <c r="N4" s="112">
        <v>1.0</v>
      </c>
      <c r="O4" s="112">
        <v>1.0</v>
      </c>
      <c r="P4" s="259"/>
      <c r="Q4" s="96">
        <v>1.0</v>
      </c>
      <c r="R4" s="43"/>
      <c r="S4" s="112">
        <v>1.0</v>
      </c>
      <c r="T4" s="112">
        <v>1.0</v>
      </c>
      <c r="U4" s="112">
        <v>1.0</v>
      </c>
      <c r="V4" s="259"/>
      <c r="W4" s="112">
        <v>1.0</v>
      </c>
      <c r="X4" s="112">
        <v>1.0</v>
      </c>
      <c r="Y4" s="112">
        <v>1.0</v>
      </c>
      <c r="Z4" s="259"/>
      <c r="AA4" s="112">
        <v>1.0</v>
      </c>
      <c r="AB4" s="112">
        <v>1.0</v>
      </c>
      <c r="AC4" s="112">
        <v>1.0</v>
      </c>
      <c r="AD4" s="112">
        <v>1.0</v>
      </c>
      <c r="AE4" s="112">
        <v>1.0</v>
      </c>
      <c r="AF4" s="112">
        <v>1.0</v>
      </c>
      <c r="AG4" s="112">
        <v>1.0</v>
      </c>
      <c r="AH4" s="259"/>
      <c r="AI4" s="112">
        <v>1.0</v>
      </c>
      <c r="AJ4" s="112">
        <v>1.0</v>
      </c>
      <c r="AK4" s="112">
        <v>1.0</v>
      </c>
      <c r="AL4" s="112">
        <v>1.0</v>
      </c>
      <c r="AM4" s="112">
        <v>1.0</v>
      </c>
      <c r="AN4" s="259"/>
      <c r="AO4" s="112">
        <v>1.0</v>
      </c>
      <c r="AP4" s="112">
        <v>1.0</v>
      </c>
      <c r="AQ4" s="112">
        <v>1.0</v>
      </c>
      <c r="AR4" s="259"/>
      <c r="AS4" s="112">
        <v>1.0</v>
      </c>
      <c r="AT4" s="112">
        <v>1.0</v>
      </c>
      <c r="AU4" s="112">
        <v>1.0</v>
      </c>
      <c r="AV4" s="259"/>
      <c r="AW4" s="139">
        <v>1.0</v>
      </c>
      <c r="AX4" s="139">
        <v>1.0</v>
      </c>
      <c r="AY4" s="139">
        <v>1.0</v>
      </c>
      <c r="AZ4" s="139">
        <v>1.0</v>
      </c>
      <c r="BA4" s="67">
        <v>1.0</v>
      </c>
      <c r="BB4" s="259"/>
      <c r="BC4" s="84">
        <v>1.0</v>
      </c>
      <c r="BD4" s="84">
        <v>1.0</v>
      </c>
      <c r="BE4" s="259"/>
      <c r="BF4" s="260"/>
      <c r="BG4" s="260"/>
      <c r="BH4" s="260"/>
      <c r="BI4" s="260"/>
      <c r="BJ4" s="260"/>
    </row>
    <row r="5" ht="15.0" customHeight="1">
      <c r="A5" s="26"/>
      <c r="B5" s="58">
        <v>1.0</v>
      </c>
      <c r="C5" s="58">
        <v>2.0</v>
      </c>
      <c r="D5" s="59" t="s">
        <v>231</v>
      </c>
      <c r="E5" s="106">
        <v>1.0</v>
      </c>
      <c r="F5" s="106">
        <v>1.0</v>
      </c>
      <c r="G5" s="107">
        <v>1.0</v>
      </c>
      <c r="H5" s="259"/>
      <c r="I5" s="106">
        <v>1.0</v>
      </c>
      <c r="J5" s="106">
        <v>1.0</v>
      </c>
      <c r="K5" s="188">
        <v>1.0</v>
      </c>
      <c r="L5" s="188">
        <v>1.0</v>
      </c>
      <c r="M5" s="259"/>
      <c r="N5" s="112">
        <v>1.0</v>
      </c>
      <c r="O5" s="112">
        <v>1.0</v>
      </c>
      <c r="P5" s="259"/>
      <c r="Q5" s="96">
        <v>1.0</v>
      </c>
      <c r="R5" s="259"/>
      <c r="S5" s="112">
        <v>1.0</v>
      </c>
      <c r="T5" s="112">
        <v>1.0</v>
      </c>
      <c r="U5" s="112">
        <v>1.0</v>
      </c>
      <c r="V5" s="259"/>
      <c r="W5" s="112">
        <v>1.0</v>
      </c>
      <c r="X5" s="112">
        <v>1.0</v>
      </c>
      <c r="Y5" s="112">
        <v>1.0</v>
      </c>
      <c r="Z5" s="259"/>
      <c r="AA5" s="112">
        <v>1.0</v>
      </c>
      <c r="AB5" s="112">
        <v>1.0</v>
      </c>
      <c r="AC5" s="112">
        <v>1.0</v>
      </c>
      <c r="AD5" s="112">
        <v>1.0</v>
      </c>
      <c r="AE5" s="112">
        <v>1.0</v>
      </c>
      <c r="AF5" s="112">
        <v>1.0</v>
      </c>
      <c r="AG5" s="112">
        <v>1.0</v>
      </c>
      <c r="AH5" s="259"/>
      <c r="AI5" s="112">
        <v>1.0</v>
      </c>
      <c r="AJ5" s="112">
        <v>1.0</v>
      </c>
      <c r="AK5" s="112">
        <v>1.0</v>
      </c>
      <c r="AL5" s="112">
        <v>1.0</v>
      </c>
      <c r="AM5" s="112">
        <v>1.0</v>
      </c>
      <c r="AN5" s="259"/>
      <c r="AO5" s="112">
        <v>1.0</v>
      </c>
      <c r="AP5" s="112">
        <v>1.0</v>
      </c>
      <c r="AQ5" s="124">
        <v>0.0</v>
      </c>
      <c r="AR5" s="259"/>
      <c r="AS5" s="112">
        <v>1.0</v>
      </c>
      <c r="AT5" s="112">
        <v>1.0</v>
      </c>
      <c r="AU5" s="112">
        <v>1.0</v>
      </c>
      <c r="AV5" s="259"/>
      <c r="AW5" s="139">
        <v>1.0</v>
      </c>
      <c r="AX5" s="139">
        <v>1.0</v>
      </c>
      <c r="AY5" s="139">
        <v>1.0</v>
      </c>
      <c r="AZ5" s="139">
        <v>1.0</v>
      </c>
      <c r="BA5" s="67">
        <v>1.0</v>
      </c>
      <c r="BB5" s="259"/>
      <c r="BC5" s="84">
        <v>1.0</v>
      </c>
      <c r="BD5" s="84">
        <v>1.0</v>
      </c>
      <c r="BE5" s="259"/>
      <c r="BF5" s="260"/>
      <c r="BG5" s="260"/>
      <c r="BH5" s="260"/>
      <c r="BI5" s="260"/>
      <c r="BJ5" s="260"/>
    </row>
    <row r="6" ht="15.0" customHeight="1">
      <c r="A6" s="26"/>
      <c r="B6" s="58">
        <v>1.0</v>
      </c>
      <c r="C6" s="58">
        <v>3.0</v>
      </c>
      <c r="D6" s="59" t="s">
        <v>51</v>
      </c>
      <c r="E6" s="106">
        <v>1.0</v>
      </c>
      <c r="F6" s="106">
        <v>1.0</v>
      </c>
      <c r="G6" s="107">
        <v>1.0</v>
      </c>
      <c r="H6" s="259"/>
      <c r="I6" s="106">
        <v>1.0</v>
      </c>
      <c r="J6" s="106">
        <v>1.0</v>
      </c>
      <c r="K6" s="188">
        <v>1.0</v>
      </c>
      <c r="L6" s="188">
        <v>1.0</v>
      </c>
      <c r="M6" s="259"/>
      <c r="N6" s="112">
        <v>1.0</v>
      </c>
      <c r="O6" s="112">
        <v>1.0</v>
      </c>
      <c r="P6" s="259"/>
      <c r="Q6" s="96">
        <v>1.0</v>
      </c>
      <c r="R6" s="259"/>
      <c r="S6" s="112">
        <v>1.0</v>
      </c>
      <c r="T6" s="112">
        <v>1.0</v>
      </c>
      <c r="U6" s="112">
        <v>1.0</v>
      </c>
      <c r="V6" s="259"/>
      <c r="W6" s="112">
        <v>1.0</v>
      </c>
      <c r="X6" s="112">
        <v>1.0</v>
      </c>
      <c r="Y6" s="112">
        <v>1.0</v>
      </c>
      <c r="Z6" s="259"/>
      <c r="AA6" s="112">
        <v>1.0</v>
      </c>
      <c r="AB6" s="112">
        <v>1.0</v>
      </c>
      <c r="AC6" s="112">
        <v>1.0</v>
      </c>
      <c r="AD6" s="112">
        <v>1.0</v>
      </c>
      <c r="AE6" s="112">
        <v>1.0</v>
      </c>
      <c r="AF6" s="112">
        <v>1.0</v>
      </c>
      <c r="AG6" s="112">
        <v>1.0</v>
      </c>
      <c r="AH6" s="259"/>
      <c r="AI6" s="112">
        <v>1.0</v>
      </c>
      <c r="AJ6" s="112">
        <v>1.0</v>
      </c>
      <c r="AK6" s="112">
        <v>1.0</v>
      </c>
      <c r="AL6" s="112">
        <v>1.0</v>
      </c>
      <c r="AM6" s="112">
        <v>1.0</v>
      </c>
      <c r="AN6" s="259"/>
      <c r="AO6" s="112">
        <v>1.0</v>
      </c>
      <c r="AP6" s="112">
        <v>1.0</v>
      </c>
      <c r="AQ6" s="112">
        <v>1.0</v>
      </c>
      <c r="AR6" s="259"/>
      <c r="AS6" s="112">
        <v>1.0</v>
      </c>
      <c r="AT6" s="112">
        <v>1.0</v>
      </c>
      <c r="AU6" s="112">
        <v>1.0</v>
      </c>
      <c r="AV6" s="259"/>
      <c r="AW6" s="139">
        <v>1.0</v>
      </c>
      <c r="AX6" s="139">
        <v>1.0</v>
      </c>
      <c r="AY6" s="139">
        <v>1.0</v>
      </c>
      <c r="AZ6" s="139">
        <v>1.0</v>
      </c>
      <c r="BA6" s="67">
        <v>1.0</v>
      </c>
      <c r="BB6" s="259"/>
      <c r="BC6" s="84">
        <v>1.0</v>
      </c>
      <c r="BD6" s="84">
        <v>1.0</v>
      </c>
      <c r="BE6" s="259"/>
      <c r="BF6" s="260"/>
      <c r="BG6" s="260"/>
      <c r="BH6" s="260"/>
      <c r="BI6" s="260"/>
      <c r="BJ6" s="260"/>
    </row>
    <row r="7" ht="15.0" customHeight="1">
      <c r="A7" s="26"/>
      <c r="B7" s="58">
        <v>1.0</v>
      </c>
      <c r="C7" s="58">
        <v>4.0</v>
      </c>
      <c r="D7" s="59" t="s">
        <v>54</v>
      </c>
      <c r="E7" s="106">
        <v>1.0</v>
      </c>
      <c r="F7" s="106">
        <v>1.0</v>
      </c>
      <c r="G7" s="107">
        <v>1.0</v>
      </c>
      <c r="H7" s="259"/>
      <c r="I7" s="106">
        <v>1.0</v>
      </c>
      <c r="J7" s="106">
        <v>1.0</v>
      </c>
      <c r="K7" s="188">
        <v>1.0</v>
      </c>
      <c r="L7" s="188">
        <v>1.0</v>
      </c>
      <c r="M7" s="259"/>
      <c r="N7" s="112">
        <v>1.0</v>
      </c>
      <c r="O7" s="112">
        <v>1.0</v>
      </c>
      <c r="P7" s="259"/>
      <c r="Q7" s="96">
        <v>1.0</v>
      </c>
      <c r="R7" s="259"/>
      <c r="S7" s="112">
        <v>1.0</v>
      </c>
      <c r="T7" s="112">
        <v>1.0</v>
      </c>
      <c r="U7" s="112">
        <v>1.0</v>
      </c>
      <c r="V7" s="259"/>
      <c r="W7" s="112">
        <v>1.0</v>
      </c>
      <c r="X7" s="112">
        <v>1.0</v>
      </c>
      <c r="Y7" s="112">
        <v>1.0</v>
      </c>
      <c r="Z7" s="259"/>
      <c r="AA7" s="112">
        <v>1.0</v>
      </c>
      <c r="AB7" s="112">
        <v>1.0</v>
      </c>
      <c r="AC7" s="112">
        <v>1.0</v>
      </c>
      <c r="AD7" s="112">
        <v>1.0</v>
      </c>
      <c r="AE7" s="112">
        <v>1.0</v>
      </c>
      <c r="AF7" s="112">
        <v>1.0</v>
      </c>
      <c r="AG7" s="112">
        <v>1.0</v>
      </c>
      <c r="AH7" s="259"/>
      <c r="AI7" s="112">
        <v>1.0</v>
      </c>
      <c r="AJ7" s="112">
        <v>1.0</v>
      </c>
      <c r="AK7" s="112">
        <v>1.0</v>
      </c>
      <c r="AL7" s="112">
        <v>1.0</v>
      </c>
      <c r="AM7" s="112">
        <v>1.0</v>
      </c>
      <c r="AN7" s="259"/>
      <c r="AO7" s="112">
        <v>1.0</v>
      </c>
      <c r="AP7" s="112">
        <v>1.0</v>
      </c>
      <c r="AQ7" s="112">
        <v>1.0</v>
      </c>
      <c r="AR7" s="259"/>
      <c r="AS7" s="112">
        <v>1.0</v>
      </c>
      <c r="AT7" s="112">
        <v>1.0</v>
      </c>
      <c r="AU7" s="112">
        <v>1.0</v>
      </c>
      <c r="AV7" s="259"/>
      <c r="AW7" s="139">
        <v>1.0</v>
      </c>
      <c r="AX7" s="139">
        <v>1.0</v>
      </c>
      <c r="AY7" s="139">
        <v>1.0</v>
      </c>
      <c r="AZ7" s="139">
        <v>1.0</v>
      </c>
      <c r="BA7" s="67">
        <v>1.0</v>
      </c>
      <c r="BB7" s="259"/>
      <c r="BC7" s="84">
        <v>1.0</v>
      </c>
      <c r="BD7" s="84">
        <v>1.0</v>
      </c>
      <c r="BE7" s="259"/>
      <c r="BF7" s="260"/>
      <c r="BG7" s="260"/>
      <c r="BH7" s="260"/>
      <c r="BI7" s="260"/>
      <c r="BJ7" s="260"/>
    </row>
    <row r="8" ht="13.5" customHeight="1">
      <c r="A8" s="26"/>
      <c r="B8" s="58">
        <v>1.0</v>
      </c>
      <c r="C8" s="58">
        <v>5.0</v>
      </c>
      <c r="D8" s="59" t="s">
        <v>58</v>
      </c>
      <c r="E8" s="106">
        <v>1.0</v>
      </c>
      <c r="F8" s="106">
        <v>1.0</v>
      </c>
      <c r="G8" s="107">
        <v>1.0</v>
      </c>
      <c r="H8" s="259"/>
      <c r="I8" s="106">
        <v>1.0</v>
      </c>
      <c r="J8" s="106">
        <v>1.0</v>
      </c>
      <c r="K8" s="188">
        <v>1.0</v>
      </c>
      <c r="L8" s="188">
        <v>1.0</v>
      </c>
      <c r="M8" s="259"/>
      <c r="N8" s="112">
        <v>1.0</v>
      </c>
      <c r="O8" s="112">
        <v>1.0</v>
      </c>
      <c r="P8" s="259"/>
      <c r="Q8" s="96">
        <v>1.0</v>
      </c>
      <c r="R8" s="259"/>
      <c r="S8" s="112">
        <v>1.0</v>
      </c>
      <c r="T8" s="112">
        <v>1.0</v>
      </c>
      <c r="U8" s="112">
        <v>1.0</v>
      </c>
      <c r="V8" s="259"/>
      <c r="W8" s="112">
        <v>1.0</v>
      </c>
      <c r="X8" s="112">
        <v>1.0</v>
      </c>
      <c r="Y8" s="112">
        <v>1.0</v>
      </c>
      <c r="Z8" s="259"/>
      <c r="AA8" s="112">
        <v>1.0</v>
      </c>
      <c r="AB8" s="112">
        <v>1.0</v>
      </c>
      <c r="AC8" s="112">
        <v>1.0</v>
      </c>
      <c r="AD8" s="112">
        <v>1.0</v>
      </c>
      <c r="AE8" s="112">
        <v>1.0</v>
      </c>
      <c r="AF8" s="112">
        <v>1.0</v>
      </c>
      <c r="AG8" s="112">
        <v>1.0</v>
      </c>
      <c r="AH8" s="259"/>
      <c r="AI8" s="112">
        <v>1.0</v>
      </c>
      <c r="AJ8" s="112">
        <v>1.0</v>
      </c>
      <c r="AK8" s="112">
        <v>1.0</v>
      </c>
      <c r="AL8" s="112">
        <v>1.0</v>
      </c>
      <c r="AM8" s="112">
        <v>1.0</v>
      </c>
      <c r="AN8" s="259"/>
      <c r="AO8" s="112">
        <v>1.0</v>
      </c>
      <c r="AP8" s="112">
        <v>1.0</v>
      </c>
      <c r="AQ8" s="112">
        <v>1.0</v>
      </c>
      <c r="AR8" s="259"/>
      <c r="AS8" s="112">
        <v>1.0</v>
      </c>
      <c r="AT8" s="112">
        <v>1.0</v>
      </c>
      <c r="AU8" s="112">
        <v>1.0</v>
      </c>
      <c r="AV8" s="259"/>
      <c r="AW8" s="139">
        <v>1.0</v>
      </c>
      <c r="AX8" s="139">
        <v>1.0</v>
      </c>
      <c r="AY8" s="139">
        <v>1.0</v>
      </c>
      <c r="AZ8" s="139">
        <v>1.0</v>
      </c>
      <c r="BA8" s="67">
        <v>1.0</v>
      </c>
      <c r="BB8" s="259"/>
      <c r="BC8" s="81">
        <v>0.0</v>
      </c>
      <c r="BD8" s="81">
        <v>0.0</v>
      </c>
      <c r="BE8" s="259"/>
      <c r="BF8" s="260"/>
      <c r="BG8" s="260"/>
      <c r="BH8" s="260"/>
      <c r="BI8" s="260"/>
      <c r="BJ8" s="260"/>
    </row>
    <row r="9" ht="15.0" customHeight="1">
      <c r="A9" s="26"/>
      <c r="B9" s="58">
        <v>1.0</v>
      </c>
      <c r="C9" s="58">
        <v>6.0</v>
      </c>
      <c r="D9" s="59" t="s">
        <v>67</v>
      </c>
      <c r="E9" s="106">
        <v>1.0</v>
      </c>
      <c r="F9" s="106">
        <v>1.0</v>
      </c>
      <c r="G9" s="107">
        <v>1.0</v>
      </c>
      <c r="H9" s="259"/>
      <c r="I9" s="106">
        <v>1.0</v>
      </c>
      <c r="J9" s="106">
        <v>1.0</v>
      </c>
      <c r="K9" s="188">
        <v>1.0</v>
      </c>
      <c r="L9" s="188">
        <v>1.0</v>
      </c>
      <c r="M9" s="259"/>
      <c r="N9" s="112">
        <v>1.0</v>
      </c>
      <c r="O9" s="112">
        <v>1.0</v>
      </c>
      <c r="P9" s="259"/>
      <c r="Q9" s="96">
        <v>1.0</v>
      </c>
      <c r="R9" s="259"/>
      <c r="S9" s="112">
        <v>1.0</v>
      </c>
      <c r="T9" s="112">
        <v>1.0</v>
      </c>
      <c r="U9" s="112">
        <v>1.0</v>
      </c>
      <c r="V9" s="259"/>
      <c r="W9" s="112">
        <v>1.0</v>
      </c>
      <c r="X9" s="112">
        <v>1.0</v>
      </c>
      <c r="Y9" s="112">
        <v>1.0</v>
      </c>
      <c r="Z9" s="259"/>
      <c r="AA9" s="112">
        <v>1.0</v>
      </c>
      <c r="AB9" s="112">
        <v>1.0</v>
      </c>
      <c r="AC9" s="112">
        <v>1.0</v>
      </c>
      <c r="AD9" s="112">
        <v>1.0</v>
      </c>
      <c r="AE9" s="112">
        <v>1.0</v>
      </c>
      <c r="AF9" s="112">
        <v>1.0</v>
      </c>
      <c r="AG9" s="112">
        <v>1.0</v>
      </c>
      <c r="AH9" s="259"/>
      <c r="AI9" s="112">
        <v>1.0</v>
      </c>
      <c r="AJ9" s="112">
        <v>1.0</v>
      </c>
      <c r="AK9" s="112">
        <v>1.0</v>
      </c>
      <c r="AL9" s="112">
        <v>1.0</v>
      </c>
      <c r="AM9" s="112">
        <v>1.0</v>
      </c>
      <c r="AN9" s="259"/>
      <c r="AO9" s="112">
        <v>1.0</v>
      </c>
      <c r="AP9" s="112">
        <v>1.0</v>
      </c>
      <c r="AQ9" s="112">
        <v>1.0</v>
      </c>
      <c r="AR9" s="259"/>
      <c r="AS9" s="112">
        <v>1.0</v>
      </c>
      <c r="AT9" s="112">
        <v>1.0</v>
      </c>
      <c r="AU9" s="112">
        <v>1.0</v>
      </c>
      <c r="AV9" s="259"/>
      <c r="AW9" s="139">
        <v>1.0</v>
      </c>
      <c r="AX9" s="139">
        <v>1.0</v>
      </c>
      <c r="AY9" s="139">
        <v>1.0</v>
      </c>
      <c r="AZ9" s="139">
        <v>1.0</v>
      </c>
      <c r="BA9" s="67">
        <v>1.0</v>
      </c>
      <c r="BB9" s="259"/>
      <c r="BC9" s="84">
        <v>1.0</v>
      </c>
      <c r="BD9" s="84">
        <v>1.0</v>
      </c>
      <c r="BE9" s="259"/>
      <c r="BF9" s="260"/>
      <c r="BG9" s="260"/>
      <c r="BH9" s="260"/>
      <c r="BI9" s="260"/>
      <c r="BJ9" s="260"/>
    </row>
    <row r="10" ht="24.75" customHeight="1">
      <c r="A10" s="26"/>
      <c r="B10" s="58">
        <v>1.0</v>
      </c>
      <c r="C10" s="58">
        <v>7.0</v>
      </c>
      <c r="D10" s="59" t="s">
        <v>232</v>
      </c>
      <c r="E10" s="106">
        <v>1.0</v>
      </c>
      <c r="F10" s="106">
        <v>1.0</v>
      </c>
      <c r="G10" s="107">
        <v>1.0</v>
      </c>
      <c r="H10" s="259"/>
      <c r="I10" s="106">
        <v>1.0</v>
      </c>
      <c r="J10" s="106">
        <v>1.0</v>
      </c>
      <c r="K10" s="188">
        <v>1.0</v>
      </c>
      <c r="L10" s="188">
        <v>1.0</v>
      </c>
      <c r="M10" s="259"/>
      <c r="N10" s="112">
        <v>1.0</v>
      </c>
      <c r="O10" s="112">
        <v>1.0</v>
      </c>
      <c r="P10" s="259"/>
      <c r="Q10" s="96">
        <v>1.0</v>
      </c>
      <c r="R10" s="259"/>
      <c r="S10" s="112">
        <v>1.0</v>
      </c>
      <c r="T10" s="112">
        <v>1.0</v>
      </c>
      <c r="U10" s="112">
        <v>1.0</v>
      </c>
      <c r="V10" s="259"/>
      <c r="W10" s="112">
        <v>1.0</v>
      </c>
      <c r="X10" s="112">
        <v>1.0</v>
      </c>
      <c r="Y10" s="112">
        <v>1.0</v>
      </c>
      <c r="Z10" s="259"/>
      <c r="AA10" s="112">
        <v>1.0</v>
      </c>
      <c r="AB10" s="112">
        <v>1.0</v>
      </c>
      <c r="AC10" s="112">
        <v>1.0</v>
      </c>
      <c r="AD10" s="112">
        <v>1.0</v>
      </c>
      <c r="AE10" s="112">
        <v>1.0</v>
      </c>
      <c r="AF10" s="112">
        <v>1.0</v>
      </c>
      <c r="AG10" s="112">
        <v>1.0</v>
      </c>
      <c r="AH10" s="259"/>
      <c r="AI10" s="112">
        <v>1.0</v>
      </c>
      <c r="AJ10" s="112">
        <v>1.0</v>
      </c>
      <c r="AK10" s="112">
        <v>1.0</v>
      </c>
      <c r="AL10" s="112">
        <v>1.0</v>
      </c>
      <c r="AM10" s="112">
        <v>1.0</v>
      </c>
      <c r="AN10" s="259"/>
      <c r="AO10" s="112">
        <v>1.0</v>
      </c>
      <c r="AP10" s="112">
        <v>1.0</v>
      </c>
      <c r="AQ10" s="112">
        <v>1.0</v>
      </c>
      <c r="AR10" s="259"/>
      <c r="AS10" s="112">
        <v>1.0</v>
      </c>
      <c r="AT10" s="112">
        <v>1.0</v>
      </c>
      <c r="AU10" s="112">
        <v>1.0</v>
      </c>
      <c r="AV10" s="259"/>
      <c r="AW10" s="139">
        <v>1.0</v>
      </c>
      <c r="AX10" s="139">
        <v>1.0</v>
      </c>
      <c r="AY10" s="139">
        <v>1.0</v>
      </c>
      <c r="AZ10" s="139">
        <v>1.0</v>
      </c>
      <c r="BA10" s="67">
        <v>1.0</v>
      </c>
      <c r="BB10" s="259"/>
      <c r="BC10" s="84">
        <v>1.0</v>
      </c>
      <c r="BD10" s="84">
        <v>1.0</v>
      </c>
      <c r="BE10" s="259"/>
      <c r="BF10" s="260"/>
      <c r="BG10" s="260"/>
      <c r="BH10" s="260"/>
      <c r="BI10" s="260"/>
      <c r="BJ10" s="260"/>
    </row>
    <row r="11" ht="23.25" customHeight="1">
      <c r="A11" s="26"/>
      <c r="B11" s="58">
        <v>1.0</v>
      </c>
      <c r="C11" s="58">
        <v>8.0</v>
      </c>
      <c r="D11" s="59" t="s">
        <v>233</v>
      </c>
      <c r="E11" s="106">
        <v>1.0</v>
      </c>
      <c r="F11" s="106">
        <v>1.0</v>
      </c>
      <c r="G11" s="107">
        <v>1.0</v>
      </c>
      <c r="H11" s="259"/>
      <c r="I11" s="106">
        <v>1.0</v>
      </c>
      <c r="J11" s="106">
        <v>1.0</v>
      </c>
      <c r="K11" s="188">
        <v>1.0</v>
      </c>
      <c r="L11" s="188">
        <v>1.0</v>
      </c>
      <c r="M11" s="259"/>
      <c r="N11" s="112">
        <v>1.0</v>
      </c>
      <c r="O11" s="112">
        <v>1.0</v>
      </c>
      <c r="P11" s="259"/>
      <c r="Q11" s="96">
        <v>1.0</v>
      </c>
      <c r="R11" s="259"/>
      <c r="S11" s="112">
        <v>1.0</v>
      </c>
      <c r="T11" s="112">
        <v>1.0</v>
      </c>
      <c r="U11" s="112">
        <v>1.0</v>
      </c>
      <c r="V11" s="259"/>
      <c r="W11" s="112">
        <v>1.0</v>
      </c>
      <c r="X11" s="112">
        <v>1.0</v>
      </c>
      <c r="Y11" s="112">
        <v>1.0</v>
      </c>
      <c r="Z11" s="259"/>
      <c r="AA11" s="112">
        <v>1.0</v>
      </c>
      <c r="AB11" s="112">
        <v>1.0</v>
      </c>
      <c r="AC11" s="112">
        <v>1.0</v>
      </c>
      <c r="AD11" s="112">
        <v>1.0</v>
      </c>
      <c r="AE11" s="112">
        <v>1.0</v>
      </c>
      <c r="AF11" s="112">
        <v>1.0</v>
      </c>
      <c r="AG11" s="112">
        <v>1.0</v>
      </c>
      <c r="AH11" s="259"/>
      <c r="AI11" s="112">
        <v>1.0</v>
      </c>
      <c r="AJ11" s="112">
        <v>1.0</v>
      </c>
      <c r="AK11" s="112">
        <v>1.0</v>
      </c>
      <c r="AL11" s="112">
        <v>1.0</v>
      </c>
      <c r="AM11" s="112">
        <v>1.0</v>
      </c>
      <c r="AN11" s="259"/>
      <c r="AO11" s="112">
        <v>1.0</v>
      </c>
      <c r="AP11" s="112">
        <v>1.0</v>
      </c>
      <c r="AQ11" s="112">
        <v>1.0</v>
      </c>
      <c r="AR11" s="259"/>
      <c r="AS11" s="112">
        <v>1.0</v>
      </c>
      <c r="AT11" s="112">
        <v>1.0</v>
      </c>
      <c r="AU11" s="112">
        <v>1.0</v>
      </c>
      <c r="AV11" s="259"/>
      <c r="AW11" s="139">
        <v>1.0</v>
      </c>
      <c r="AX11" s="139">
        <v>1.0</v>
      </c>
      <c r="AY11" s="139">
        <v>1.0</v>
      </c>
      <c r="AZ11" s="139">
        <v>1.0</v>
      </c>
      <c r="BA11" s="67">
        <v>1.0</v>
      </c>
      <c r="BB11" s="259"/>
      <c r="BC11" s="84">
        <v>1.0</v>
      </c>
      <c r="BD11" s="84">
        <v>1.0</v>
      </c>
      <c r="BE11" s="259"/>
      <c r="BF11" s="260"/>
      <c r="BG11" s="260"/>
      <c r="BH11" s="260"/>
      <c r="BI11" s="260"/>
      <c r="BJ11" s="260"/>
    </row>
    <row r="12" ht="19.5" customHeight="1">
      <c r="A12" s="26"/>
      <c r="B12" s="58">
        <v>1.0</v>
      </c>
      <c r="C12" s="58">
        <v>9.0</v>
      </c>
      <c r="D12" s="59" t="s">
        <v>234</v>
      </c>
      <c r="E12" s="106">
        <v>1.0</v>
      </c>
      <c r="F12" s="106">
        <v>1.0</v>
      </c>
      <c r="G12" s="107">
        <v>1.0</v>
      </c>
      <c r="H12" s="259"/>
      <c r="I12" s="106">
        <v>1.0</v>
      </c>
      <c r="J12" s="106">
        <v>1.0</v>
      </c>
      <c r="K12" s="188">
        <v>1.0</v>
      </c>
      <c r="L12" s="188">
        <v>1.0</v>
      </c>
      <c r="M12" s="259"/>
      <c r="N12" s="112">
        <v>1.0</v>
      </c>
      <c r="O12" s="112">
        <v>1.0</v>
      </c>
      <c r="P12" s="259"/>
      <c r="Q12" s="96">
        <v>1.0</v>
      </c>
      <c r="R12" s="259"/>
      <c r="S12" s="112">
        <v>1.0</v>
      </c>
      <c r="T12" s="112">
        <v>1.0</v>
      </c>
      <c r="U12" s="112">
        <v>1.0</v>
      </c>
      <c r="V12" s="259"/>
      <c r="W12" s="112">
        <v>1.0</v>
      </c>
      <c r="X12" s="112">
        <v>1.0</v>
      </c>
      <c r="Y12" s="112">
        <v>1.0</v>
      </c>
      <c r="Z12" s="259"/>
      <c r="AA12" s="112">
        <v>1.0</v>
      </c>
      <c r="AB12" s="112">
        <v>1.0</v>
      </c>
      <c r="AC12" s="112">
        <v>1.0</v>
      </c>
      <c r="AD12" s="112">
        <v>1.0</v>
      </c>
      <c r="AE12" s="112">
        <v>1.0</v>
      </c>
      <c r="AF12" s="112">
        <v>1.0</v>
      </c>
      <c r="AG12" s="112">
        <v>1.0</v>
      </c>
      <c r="AH12" s="259"/>
      <c r="AI12" s="112">
        <v>1.0</v>
      </c>
      <c r="AJ12" s="112">
        <v>1.0</v>
      </c>
      <c r="AK12" s="112">
        <v>1.0</v>
      </c>
      <c r="AL12" s="112">
        <v>1.0</v>
      </c>
      <c r="AM12" s="112">
        <v>1.0</v>
      </c>
      <c r="AN12" s="259"/>
      <c r="AO12" s="112">
        <v>1.0</v>
      </c>
      <c r="AP12" s="112">
        <v>1.0</v>
      </c>
      <c r="AQ12" s="112">
        <v>1.0</v>
      </c>
      <c r="AR12" s="259"/>
      <c r="AS12" s="112">
        <v>1.0</v>
      </c>
      <c r="AT12" s="112">
        <v>1.0</v>
      </c>
      <c r="AU12" s="112">
        <v>1.0</v>
      </c>
      <c r="AV12" s="259"/>
      <c r="AW12" s="139">
        <v>1.0</v>
      </c>
      <c r="AX12" s="139">
        <v>1.0</v>
      </c>
      <c r="AY12" s="139">
        <v>1.0</v>
      </c>
      <c r="AZ12" s="139">
        <v>1.0</v>
      </c>
      <c r="BA12" s="67">
        <v>1.0</v>
      </c>
      <c r="BB12" s="259"/>
      <c r="BC12" s="84">
        <v>1.0</v>
      </c>
      <c r="BD12" s="84">
        <v>1.0</v>
      </c>
      <c r="BE12" s="259"/>
      <c r="BF12" s="260"/>
      <c r="BG12" s="260"/>
      <c r="BH12" s="260"/>
      <c r="BI12" s="260"/>
      <c r="BJ12" s="260"/>
    </row>
    <row r="13" ht="16.5" customHeight="1">
      <c r="A13" s="26"/>
      <c r="B13" s="58">
        <v>1.0</v>
      </c>
      <c r="C13" s="58">
        <v>10.0</v>
      </c>
      <c r="D13" s="59" t="s">
        <v>90</v>
      </c>
      <c r="E13" s="106">
        <v>1.0</v>
      </c>
      <c r="F13" s="106">
        <v>1.0</v>
      </c>
      <c r="G13" s="107">
        <v>1.0</v>
      </c>
      <c r="H13" s="259"/>
      <c r="I13" s="106">
        <v>1.0</v>
      </c>
      <c r="J13" s="106">
        <v>1.0</v>
      </c>
      <c r="K13" s="188">
        <v>1.0</v>
      </c>
      <c r="L13" s="188">
        <v>1.0</v>
      </c>
      <c r="M13" s="259"/>
      <c r="N13" s="112">
        <v>1.0</v>
      </c>
      <c r="O13" s="112">
        <v>1.0</v>
      </c>
      <c r="P13" s="259"/>
      <c r="Q13" s="96">
        <v>1.0</v>
      </c>
      <c r="R13" s="259"/>
      <c r="S13" s="112">
        <v>1.0</v>
      </c>
      <c r="T13" s="112">
        <v>1.0</v>
      </c>
      <c r="U13" s="112">
        <v>1.0</v>
      </c>
      <c r="V13" s="259"/>
      <c r="W13" s="112">
        <v>1.0</v>
      </c>
      <c r="X13" s="112">
        <v>1.0</v>
      </c>
      <c r="Y13" s="112">
        <v>1.0</v>
      </c>
      <c r="Z13" s="259"/>
      <c r="AA13" s="112">
        <v>1.0</v>
      </c>
      <c r="AB13" s="112">
        <v>1.0</v>
      </c>
      <c r="AC13" s="112">
        <v>1.0</v>
      </c>
      <c r="AD13" s="112">
        <v>1.0</v>
      </c>
      <c r="AE13" s="112">
        <v>1.0</v>
      </c>
      <c r="AF13" s="112">
        <v>1.0</v>
      </c>
      <c r="AG13" s="112">
        <v>1.0</v>
      </c>
      <c r="AH13" s="259"/>
      <c r="AI13" s="112">
        <v>1.0</v>
      </c>
      <c r="AJ13" s="112">
        <v>1.0</v>
      </c>
      <c r="AK13" s="112">
        <v>1.0</v>
      </c>
      <c r="AL13" s="112">
        <v>1.0</v>
      </c>
      <c r="AM13" s="112">
        <v>1.0</v>
      </c>
      <c r="AN13" s="259"/>
      <c r="AO13" s="112">
        <v>1.0</v>
      </c>
      <c r="AP13" s="112">
        <v>1.0</v>
      </c>
      <c r="AQ13" s="112">
        <v>1.0</v>
      </c>
      <c r="AR13" s="259"/>
      <c r="AS13" s="112">
        <v>1.0</v>
      </c>
      <c r="AT13" s="112">
        <v>1.0</v>
      </c>
      <c r="AU13" s="112">
        <v>1.0</v>
      </c>
      <c r="AV13" s="259"/>
      <c r="AW13" s="139">
        <v>1.0</v>
      </c>
      <c r="AX13" s="139">
        <v>1.0</v>
      </c>
      <c r="AY13" s="139">
        <v>1.0</v>
      </c>
      <c r="AZ13" s="139">
        <v>1.0</v>
      </c>
      <c r="BA13" s="67">
        <v>1.0</v>
      </c>
      <c r="BB13" s="259"/>
      <c r="BC13" s="84">
        <v>1.0</v>
      </c>
      <c r="BD13" s="84">
        <v>1.0</v>
      </c>
      <c r="BE13" s="259"/>
      <c r="BF13" s="260"/>
      <c r="BG13" s="260"/>
      <c r="BH13" s="260"/>
      <c r="BI13" s="260"/>
      <c r="BJ13" s="260"/>
    </row>
    <row r="14" ht="14.25" customHeight="1">
      <c r="A14" s="26"/>
      <c r="B14" s="58">
        <v>1.0</v>
      </c>
      <c r="C14" s="58">
        <v>11.0</v>
      </c>
      <c r="D14" s="59" t="s">
        <v>235</v>
      </c>
      <c r="E14" s="106">
        <v>1.0</v>
      </c>
      <c r="F14" s="106">
        <v>1.0</v>
      </c>
      <c r="G14" s="107">
        <v>1.0</v>
      </c>
      <c r="H14" s="259"/>
      <c r="I14" s="106">
        <v>1.0</v>
      </c>
      <c r="J14" s="106">
        <v>1.0</v>
      </c>
      <c r="K14" s="188">
        <v>1.0</v>
      </c>
      <c r="L14" s="188">
        <v>1.0</v>
      </c>
      <c r="M14" s="259"/>
      <c r="N14" s="112">
        <v>1.0</v>
      </c>
      <c r="O14" s="112">
        <v>1.0</v>
      </c>
      <c r="P14" s="259"/>
      <c r="Q14" s="96">
        <v>1.0</v>
      </c>
      <c r="R14" s="259"/>
      <c r="S14" s="112">
        <v>1.0</v>
      </c>
      <c r="T14" s="112">
        <v>1.0</v>
      </c>
      <c r="U14" s="112">
        <v>1.0</v>
      </c>
      <c r="V14" s="259"/>
      <c r="W14" s="112">
        <v>1.0</v>
      </c>
      <c r="X14" s="112">
        <v>1.0</v>
      </c>
      <c r="Y14" s="112">
        <v>1.0</v>
      </c>
      <c r="Z14" s="259"/>
      <c r="AA14" s="112">
        <v>1.0</v>
      </c>
      <c r="AB14" s="112">
        <v>1.0</v>
      </c>
      <c r="AC14" s="112">
        <v>1.0</v>
      </c>
      <c r="AD14" s="112">
        <v>1.0</v>
      </c>
      <c r="AE14" s="112">
        <v>1.0</v>
      </c>
      <c r="AF14" s="112">
        <v>1.0</v>
      </c>
      <c r="AG14" s="112">
        <v>1.0</v>
      </c>
      <c r="AH14" s="259"/>
      <c r="AI14" s="112">
        <v>1.0</v>
      </c>
      <c r="AJ14" s="112">
        <v>1.0</v>
      </c>
      <c r="AK14" s="112">
        <v>1.0</v>
      </c>
      <c r="AL14" s="112">
        <v>1.0</v>
      </c>
      <c r="AM14" s="112">
        <v>1.0</v>
      </c>
      <c r="AN14" s="259"/>
      <c r="AO14" s="112">
        <v>1.0</v>
      </c>
      <c r="AP14" s="112">
        <v>1.0</v>
      </c>
      <c r="AQ14" s="112">
        <v>1.0</v>
      </c>
      <c r="AR14" s="259"/>
      <c r="AS14" s="112">
        <v>1.0</v>
      </c>
      <c r="AT14" s="112">
        <v>1.0</v>
      </c>
      <c r="AU14" s="112">
        <v>1.0</v>
      </c>
      <c r="AV14" s="259"/>
      <c r="AW14" s="139">
        <v>1.0</v>
      </c>
      <c r="AX14" s="139">
        <v>1.0</v>
      </c>
      <c r="AY14" s="139">
        <v>1.0</v>
      </c>
      <c r="AZ14" s="139">
        <v>1.0</v>
      </c>
      <c r="BA14" s="67">
        <v>1.0</v>
      </c>
      <c r="BB14" s="259"/>
      <c r="BC14" s="84">
        <v>1.0</v>
      </c>
      <c r="BD14" s="84">
        <v>1.0</v>
      </c>
      <c r="BE14" s="259"/>
      <c r="BF14" s="260"/>
      <c r="BG14" s="260"/>
      <c r="BH14" s="260"/>
      <c r="BI14" s="260"/>
      <c r="BJ14" s="260"/>
    </row>
    <row r="15" ht="15.0" customHeight="1">
      <c r="A15" s="26"/>
      <c r="B15" s="58">
        <v>1.0</v>
      </c>
      <c r="C15" s="58">
        <v>12.0</v>
      </c>
      <c r="D15" s="110" t="s">
        <v>96</v>
      </c>
      <c r="E15" s="160">
        <v>0.0</v>
      </c>
      <c r="F15" s="160">
        <v>0.0</v>
      </c>
      <c r="G15" s="161">
        <v>0.0</v>
      </c>
      <c r="H15" s="259"/>
      <c r="I15" s="188">
        <v>1.0</v>
      </c>
      <c r="J15" s="188">
        <v>1.0</v>
      </c>
      <c r="K15" s="188">
        <v>1.0</v>
      </c>
      <c r="L15" s="188">
        <v>1.0</v>
      </c>
      <c r="M15" s="259"/>
      <c r="N15" s="112">
        <v>1.0</v>
      </c>
      <c r="O15" s="112">
        <v>1.0</v>
      </c>
      <c r="P15" s="259"/>
      <c r="Q15" s="96">
        <v>1.0</v>
      </c>
      <c r="R15" s="259"/>
      <c r="S15" s="112">
        <v>1.0</v>
      </c>
      <c r="T15" s="112">
        <v>1.0</v>
      </c>
      <c r="U15" s="112">
        <v>1.0</v>
      </c>
      <c r="V15" s="259"/>
      <c r="W15" s="112">
        <v>1.0</v>
      </c>
      <c r="X15" s="112">
        <v>1.0</v>
      </c>
      <c r="Y15" s="112">
        <v>1.0</v>
      </c>
      <c r="Z15" s="259"/>
      <c r="AA15" s="112">
        <v>1.0</v>
      </c>
      <c r="AB15" s="112">
        <v>1.0</v>
      </c>
      <c r="AC15" s="112">
        <v>1.0</v>
      </c>
      <c r="AD15" s="112">
        <v>1.0</v>
      </c>
      <c r="AE15" s="112">
        <v>1.0</v>
      </c>
      <c r="AF15" s="112">
        <v>1.0</v>
      </c>
      <c r="AG15" s="112">
        <v>1.0</v>
      </c>
      <c r="AH15" s="259"/>
      <c r="AI15" s="112">
        <v>1.0</v>
      </c>
      <c r="AJ15" s="112">
        <v>1.0</v>
      </c>
      <c r="AK15" s="112">
        <v>1.0</v>
      </c>
      <c r="AL15" s="112">
        <v>1.0</v>
      </c>
      <c r="AM15" s="112">
        <v>1.0</v>
      </c>
      <c r="AN15" s="259"/>
      <c r="AO15" s="112">
        <v>1.0</v>
      </c>
      <c r="AP15" s="112">
        <v>1.0</v>
      </c>
      <c r="AQ15" s="112">
        <v>1.0</v>
      </c>
      <c r="AR15" s="259"/>
      <c r="AS15" s="112">
        <v>1.0</v>
      </c>
      <c r="AT15" s="112">
        <v>1.0</v>
      </c>
      <c r="AU15" s="112">
        <v>1.0</v>
      </c>
      <c r="AV15" s="259"/>
      <c r="AW15" s="139">
        <v>1.0</v>
      </c>
      <c r="AX15" s="139">
        <v>1.0</v>
      </c>
      <c r="AY15" s="139">
        <v>1.0</v>
      </c>
      <c r="AZ15" s="139">
        <v>1.0</v>
      </c>
      <c r="BA15" s="67">
        <v>1.0</v>
      </c>
      <c r="BB15" s="259"/>
      <c r="BC15" s="84">
        <v>1.0</v>
      </c>
      <c r="BD15" s="84">
        <v>1.0</v>
      </c>
      <c r="BE15" s="259"/>
      <c r="BF15" s="260"/>
      <c r="BG15" s="260"/>
      <c r="BH15" s="260"/>
      <c r="BI15" s="260"/>
      <c r="BJ15" s="260"/>
    </row>
    <row r="16" ht="15.0" customHeight="1">
      <c r="A16" s="26"/>
      <c r="B16" s="58">
        <v>1.0</v>
      </c>
      <c r="C16" s="58">
        <v>13.0</v>
      </c>
      <c r="D16" s="110" t="s">
        <v>99</v>
      </c>
      <c r="E16" s="106">
        <v>1.0</v>
      </c>
      <c r="F16" s="106">
        <v>1.0</v>
      </c>
      <c r="G16" s="107">
        <v>1.0</v>
      </c>
      <c r="H16" s="259"/>
      <c r="I16" s="188">
        <v>1.0</v>
      </c>
      <c r="J16" s="188">
        <v>1.0</v>
      </c>
      <c r="K16" s="188">
        <v>1.0</v>
      </c>
      <c r="L16" s="188">
        <v>1.0</v>
      </c>
      <c r="M16" s="259"/>
      <c r="N16" s="112">
        <v>1.0</v>
      </c>
      <c r="O16" s="112">
        <v>1.0</v>
      </c>
      <c r="P16" s="259"/>
      <c r="Q16" s="96">
        <v>1.0</v>
      </c>
      <c r="R16" s="259"/>
      <c r="S16" s="112">
        <v>1.0</v>
      </c>
      <c r="T16" s="112">
        <v>1.0</v>
      </c>
      <c r="U16" s="112">
        <v>1.0</v>
      </c>
      <c r="V16" s="259"/>
      <c r="W16" s="112">
        <v>1.0</v>
      </c>
      <c r="X16" s="112">
        <v>1.0</v>
      </c>
      <c r="Y16" s="112">
        <v>1.0</v>
      </c>
      <c r="Z16" s="259"/>
      <c r="AA16" s="112">
        <v>1.0</v>
      </c>
      <c r="AB16" s="112">
        <v>1.0</v>
      </c>
      <c r="AC16" s="112">
        <v>1.0</v>
      </c>
      <c r="AD16" s="112">
        <v>1.0</v>
      </c>
      <c r="AE16" s="112">
        <v>1.0</v>
      </c>
      <c r="AF16" s="112">
        <v>1.0</v>
      </c>
      <c r="AG16" s="112">
        <v>1.0</v>
      </c>
      <c r="AH16" s="259"/>
      <c r="AI16" s="112">
        <v>1.0</v>
      </c>
      <c r="AJ16" s="112">
        <v>1.0</v>
      </c>
      <c r="AK16" s="112">
        <v>1.0</v>
      </c>
      <c r="AL16" s="112">
        <v>1.0</v>
      </c>
      <c r="AM16" s="112">
        <v>1.0</v>
      </c>
      <c r="AN16" s="259"/>
      <c r="AO16" s="112">
        <v>1.0</v>
      </c>
      <c r="AP16" s="112">
        <v>1.0</v>
      </c>
      <c r="AQ16" s="112">
        <v>1.0</v>
      </c>
      <c r="AR16" s="259"/>
      <c r="AS16" s="112">
        <v>1.0</v>
      </c>
      <c r="AT16" s="112">
        <v>1.0</v>
      </c>
      <c r="AU16" s="112">
        <v>1.0</v>
      </c>
      <c r="AV16" s="259"/>
      <c r="AW16" s="139">
        <v>1.0</v>
      </c>
      <c r="AX16" s="139">
        <v>1.0</v>
      </c>
      <c r="AY16" s="139">
        <v>1.0</v>
      </c>
      <c r="AZ16" s="139">
        <v>1.0</v>
      </c>
      <c r="BA16" s="67">
        <v>1.0</v>
      </c>
      <c r="BB16" s="259"/>
      <c r="BC16" s="84">
        <v>1.0</v>
      </c>
      <c r="BD16" s="84">
        <v>1.0</v>
      </c>
      <c r="BE16" s="259"/>
      <c r="BF16" s="260"/>
      <c r="BG16" s="260"/>
      <c r="BH16" s="260"/>
      <c r="BI16" s="260"/>
      <c r="BJ16" s="260"/>
    </row>
    <row r="17" ht="15.0" customHeight="1">
      <c r="A17" s="26"/>
      <c r="B17" s="58">
        <v>1.0</v>
      </c>
      <c r="C17" s="58">
        <v>14.0</v>
      </c>
      <c r="D17" s="110" t="s">
        <v>100</v>
      </c>
      <c r="E17" s="160">
        <v>0.0</v>
      </c>
      <c r="F17" s="106">
        <v>1.0</v>
      </c>
      <c r="G17" s="161">
        <v>0.0</v>
      </c>
      <c r="H17" s="259"/>
      <c r="I17" s="188">
        <v>1.0</v>
      </c>
      <c r="J17" s="188">
        <v>1.0</v>
      </c>
      <c r="K17" s="160">
        <v>0.0</v>
      </c>
      <c r="L17" s="188">
        <v>1.0</v>
      </c>
      <c r="M17" s="259"/>
      <c r="N17" s="112">
        <v>1.0</v>
      </c>
      <c r="O17" s="139">
        <v>1.0</v>
      </c>
      <c r="P17" s="259"/>
      <c r="Q17" s="261">
        <v>1.0</v>
      </c>
      <c r="R17" s="259"/>
      <c r="S17" s="124">
        <v>0.0</v>
      </c>
      <c r="T17" s="112">
        <v>1.0</v>
      </c>
      <c r="U17" s="112">
        <v>1.0</v>
      </c>
      <c r="V17" s="259"/>
      <c r="W17" s="112">
        <v>1.0</v>
      </c>
      <c r="X17" s="112">
        <v>1.0</v>
      </c>
      <c r="Y17" s="112">
        <v>1.0</v>
      </c>
      <c r="Z17" s="259"/>
      <c r="AA17" s="112">
        <v>1.0</v>
      </c>
      <c r="AB17" s="112">
        <v>1.0</v>
      </c>
      <c r="AC17" s="112">
        <v>1.0</v>
      </c>
      <c r="AD17" s="112">
        <v>1.0</v>
      </c>
      <c r="AE17" s="112">
        <v>1.0</v>
      </c>
      <c r="AF17" s="112">
        <v>1.0</v>
      </c>
      <c r="AG17" s="112">
        <v>1.0</v>
      </c>
      <c r="AH17" s="259"/>
      <c r="AI17" s="112">
        <v>1.0</v>
      </c>
      <c r="AJ17" s="112">
        <v>1.0</v>
      </c>
      <c r="AK17" s="124">
        <v>0.0</v>
      </c>
      <c r="AL17" s="112">
        <v>1.0</v>
      </c>
      <c r="AM17" s="112">
        <v>1.0</v>
      </c>
      <c r="AN17" s="259"/>
      <c r="AO17" s="112">
        <v>1.0</v>
      </c>
      <c r="AP17" s="112">
        <v>1.0</v>
      </c>
      <c r="AQ17" s="124">
        <v>0.0</v>
      </c>
      <c r="AR17" s="259"/>
      <c r="AS17" s="112">
        <v>1.0</v>
      </c>
      <c r="AT17" s="112">
        <v>1.0</v>
      </c>
      <c r="AU17" s="112">
        <v>1.0</v>
      </c>
      <c r="AV17" s="259"/>
      <c r="AW17" s="139">
        <v>1.0</v>
      </c>
      <c r="AX17" s="139">
        <v>1.0</v>
      </c>
      <c r="AY17" s="139">
        <v>1.0</v>
      </c>
      <c r="AZ17" s="139">
        <v>1.0</v>
      </c>
      <c r="BA17" s="67">
        <v>1.0</v>
      </c>
      <c r="BB17" s="259"/>
      <c r="BC17" s="81">
        <v>0.0</v>
      </c>
      <c r="BD17" s="81">
        <v>0.0</v>
      </c>
      <c r="BE17" s="259"/>
      <c r="BF17" s="260"/>
      <c r="BG17" s="260"/>
      <c r="BH17" s="260"/>
      <c r="BI17" s="260"/>
      <c r="BJ17" s="260"/>
    </row>
    <row r="18" ht="15.0" customHeight="1">
      <c r="A18" s="26"/>
      <c r="B18" s="58">
        <v>1.0</v>
      </c>
      <c r="C18" s="58">
        <v>15.0</v>
      </c>
      <c r="D18" s="110" t="s">
        <v>103</v>
      </c>
      <c r="E18" s="160">
        <v>0.0</v>
      </c>
      <c r="F18" s="160">
        <v>0.0</v>
      </c>
      <c r="G18" s="161">
        <v>0.0</v>
      </c>
      <c r="H18" s="259"/>
      <c r="I18" s="188">
        <v>1.0</v>
      </c>
      <c r="J18" s="188">
        <v>1.0</v>
      </c>
      <c r="K18" s="188">
        <v>1.0</v>
      </c>
      <c r="L18" s="188">
        <v>1.0</v>
      </c>
      <c r="M18" s="259"/>
      <c r="N18" s="112">
        <v>1.0</v>
      </c>
      <c r="O18" s="112">
        <v>1.0</v>
      </c>
      <c r="P18" s="259"/>
      <c r="Q18" s="96">
        <v>1.0</v>
      </c>
      <c r="R18" s="259"/>
      <c r="S18" s="112">
        <v>1.0</v>
      </c>
      <c r="T18" s="112">
        <v>1.0</v>
      </c>
      <c r="U18" s="112">
        <v>1.0</v>
      </c>
      <c r="V18" s="259"/>
      <c r="W18" s="124">
        <v>0.0</v>
      </c>
      <c r="X18" s="112">
        <v>1.0</v>
      </c>
      <c r="Y18" s="112">
        <v>1.0</v>
      </c>
      <c r="Z18" s="259"/>
      <c r="AA18" s="112">
        <v>1.0</v>
      </c>
      <c r="AB18" s="112">
        <v>1.0</v>
      </c>
      <c r="AC18" s="112">
        <v>1.0</v>
      </c>
      <c r="AD18" s="112">
        <v>1.0</v>
      </c>
      <c r="AE18" s="112">
        <v>1.0</v>
      </c>
      <c r="AF18" s="112">
        <v>1.0</v>
      </c>
      <c r="AG18" s="112">
        <v>1.0</v>
      </c>
      <c r="AH18" s="259"/>
      <c r="AI18" s="112">
        <v>1.0</v>
      </c>
      <c r="AJ18" s="124">
        <v>0.0</v>
      </c>
      <c r="AK18" s="112">
        <v>1.0</v>
      </c>
      <c r="AL18" s="112">
        <v>1.0</v>
      </c>
      <c r="AM18" s="112">
        <v>1.0</v>
      </c>
      <c r="AN18" s="259"/>
      <c r="AO18" s="124">
        <v>0.0</v>
      </c>
      <c r="AP18" s="112">
        <v>1.0</v>
      </c>
      <c r="AQ18" s="112">
        <v>1.0</v>
      </c>
      <c r="AR18" s="259"/>
      <c r="AS18" s="112">
        <v>1.0</v>
      </c>
      <c r="AT18" s="112">
        <v>1.0</v>
      </c>
      <c r="AU18" s="112">
        <v>1.0</v>
      </c>
      <c r="AV18" s="259"/>
      <c r="AW18" s="139">
        <v>1.0</v>
      </c>
      <c r="AX18" s="139">
        <v>1.0</v>
      </c>
      <c r="AY18" s="139">
        <v>1.0</v>
      </c>
      <c r="AZ18" s="139">
        <v>1.0</v>
      </c>
      <c r="BA18" s="67">
        <v>1.0</v>
      </c>
      <c r="BB18" s="259"/>
      <c r="BC18" s="84">
        <v>1.0</v>
      </c>
      <c r="BD18" s="84">
        <v>1.0</v>
      </c>
      <c r="BE18" s="259"/>
      <c r="BF18" s="260"/>
      <c r="BG18" s="260"/>
      <c r="BH18" s="260"/>
      <c r="BI18" s="260"/>
      <c r="BJ18" s="260"/>
    </row>
    <row r="19" ht="15.0" customHeight="1">
      <c r="A19" s="26"/>
      <c r="B19" s="58">
        <v>4.0</v>
      </c>
      <c r="C19" s="58">
        <v>16.0</v>
      </c>
      <c r="D19" s="59" t="s">
        <v>236</v>
      </c>
      <c r="E19" s="160">
        <v>0.0</v>
      </c>
      <c r="F19" s="160">
        <v>0.0</v>
      </c>
      <c r="G19" s="161">
        <v>0.0</v>
      </c>
      <c r="H19" s="259"/>
      <c r="I19" s="188">
        <v>4.0</v>
      </c>
      <c r="J19" s="188">
        <v>4.0</v>
      </c>
      <c r="K19" s="160">
        <v>0.0</v>
      </c>
      <c r="L19" s="188">
        <v>4.0</v>
      </c>
      <c r="M19" s="259"/>
      <c r="N19" s="112">
        <v>4.0</v>
      </c>
      <c r="O19" s="139">
        <v>4.0</v>
      </c>
      <c r="P19" s="259"/>
      <c r="Q19" s="96">
        <v>4.0</v>
      </c>
      <c r="R19" s="259"/>
      <c r="S19" s="124">
        <v>0.0</v>
      </c>
      <c r="T19" s="112">
        <v>4.0</v>
      </c>
      <c r="U19" s="112">
        <v>4.0</v>
      </c>
      <c r="V19" s="259"/>
      <c r="W19" s="124">
        <v>0.0</v>
      </c>
      <c r="X19" s="112">
        <v>4.0</v>
      </c>
      <c r="Y19" s="112">
        <v>4.0</v>
      </c>
      <c r="Z19" s="259"/>
      <c r="AA19" s="112">
        <v>4.0</v>
      </c>
      <c r="AB19" s="112">
        <v>4.0</v>
      </c>
      <c r="AC19" s="112">
        <v>4.0</v>
      </c>
      <c r="AD19" s="112">
        <v>4.0</v>
      </c>
      <c r="AE19" s="112">
        <v>4.0</v>
      </c>
      <c r="AF19" s="112">
        <v>4.0</v>
      </c>
      <c r="AG19" s="112">
        <v>4.0</v>
      </c>
      <c r="AH19" s="259"/>
      <c r="AI19" s="112">
        <v>4.0</v>
      </c>
      <c r="AJ19" s="124">
        <v>0.0</v>
      </c>
      <c r="AK19" s="124">
        <v>0.0</v>
      </c>
      <c r="AL19" s="112">
        <v>4.0</v>
      </c>
      <c r="AM19" s="112">
        <v>4.0</v>
      </c>
      <c r="AN19" s="259"/>
      <c r="AO19" s="124">
        <v>0.0</v>
      </c>
      <c r="AP19" s="112">
        <v>4.0</v>
      </c>
      <c r="AQ19" s="124">
        <v>0.0</v>
      </c>
      <c r="AR19" s="259"/>
      <c r="AS19" s="112">
        <v>4.0</v>
      </c>
      <c r="AT19" s="112">
        <v>4.0</v>
      </c>
      <c r="AU19" s="112">
        <v>4.0</v>
      </c>
      <c r="AV19" s="259"/>
      <c r="AW19" s="139">
        <v>4.0</v>
      </c>
      <c r="AX19" s="139">
        <v>4.0</v>
      </c>
      <c r="AY19" s="139">
        <v>4.0</v>
      </c>
      <c r="AZ19" s="139">
        <v>4.0</v>
      </c>
      <c r="BA19" s="67">
        <v>4.0</v>
      </c>
      <c r="BB19" s="259"/>
      <c r="BC19" s="81">
        <v>0.0</v>
      </c>
      <c r="BD19" s="81">
        <v>0.0</v>
      </c>
      <c r="BE19" s="259"/>
      <c r="BF19" s="260"/>
      <c r="BG19" s="260"/>
      <c r="BH19" s="260"/>
      <c r="BI19" s="260"/>
      <c r="BJ19" s="260"/>
    </row>
    <row r="20" ht="24.0" customHeight="1">
      <c r="A20" s="26"/>
      <c r="B20" s="58">
        <v>5.0</v>
      </c>
      <c r="C20" s="58">
        <v>17.0</v>
      </c>
      <c r="D20" s="110" t="s">
        <v>237</v>
      </c>
      <c r="E20" s="160">
        <v>0.0</v>
      </c>
      <c r="F20" s="188">
        <v>5.0</v>
      </c>
      <c r="G20" s="161">
        <v>0.0</v>
      </c>
      <c r="H20" s="259"/>
      <c r="I20" s="188">
        <v>5.0</v>
      </c>
      <c r="J20" s="188">
        <v>5.0</v>
      </c>
      <c r="K20" s="160">
        <v>0.0</v>
      </c>
      <c r="L20" s="160">
        <v>0.0</v>
      </c>
      <c r="M20" s="259"/>
      <c r="N20" s="124">
        <v>0.0</v>
      </c>
      <c r="O20" s="124">
        <v>0.0</v>
      </c>
      <c r="P20" s="259"/>
      <c r="Q20" s="96">
        <v>5.0</v>
      </c>
      <c r="R20" s="259"/>
      <c r="S20" s="124">
        <v>0.0</v>
      </c>
      <c r="T20" s="124">
        <v>0.0</v>
      </c>
      <c r="U20" s="124">
        <v>0.0</v>
      </c>
      <c r="V20" s="259"/>
      <c r="W20" s="112">
        <v>5.0</v>
      </c>
      <c r="X20" s="124">
        <v>0.0</v>
      </c>
      <c r="Y20" s="124">
        <v>0.0</v>
      </c>
      <c r="Z20" s="259"/>
      <c r="AA20" s="124">
        <v>0.0</v>
      </c>
      <c r="AB20" s="124">
        <v>0.0</v>
      </c>
      <c r="AC20" s="124">
        <v>0.0</v>
      </c>
      <c r="AD20" s="124">
        <v>0.0</v>
      </c>
      <c r="AE20" s="124">
        <v>0.0</v>
      </c>
      <c r="AF20" s="124">
        <v>0.0</v>
      </c>
      <c r="AG20" s="124">
        <v>0.0</v>
      </c>
      <c r="AH20" s="259"/>
      <c r="AI20" s="124">
        <v>0.0</v>
      </c>
      <c r="AJ20" s="124">
        <v>0.0</v>
      </c>
      <c r="AK20" s="124">
        <v>0.0</v>
      </c>
      <c r="AL20" s="112">
        <v>5.0</v>
      </c>
      <c r="AM20" s="124">
        <v>0.0</v>
      </c>
      <c r="AN20" s="259"/>
      <c r="AO20" s="112">
        <v>5.0</v>
      </c>
      <c r="AP20" s="124">
        <v>0.0</v>
      </c>
      <c r="AQ20" s="124">
        <v>0.0</v>
      </c>
      <c r="AR20" s="259"/>
      <c r="AS20" s="124">
        <v>0.0</v>
      </c>
      <c r="AT20" s="112">
        <v>5.0</v>
      </c>
      <c r="AU20" s="124">
        <v>0.0</v>
      </c>
      <c r="AV20" s="259"/>
      <c r="AW20" s="84">
        <v>5.0</v>
      </c>
      <c r="AX20" s="84">
        <v>5.0</v>
      </c>
      <c r="AY20" s="84">
        <v>5.0</v>
      </c>
      <c r="AZ20" s="84">
        <v>5.0</v>
      </c>
      <c r="BA20" s="67">
        <v>5.0</v>
      </c>
      <c r="BB20" s="259"/>
      <c r="BC20" s="84">
        <v>5.0</v>
      </c>
      <c r="BD20" s="84">
        <v>5.0</v>
      </c>
      <c r="BE20" s="259"/>
      <c r="BF20" s="260"/>
      <c r="BG20" s="260"/>
      <c r="BH20" s="260"/>
      <c r="BI20" s="260"/>
      <c r="BJ20" s="260"/>
    </row>
    <row r="21" ht="15.75" customHeight="1">
      <c r="A21" s="26"/>
      <c r="B21" s="58">
        <v>1.0</v>
      </c>
      <c r="C21" s="58">
        <v>18.0</v>
      </c>
      <c r="D21" s="110" t="s">
        <v>107</v>
      </c>
      <c r="E21" s="106">
        <v>1.0</v>
      </c>
      <c r="F21" s="106">
        <v>1.0</v>
      </c>
      <c r="G21" s="107">
        <v>1.0</v>
      </c>
      <c r="H21" s="259"/>
      <c r="I21" s="106">
        <v>1.0</v>
      </c>
      <c r="J21" s="106">
        <v>1.0</v>
      </c>
      <c r="K21" s="188">
        <v>1.0</v>
      </c>
      <c r="L21" s="188">
        <v>1.0</v>
      </c>
      <c r="M21" s="259"/>
      <c r="N21" s="112">
        <v>1.0</v>
      </c>
      <c r="O21" s="112">
        <v>1.0</v>
      </c>
      <c r="P21" s="259"/>
      <c r="Q21" s="96">
        <v>1.0</v>
      </c>
      <c r="R21" s="259"/>
      <c r="S21" s="112">
        <v>1.0</v>
      </c>
      <c r="T21" s="112">
        <v>1.0</v>
      </c>
      <c r="U21" s="112">
        <v>1.0</v>
      </c>
      <c r="V21" s="259"/>
      <c r="W21" s="112">
        <v>1.0</v>
      </c>
      <c r="X21" s="112">
        <v>1.0</v>
      </c>
      <c r="Y21" s="112">
        <v>1.0</v>
      </c>
      <c r="Z21" s="259"/>
      <c r="AA21" s="112">
        <v>1.0</v>
      </c>
      <c r="AB21" s="112">
        <v>1.0</v>
      </c>
      <c r="AC21" s="112">
        <v>1.0</v>
      </c>
      <c r="AD21" s="112">
        <v>1.0</v>
      </c>
      <c r="AE21" s="112">
        <v>1.0</v>
      </c>
      <c r="AF21" s="112">
        <v>1.0</v>
      </c>
      <c r="AG21" s="112">
        <v>1.0</v>
      </c>
      <c r="AH21" s="259"/>
      <c r="AI21" s="112">
        <v>1.0</v>
      </c>
      <c r="AJ21" s="112">
        <v>1.0</v>
      </c>
      <c r="AK21" s="112">
        <v>1.0</v>
      </c>
      <c r="AL21" s="112">
        <v>1.0</v>
      </c>
      <c r="AM21" s="112">
        <v>1.0</v>
      </c>
      <c r="AN21" s="259"/>
      <c r="AO21" s="112">
        <v>1.0</v>
      </c>
      <c r="AP21" s="112">
        <v>1.0</v>
      </c>
      <c r="AQ21" s="112">
        <v>1.0</v>
      </c>
      <c r="AR21" s="259"/>
      <c r="AS21" s="112">
        <v>1.0</v>
      </c>
      <c r="AT21" s="112">
        <v>1.0</v>
      </c>
      <c r="AU21" s="112">
        <v>1.0</v>
      </c>
      <c r="AV21" s="259"/>
      <c r="AW21" s="139">
        <v>1.0</v>
      </c>
      <c r="AX21" s="139">
        <v>1.0</v>
      </c>
      <c r="AY21" s="139">
        <v>1.0</v>
      </c>
      <c r="AZ21" s="139">
        <v>1.0</v>
      </c>
      <c r="BA21" s="67">
        <v>1.0</v>
      </c>
      <c r="BB21" s="259"/>
      <c r="BC21" s="84">
        <v>1.0</v>
      </c>
      <c r="BD21" s="84">
        <v>1.0</v>
      </c>
      <c r="BE21" s="259"/>
      <c r="BF21" s="260"/>
      <c r="BG21" s="260"/>
      <c r="BH21" s="260"/>
      <c r="BI21" s="260"/>
      <c r="BJ21" s="260"/>
    </row>
    <row r="22" ht="15.75" customHeight="1">
      <c r="A22" s="26"/>
      <c r="B22" s="58">
        <v>1.0</v>
      </c>
      <c r="C22" s="58">
        <v>19.0</v>
      </c>
      <c r="D22" s="110" t="s">
        <v>108</v>
      </c>
      <c r="E22" s="106">
        <v>1.0</v>
      </c>
      <c r="F22" s="106">
        <v>1.0</v>
      </c>
      <c r="G22" s="107">
        <v>1.0</v>
      </c>
      <c r="H22" s="259"/>
      <c r="I22" s="106">
        <v>1.0</v>
      </c>
      <c r="J22" s="106">
        <v>1.0</v>
      </c>
      <c r="K22" s="188">
        <v>1.0</v>
      </c>
      <c r="L22" s="188">
        <v>1.0</v>
      </c>
      <c r="M22" s="259"/>
      <c r="N22" s="112">
        <v>1.0</v>
      </c>
      <c r="O22" s="112">
        <v>1.0</v>
      </c>
      <c r="P22" s="259"/>
      <c r="Q22" s="96">
        <v>1.0</v>
      </c>
      <c r="R22" s="259"/>
      <c r="S22" s="112">
        <v>1.0</v>
      </c>
      <c r="T22" s="112">
        <v>1.0</v>
      </c>
      <c r="U22" s="112">
        <v>1.0</v>
      </c>
      <c r="V22" s="259"/>
      <c r="W22" s="112">
        <v>1.0</v>
      </c>
      <c r="X22" s="112">
        <v>1.0</v>
      </c>
      <c r="Y22" s="112">
        <v>1.0</v>
      </c>
      <c r="Z22" s="259"/>
      <c r="AA22" s="112">
        <v>1.0</v>
      </c>
      <c r="AB22" s="112">
        <v>1.0</v>
      </c>
      <c r="AC22" s="112">
        <v>1.0</v>
      </c>
      <c r="AD22" s="112">
        <v>1.0</v>
      </c>
      <c r="AE22" s="112">
        <v>1.0</v>
      </c>
      <c r="AF22" s="112">
        <v>1.0</v>
      </c>
      <c r="AG22" s="112">
        <v>1.0</v>
      </c>
      <c r="AH22" s="259"/>
      <c r="AI22" s="112">
        <v>1.0</v>
      </c>
      <c r="AJ22" s="112">
        <v>1.0</v>
      </c>
      <c r="AK22" s="112">
        <v>1.0</v>
      </c>
      <c r="AL22" s="112">
        <v>1.0</v>
      </c>
      <c r="AM22" s="112">
        <v>1.0</v>
      </c>
      <c r="AN22" s="259"/>
      <c r="AO22" s="112">
        <v>1.0</v>
      </c>
      <c r="AP22" s="112">
        <v>1.0</v>
      </c>
      <c r="AQ22" s="112">
        <v>1.0</v>
      </c>
      <c r="AR22" s="259"/>
      <c r="AS22" s="112">
        <v>1.0</v>
      </c>
      <c r="AT22" s="112">
        <v>1.0</v>
      </c>
      <c r="AU22" s="112">
        <v>1.0</v>
      </c>
      <c r="AV22" s="259"/>
      <c r="AW22" s="139">
        <v>1.0</v>
      </c>
      <c r="AX22" s="139">
        <v>1.0</v>
      </c>
      <c r="AY22" s="139">
        <v>1.0</v>
      </c>
      <c r="AZ22" s="139">
        <v>1.0</v>
      </c>
      <c r="BA22" s="67">
        <v>1.0</v>
      </c>
      <c r="BB22" s="259"/>
      <c r="BC22" s="84">
        <v>1.0</v>
      </c>
      <c r="BD22" s="84">
        <v>1.0</v>
      </c>
      <c r="BE22" s="259"/>
      <c r="BF22" s="260"/>
      <c r="BG22" s="260"/>
      <c r="BH22" s="260"/>
      <c r="BI22" s="260"/>
      <c r="BJ22" s="260"/>
    </row>
    <row r="23" ht="15.75" customHeight="1">
      <c r="A23" s="26"/>
      <c r="B23" s="58">
        <v>1.0</v>
      </c>
      <c r="C23" s="58">
        <v>20.0</v>
      </c>
      <c r="D23" s="110" t="s">
        <v>109</v>
      </c>
      <c r="E23" s="106">
        <v>1.0</v>
      </c>
      <c r="F23" s="106">
        <v>1.0</v>
      </c>
      <c r="G23" s="161">
        <v>0.0</v>
      </c>
      <c r="H23" s="259"/>
      <c r="I23" s="106">
        <v>1.0</v>
      </c>
      <c r="J23" s="106">
        <v>1.0</v>
      </c>
      <c r="K23" s="188">
        <v>1.0</v>
      </c>
      <c r="L23" s="188">
        <v>1.0</v>
      </c>
      <c r="M23" s="259"/>
      <c r="N23" s="112">
        <v>1.0</v>
      </c>
      <c r="O23" s="112">
        <v>1.0</v>
      </c>
      <c r="P23" s="259"/>
      <c r="Q23" s="96">
        <v>1.0</v>
      </c>
      <c r="R23" s="259"/>
      <c r="S23" s="112">
        <v>1.0</v>
      </c>
      <c r="T23" s="112">
        <v>1.0</v>
      </c>
      <c r="U23" s="112">
        <v>1.0</v>
      </c>
      <c r="V23" s="259"/>
      <c r="W23" s="112">
        <v>1.0</v>
      </c>
      <c r="X23" s="112">
        <v>1.0</v>
      </c>
      <c r="Y23" s="112">
        <v>1.0</v>
      </c>
      <c r="Z23" s="259"/>
      <c r="AA23" s="112">
        <v>1.0</v>
      </c>
      <c r="AB23" s="112">
        <v>1.0</v>
      </c>
      <c r="AC23" s="112">
        <v>1.0</v>
      </c>
      <c r="AD23" s="112">
        <v>1.0</v>
      </c>
      <c r="AE23" s="112">
        <v>1.0</v>
      </c>
      <c r="AF23" s="112">
        <v>1.0</v>
      </c>
      <c r="AG23" s="112">
        <v>1.0</v>
      </c>
      <c r="AH23" s="259"/>
      <c r="AI23" s="112">
        <v>1.0</v>
      </c>
      <c r="AJ23" s="112">
        <v>1.0</v>
      </c>
      <c r="AK23" s="112">
        <v>1.0</v>
      </c>
      <c r="AL23" s="112">
        <v>1.0</v>
      </c>
      <c r="AM23" s="112">
        <v>1.0</v>
      </c>
      <c r="AN23" s="259"/>
      <c r="AO23" s="112">
        <v>1.0</v>
      </c>
      <c r="AP23" s="112">
        <v>1.0</v>
      </c>
      <c r="AQ23" s="112">
        <v>1.0</v>
      </c>
      <c r="AR23" s="259"/>
      <c r="AS23" s="112">
        <v>1.0</v>
      </c>
      <c r="AT23" s="112">
        <v>1.0</v>
      </c>
      <c r="AU23" s="112">
        <v>1.0</v>
      </c>
      <c r="AV23" s="259"/>
      <c r="AW23" s="139">
        <v>1.0</v>
      </c>
      <c r="AX23" s="139">
        <v>1.0</v>
      </c>
      <c r="AY23" s="139">
        <v>1.0</v>
      </c>
      <c r="AZ23" s="139">
        <v>1.0</v>
      </c>
      <c r="BA23" s="67">
        <v>1.0</v>
      </c>
      <c r="BB23" s="259"/>
      <c r="BC23" s="84">
        <v>1.0</v>
      </c>
      <c r="BD23" s="84">
        <v>1.0</v>
      </c>
      <c r="BE23" s="259"/>
      <c r="BF23" s="260"/>
      <c r="BG23" s="260"/>
      <c r="BH23" s="260"/>
      <c r="BI23" s="260"/>
      <c r="BJ23" s="260"/>
    </row>
    <row r="24" ht="15.75" customHeight="1">
      <c r="A24" s="26"/>
      <c r="B24" s="58">
        <v>1.0</v>
      </c>
      <c r="C24" s="58">
        <v>21.0</v>
      </c>
      <c r="D24" s="110" t="s">
        <v>110</v>
      </c>
      <c r="E24" s="106">
        <v>1.0</v>
      </c>
      <c r="F24" s="106">
        <v>1.0</v>
      </c>
      <c r="G24" s="107">
        <v>1.0</v>
      </c>
      <c r="H24" s="259"/>
      <c r="I24" s="106">
        <v>1.0</v>
      </c>
      <c r="J24" s="106">
        <v>1.0</v>
      </c>
      <c r="K24" s="188">
        <v>1.0</v>
      </c>
      <c r="L24" s="188">
        <v>1.0</v>
      </c>
      <c r="M24" s="259"/>
      <c r="N24" s="112">
        <v>1.0</v>
      </c>
      <c r="O24" s="112">
        <v>1.0</v>
      </c>
      <c r="P24" s="259"/>
      <c r="Q24" s="96">
        <v>1.0</v>
      </c>
      <c r="R24" s="259"/>
      <c r="S24" s="112">
        <v>1.0</v>
      </c>
      <c r="T24" s="112">
        <v>1.0</v>
      </c>
      <c r="U24" s="112">
        <v>1.0</v>
      </c>
      <c r="V24" s="259"/>
      <c r="W24" s="112">
        <v>1.0</v>
      </c>
      <c r="X24" s="112">
        <v>1.0</v>
      </c>
      <c r="Y24" s="112">
        <v>1.0</v>
      </c>
      <c r="Z24" s="259"/>
      <c r="AA24" s="112">
        <v>1.0</v>
      </c>
      <c r="AB24" s="112">
        <v>1.0</v>
      </c>
      <c r="AC24" s="112">
        <v>1.0</v>
      </c>
      <c r="AD24" s="112">
        <v>1.0</v>
      </c>
      <c r="AE24" s="112">
        <v>1.0</v>
      </c>
      <c r="AF24" s="112">
        <v>1.0</v>
      </c>
      <c r="AG24" s="112">
        <v>1.0</v>
      </c>
      <c r="AH24" s="259"/>
      <c r="AI24" s="112">
        <v>1.0</v>
      </c>
      <c r="AJ24" s="112">
        <v>1.0</v>
      </c>
      <c r="AK24" s="112">
        <v>1.0</v>
      </c>
      <c r="AL24" s="112">
        <v>1.0</v>
      </c>
      <c r="AM24" s="112">
        <v>1.0</v>
      </c>
      <c r="AN24" s="259"/>
      <c r="AO24" s="112">
        <v>1.0</v>
      </c>
      <c r="AP24" s="112">
        <v>1.0</v>
      </c>
      <c r="AQ24" s="112">
        <v>1.0</v>
      </c>
      <c r="AR24" s="259"/>
      <c r="AS24" s="112">
        <v>1.0</v>
      </c>
      <c r="AT24" s="112">
        <v>1.0</v>
      </c>
      <c r="AU24" s="112">
        <v>1.0</v>
      </c>
      <c r="AV24" s="259"/>
      <c r="AW24" s="139">
        <v>1.0</v>
      </c>
      <c r="AX24" s="139">
        <v>1.0</v>
      </c>
      <c r="AY24" s="139">
        <v>1.0</v>
      </c>
      <c r="AZ24" s="139">
        <v>1.0</v>
      </c>
      <c r="BA24" s="67">
        <v>1.0</v>
      </c>
      <c r="BB24" s="259"/>
      <c r="BC24" s="84">
        <v>1.0</v>
      </c>
      <c r="BD24" s="84">
        <v>1.0</v>
      </c>
      <c r="BE24" s="259"/>
      <c r="BF24" s="260"/>
      <c r="BG24" s="260"/>
      <c r="BH24" s="260"/>
      <c r="BI24" s="260"/>
      <c r="BJ24" s="260"/>
    </row>
    <row r="25" ht="29.25" customHeight="1">
      <c r="A25" s="26"/>
      <c r="B25" s="58">
        <v>4.0</v>
      </c>
      <c r="C25" s="58">
        <v>22.0</v>
      </c>
      <c r="D25" s="110" t="s">
        <v>248</v>
      </c>
      <c r="E25" s="106">
        <v>4.0</v>
      </c>
      <c r="F25" s="106">
        <v>4.0</v>
      </c>
      <c r="G25" s="161">
        <v>0.0</v>
      </c>
      <c r="H25" s="259"/>
      <c r="I25" s="106">
        <v>4.0</v>
      </c>
      <c r="J25" s="106">
        <v>4.0</v>
      </c>
      <c r="K25" s="188">
        <v>4.0</v>
      </c>
      <c r="L25" s="188">
        <v>4.0</v>
      </c>
      <c r="M25" s="259"/>
      <c r="N25" s="112">
        <v>4.0</v>
      </c>
      <c r="O25" s="112">
        <v>4.0</v>
      </c>
      <c r="P25" s="259"/>
      <c r="Q25" s="96">
        <v>4.0</v>
      </c>
      <c r="R25" s="259"/>
      <c r="S25" s="112">
        <v>4.0</v>
      </c>
      <c r="T25" s="112">
        <v>4.0</v>
      </c>
      <c r="U25" s="112">
        <v>4.0</v>
      </c>
      <c r="V25" s="259"/>
      <c r="W25" s="112">
        <v>4.0</v>
      </c>
      <c r="X25" s="112">
        <v>4.0</v>
      </c>
      <c r="Y25" s="112">
        <v>4.0</v>
      </c>
      <c r="Z25" s="259"/>
      <c r="AA25" s="112">
        <v>4.0</v>
      </c>
      <c r="AB25" s="112">
        <v>4.0</v>
      </c>
      <c r="AC25" s="112">
        <v>4.0</v>
      </c>
      <c r="AD25" s="112">
        <v>4.0</v>
      </c>
      <c r="AE25" s="112">
        <v>4.0</v>
      </c>
      <c r="AF25" s="112">
        <v>4.0</v>
      </c>
      <c r="AG25" s="112">
        <v>4.0</v>
      </c>
      <c r="AH25" s="259"/>
      <c r="AI25" s="112">
        <v>4.0</v>
      </c>
      <c r="AJ25" s="112">
        <v>4.0</v>
      </c>
      <c r="AK25" s="112">
        <v>4.0</v>
      </c>
      <c r="AL25" s="112">
        <v>4.0</v>
      </c>
      <c r="AM25" s="112">
        <v>4.0</v>
      </c>
      <c r="AN25" s="259"/>
      <c r="AO25" s="112">
        <v>4.0</v>
      </c>
      <c r="AP25" s="112">
        <v>4.0</v>
      </c>
      <c r="AQ25" s="112">
        <v>4.0</v>
      </c>
      <c r="AR25" s="259"/>
      <c r="AS25" s="112">
        <v>4.0</v>
      </c>
      <c r="AT25" s="112">
        <v>4.0</v>
      </c>
      <c r="AU25" s="112">
        <v>4.0</v>
      </c>
      <c r="AV25" s="259"/>
      <c r="AW25" s="139">
        <v>4.0</v>
      </c>
      <c r="AX25" s="139">
        <v>4.0</v>
      </c>
      <c r="AY25" s="139">
        <v>4.0</v>
      </c>
      <c r="AZ25" s="139">
        <v>4.0</v>
      </c>
      <c r="BA25" s="67">
        <v>4.0</v>
      </c>
      <c r="BB25" s="259"/>
      <c r="BC25" s="84">
        <v>4.0</v>
      </c>
      <c r="BD25" s="84">
        <v>4.0</v>
      </c>
      <c r="BE25" s="259"/>
      <c r="BF25" s="260"/>
      <c r="BG25" s="260"/>
      <c r="BH25" s="260"/>
      <c r="BI25" s="260"/>
      <c r="BJ25" s="260"/>
    </row>
    <row r="26" ht="15.75" customHeight="1">
      <c r="A26" s="26"/>
      <c r="B26" s="58">
        <v>5.0</v>
      </c>
      <c r="C26" s="58">
        <v>23.0</v>
      </c>
      <c r="D26" s="59" t="s">
        <v>249</v>
      </c>
      <c r="E26" s="106">
        <v>5.0</v>
      </c>
      <c r="F26" s="106">
        <v>5.0</v>
      </c>
      <c r="G26" s="107">
        <v>5.0</v>
      </c>
      <c r="H26" s="259"/>
      <c r="I26" s="106">
        <v>5.0</v>
      </c>
      <c r="J26" s="106">
        <v>5.0</v>
      </c>
      <c r="K26" s="188">
        <v>5.0</v>
      </c>
      <c r="L26" s="188">
        <v>5.0</v>
      </c>
      <c r="M26" s="259"/>
      <c r="N26" s="112">
        <v>5.0</v>
      </c>
      <c r="O26" s="112">
        <v>5.0</v>
      </c>
      <c r="P26" s="259"/>
      <c r="Q26" s="96">
        <v>5.0</v>
      </c>
      <c r="R26" s="259"/>
      <c r="S26" s="112">
        <v>5.0</v>
      </c>
      <c r="T26" s="139">
        <v>5.0</v>
      </c>
      <c r="U26" s="112">
        <v>5.0</v>
      </c>
      <c r="V26" s="259"/>
      <c r="W26" s="112">
        <v>5.0</v>
      </c>
      <c r="X26" s="112">
        <v>5.0</v>
      </c>
      <c r="Y26" s="112">
        <v>5.0</v>
      </c>
      <c r="Z26" s="259"/>
      <c r="AA26" s="112">
        <v>5.0</v>
      </c>
      <c r="AB26" s="112">
        <v>5.0</v>
      </c>
      <c r="AC26" s="112">
        <v>5.0</v>
      </c>
      <c r="AD26" s="112">
        <v>5.0</v>
      </c>
      <c r="AE26" s="112">
        <v>5.0</v>
      </c>
      <c r="AF26" s="112">
        <v>5.0</v>
      </c>
      <c r="AG26" s="112">
        <v>5.0</v>
      </c>
      <c r="AH26" s="259"/>
      <c r="AI26" s="139">
        <v>5.0</v>
      </c>
      <c r="AJ26" s="112">
        <v>5.0</v>
      </c>
      <c r="AK26" s="112">
        <v>5.0</v>
      </c>
      <c r="AL26" s="112">
        <v>5.0</v>
      </c>
      <c r="AM26" s="112">
        <v>5.0</v>
      </c>
      <c r="AN26" s="259"/>
      <c r="AO26" s="112">
        <v>5.0</v>
      </c>
      <c r="AP26" s="112">
        <v>5.0</v>
      </c>
      <c r="AQ26" s="112">
        <v>5.0</v>
      </c>
      <c r="AR26" s="259"/>
      <c r="AS26" s="112">
        <v>5.0</v>
      </c>
      <c r="AT26" s="112">
        <v>5.0</v>
      </c>
      <c r="AU26" s="112">
        <v>5.0</v>
      </c>
      <c r="AV26" s="259"/>
      <c r="AW26" s="139">
        <v>5.0</v>
      </c>
      <c r="AX26" s="139">
        <v>5.0</v>
      </c>
      <c r="AY26" s="139">
        <v>5.0</v>
      </c>
      <c r="AZ26" s="139">
        <v>5.0</v>
      </c>
      <c r="BA26" s="67">
        <v>5.0</v>
      </c>
      <c r="BB26" s="259"/>
      <c r="BC26" s="84">
        <v>5.0</v>
      </c>
      <c r="BD26" s="84">
        <v>5.0</v>
      </c>
      <c r="BE26" s="259"/>
      <c r="BF26" s="260"/>
      <c r="BG26" s="260"/>
      <c r="BH26" s="260"/>
      <c r="BI26" s="260"/>
      <c r="BJ26" s="260"/>
    </row>
    <row r="27" ht="15.75" customHeight="1">
      <c r="A27" s="43"/>
      <c r="B27" s="58">
        <v>5.0</v>
      </c>
      <c r="C27" s="58">
        <v>24.0</v>
      </c>
      <c r="D27" s="110" t="s">
        <v>251</v>
      </c>
      <c r="E27" s="106">
        <v>5.0</v>
      </c>
      <c r="F27" s="106">
        <v>5.0</v>
      </c>
      <c r="G27" s="107">
        <v>5.0</v>
      </c>
      <c r="H27" s="259"/>
      <c r="I27" s="106">
        <v>5.0</v>
      </c>
      <c r="J27" s="106">
        <v>5.0</v>
      </c>
      <c r="K27" s="188">
        <v>5.0</v>
      </c>
      <c r="L27" s="188">
        <v>5.0</v>
      </c>
      <c r="M27" s="259"/>
      <c r="N27" s="112">
        <v>5.0</v>
      </c>
      <c r="O27" s="112">
        <v>5.0</v>
      </c>
      <c r="P27" s="259"/>
      <c r="Q27" s="157">
        <v>0.0</v>
      </c>
      <c r="R27" s="259"/>
      <c r="S27" s="112">
        <v>5.0</v>
      </c>
      <c r="T27" s="124">
        <v>0.0</v>
      </c>
      <c r="U27" s="112">
        <v>5.0</v>
      </c>
      <c r="V27" s="259"/>
      <c r="W27" s="124">
        <v>0.0</v>
      </c>
      <c r="X27" s="124">
        <v>0.0</v>
      </c>
      <c r="Y27" s="124">
        <v>0.0</v>
      </c>
      <c r="Z27" s="259"/>
      <c r="AA27" s="124">
        <v>0.0</v>
      </c>
      <c r="AB27" s="112">
        <v>5.0</v>
      </c>
      <c r="AC27" s="112">
        <v>5.0</v>
      </c>
      <c r="AD27" s="112">
        <v>5.0</v>
      </c>
      <c r="AE27" s="112">
        <v>5.0</v>
      </c>
      <c r="AF27" s="112">
        <v>5.0</v>
      </c>
      <c r="AG27" s="112">
        <v>5.0</v>
      </c>
      <c r="AH27" s="259"/>
      <c r="AI27" s="112">
        <v>5.0</v>
      </c>
      <c r="AJ27" s="112">
        <v>5.0</v>
      </c>
      <c r="AK27" s="112">
        <v>5.0</v>
      </c>
      <c r="AL27" s="124">
        <v>0.0</v>
      </c>
      <c r="AM27" s="124">
        <v>0.0</v>
      </c>
      <c r="AN27" s="259"/>
      <c r="AO27" s="124">
        <v>0.0</v>
      </c>
      <c r="AP27" s="112">
        <v>5.0</v>
      </c>
      <c r="AQ27" s="124">
        <v>0.0</v>
      </c>
      <c r="AR27" s="259"/>
      <c r="AS27" s="112">
        <v>5.0</v>
      </c>
      <c r="AT27" s="112">
        <v>5.0</v>
      </c>
      <c r="AU27" s="112">
        <v>5.0</v>
      </c>
      <c r="AV27" s="259"/>
      <c r="AW27" s="139">
        <v>5.0</v>
      </c>
      <c r="AX27" s="139">
        <v>5.0</v>
      </c>
      <c r="AY27" s="124">
        <v>0.0</v>
      </c>
      <c r="AZ27" s="139">
        <v>5.0</v>
      </c>
      <c r="BA27" s="98">
        <v>0.0</v>
      </c>
      <c r="BB27" s="259"/>
      <c r="BC27" s="81">
        <v>0.0</v>
      </c>
      <c r="BD27" s="81">
        <v>0.0</v>
      </c>
      <c r="BE27" s="259"/>
      <c r="BF27" s="260"/>
      <c r="BG27" s="260"/>
      <c r="BH27" s="260"/>
      <c r="BI27" s="260"/>
      <c r="BJ27" s="260"/>
    </row>
    <row r="28" ht="15.75" customHeight="1">
      <c r="B28" s="134">
        <f>SUM(B4:B27)</f>
        <v>42</v>
      </c>
      <c r="C28" s="27"/>
      <c r="D28" s="135" t="s">
        <v>116</v>
      </c>
      <c r="E28" s="106">
        <f t="shared" ref="E28:G28" si="1">SUM(E4:E27)</f>
        <v>30</v>
      </c>
      <c r="F28" s="106">
        <f t="shared" si="1"/>
        <v>36</v>
      </c>
      <c r="G28" s="107">
        <f t="shared" si="1"/>
        <v>25</v>
      </c>
      <c r="H28" s="259"/>
      <c r="I28" s="106">
        <f t="shared" ref="I28:L28" si="2">SUM(I4:I27)</f>
        <v>42</v>
      </c>
      <c r="J28" s="106">
        <f t="shared" si="2"/>
        <v>42</v>
      </c>
      <c r="K28" s="188">
        <f t="shared" si="2"/>
        <v>32</v>
      </c>
      <c r="L28" s="188">
        <f t="shared" si="2"/>
        <v>37</v>
      </c>
      <c r="M28" s="259"/>
      <c r="N28" s="112">
        <f t="shared" ref="N28:O28" si="3">SUM(N4:N27)</f>
        <v>37</v>
      </c>
      <c r="O28" s="112">
        <f t="shared" si="3"/>
        <v>37</v>
      </c>
      <c r="P28" s="259"/>
      <c r="Q28" s="96">
        <f>SUM(Q4:Q27)</f>
        <v>37</v>
      </c>
      <c r="R28" s="259"/>
      <c r="S28" s="112">
        <f t="shared" ref="S28:U28" si="4">SUM(S4:S27)</f>
        <v>32</v>
      </c>
      <c r="T28" s="112">
        <f t="shared" si="4"/>
        <v>32</v>
      </c>
      <c r="U28" s="112">
        <f t="shared" si="4"/>
        <v>37</v>
      </c>
      <c r="V28" s="259"/>
      <c r="W28" s="112">
        <f>SUM(W4:W27)</f>
        <v>32</v>
      </c>
      <c r="X28" s="112">
        <f>SUM(X3:X27)</f>
        <v>32</v>
      </c>
      <c r="Y28" s="112">
        <f>SUM(Y4:Y27)</f>
        <v>32</v>
      </c>
      <c r="Z28" s="259"/>
      <c r="AA28" s="112">
        <f t="shared" ref="AA28:AG28" si="5">SUM(AA4:AA27)</f>
        <v>32</v>
      </c>
      <c r="AB28" s="112">
        <f t="shared" si="5"/>
        <v>37</v>
      </c>
      <c r="AC28" s="112">
        <f t="shared" si="5"/>
        <v>37</v>
      </c>
      <c r="AD28" s="112">
        <f t="shared" si="5"/>
        <v>37</v>
      </c>
      <c r="AE28" s="112">
        <f t="shared" si="5"/>
        <v>37</v>
      </c>
      <c r="AF28" s="112">
        <f t="shared" si="5"/>
        <v>37</v>
      </c>
      <c r="AG28" s="112">
        <f t="shared" si="5"/>
        <v>37</v>
      </c>
      <c r="AH28" s="265"/>
      <c r="AI28" s="112">
        <f t="shared" ref="AI28:AM28" si="6">SUM(AI4:AI27)</f>
        <v>37</v>
      </c>
      <c r="AJ28" s="112">
        <f t="shared" si="6"/>
        <v>32</v>
      </c>
      <c r="AK28" s="112">
        <f t="shared" si="6"/>
        <v>32</v>
      </c>
      <c r="AL28" s="112">
        <f t="shared" si="6"/>
        <v>37</v>
      </c>
      <c r="AM28" s="112">
        <f t="shared" si="6"/>
        <v>32</v>
      </c>
      <c r="AN28" s="265"/>
      <c r="AO28" s="112">
        <f t="shared" ref="AO28:AQ28" si="7">SUM(AO4:AO27)</f>
        <v>32</v>
      </c>
      <c r="AP28" s="112">
        <f t="shared" si="7"/>
        <v>37</v>
      </c>
      <c r="AQ28" s="112">
        <f t="shared" si="7"/>
        <v>26</v>
      </c>
      <c r="AR28" s="265"/>
      <c r="AS28" s="112">
        <f t="shared" ref="AS28:AU28" si="8">SUM(AS4:AS27)</f>
        <v>37</v>
      </c>
      <c r="AT28" s="112">
        <f t="shared" si="8"/>
        <v>42</v>
      </c>
      <c r="AU28" s="112">
        <f t="shared" si="8"/>
        <v>37</v>
      </c>
      <c r="AV28" s="265"/>
      <c r="AW28" s="266">
        <f t="shared" ref="AW28:BA28" si="9">SUM(AW4:AW27)</f>
        <v>42</v>
      </c>
      <c r="AX28" s="266">
        <f t="shared" si="9"/>
        <v>42</v>
      </c>
      <c r="AY28" s="266">
        <f t="shared" si="9"/>
        <v>37</v>
      </c>
      <c r="AZ28" s="266">
        <f t="shared" si="9"/>
        <v>42</v>
      </c>
      <c r="BA28" s="266">
        <f t="shared" si="9"/>
        <v>37</v>
      </c>
      <c r="BB28" s="265"/>
      <c r="BC28" s="266">
        <f t="shared" ref="BC28:BD28" si="10">SUM(BC4:BC27)</f>
        <v>31</v>
      </c>
      <c r="BD28" s="266">
        <f t="shared" si="10"/>
        <v>31</v>
      </c>
      <c r="BE28" s="265"/>
      <c r="BF28" s="268"/>
      <c r="BG28" s="268"/>
      <c r="BH28" s="268"/>
      <c r="BI28" s="268"/>
      <c r="BJ28" s="268"/>
    </row>
    <row r="29" ht="15.75" customHeight="1">
      <c r="A29" s="142" t="s">
        <v>117</v>
      </c>
      <c r="B29" s="25"/>
      <c r="C29" s="25"/>
      <c r="D29" s="27"/>
      <c r="E29" s="106">
        <v>42.0</v>
      </c>
      <c r="F29" s="106">
        <v>42.0</v>
      </c>
      <c r="G29" s="107">
        <v>42.0</v>
      </c>
      <c r="H29" s="259"/>
      <c r="I29" s="106">
        <v>42.0</v>
      </c>
      <c r="J29" s="106">
        <v>42.0</v>
      </c>
      <c r="K29" s="188">
        <v>42.0</v>
      </c>
      <c r="L29" s="188">
        <v>42.0</v>
      </c>
      <c r="M29" s="259"/>
      <c r="N29" s="112">
        <v>42.0</v>
      </c>
      <c r="O29" s="112">
        <v>42.0</v>
      </c>
      <c r="P29" s="259"/>
      <c r="Q29" s="96">
        <v>42.0</v>
      </c>
      <c r="R29" s="259"/>
      <c r="S29" s="112">
        <v>42.0</v>
      </c>
      <c r="T29" s="112">
        <v>42.0</v>
      </c>
      <c r="U29" s="112">
        <v>42.0</v>
      </c>
      <c r="V29" s="265"/>
      <c r="W29" s="112">
        <v>42.0</v>
      </c>
      <c r="X29" s="112">
        <v>42.0</v>
      </c>
      <c r="Y29" s="112">
        <v>42.0</v>
      </c>
      <c r="Z29" s="265"/>
      <c r="AA29" s="112">
        <v>42.0</v>
      </c>
      <c r="AB29" s="112">
        <v>42.0</v>
      </c>
      <c r="AC29" s="112">
        <v>42.0</v>
      </c>
      <c r="AD29" s="112">
        <v>42.0</v>
      </c>
      <c r="AE29" s="112">
        <v>42.0</v>
      </c>
      <c r="AF29" s="112">
        <v>42.0</v>
      </c>
      <c r="AG29" s="112">
        <v>42.0</v>
      </c>
      <c r="AH29" s="259"/>
      <c r="AI29" s="112">
        <v>42.0</v>
      </c>
      <c r="AJ29" s="112">
        <v>42.0</v>
      </c>
      <c r="AK29" s="112">
        <v>42.0</v>
      </c>
      <c r="AL29" s="112">
        <v>42.0</v>
      </c>
      <c r="AM29" s="112">
        <v>42.0</v>
      </c>
      <c r="AN29" s="259"/>
      <c r="AO29" s="112">
        <v>42.0</v>
      </c>
      <c r="AP29" s="112">
        <v>42.0</v>
      </c>
      <c r="AQ29" s="112">
        <v>42.0</v>
      </c>
      <c r="AR29" s="259"/>
      <c r="AS29" s="112">
        <v>42.0</v>
      </c>
      <c r="AT29" s="112">
        <v>42.0</v>
      </c>
      <c r="AU29" s="112">
        <v>42.0</v>
      </c>
      <c r="AV29" s="259"/>
      <c r="AW29" s="139">
        <v>42.0</v>
      </c>
      <c r="AX29" s="139">
        <v>42.0</v>
      </c>
      <c r="AY29" s="139">
        <v>42.0</v>
      </c>
      <c r="AZ29" s="139">
        <v>42.0</v>
      </c>
      <c r="BA29" s="67">
        <v>42.0</v>
      </c>
      <c r="BB29" s="259"/>
      <c r="BC29" s="84">
        <v>42.0</v>
      </c>
      <c r="BD29" s="84">
        <v>42.0</v>
      </c>
      <c r="BE29" s="259"/>
      <c r="BF29" s="260"/>
      <c r="BG29" s="260"/>
      <c r="BH29" s="260"/>
      <c r="BI29" s="260"/>
      <c r="BJ29" s="260"/>
    </row>
    <row r="30" ht="23.25" customHeight="1">
      <c r="A30" s="142" t="s">
        <v>118</v>
      </c>
      <c r="B30" s="25"/>
      <c r="C30" s="25"/>
      <c r="D30" s="27"/>
      <c r="E30" s="145">
        <f t="shared" ref="E30:G30" si="11">E28/E29</f>
        <v>0.7142857143</v>
      </c>
      <c r="F30" s="145">
        <f t="shared" si="11"/>
        <v>0.8571428571</v>
      </c>
      <c r="G30" s="201">
        <f t="shared" si="11"/>
        <v>0.5952380952</v>
      </c>
      <c r="H30" s="259"/>
      <c r="I30" s="145">
        <f t="shared" ref="I30:L30" si="12">I28/I29</f>
        <v>1</v>
      </c>
      <c r="J30" s="145">
        <f t="shared" si="12"/>
        <v>1</v>
      </c>
      <c r="K30" s="147">
        <f t="shared" si="12"/>
        <v>0.7619047619</v>
      </c>
      <c r="L30" s="147">
        <f t="shared" si="12"/>
        <v>0.880952381</v>
      </c>
      <c r="M30" s="259"/>
      <c r="N30" s="117">
        <f t="shared" ref="N30:O30" si="13">N28/N29</f>
        <v>0.880952381</v>
      </c>
      <c r="O30" s="117">
        <f t="shared" si="13"/>
        <v>0.880952381</v>
      </c>
      <c r="P30" s="259"/>
      <c r="Q30" s="118">
        <f>Q28/Q29</f>
        <v>0.880952381</v>
      </c>
      <c r="R30" s="265"/>
      <c r="S30" s="117">
        <f t="shared" ref="S30:U30" si="14">S28/S29</f>
        <v>0.7619047619</v>
      </c>
      <c r="T30" s="117">
        <f t="shared" si="14"/>
        <v>0.7619047619</v>
      </c>
      <c r="U30" s="117">
        <f t="shared" si="14"/>
        <v>0.880952381</v>
      </c>
      <c r="V30" s="259"/>
      <c r="W30" s="117">
        <f t="shared" ref="W30:Y30" si="15">W28/W29</f>
        <v>0.7619047619</v>
      </c>
      <c r="X30" s="117">
        <f t="shared" si="15"/>
        <v>0.7619047619</v>
      </c>
      <c r="Y30" s="117">
        <f t="shared" si="15"/>
        <v>0.7619047619</v>
      </c>
      <c r="Z30" s="259"/>
      <c r="AA30" s="117">
        <f t="shared" ref="AA30:AG30" si="16">AA28/AA29</f>
        <v>0.7619047619</v>
      </c>
      <c r="AB30" s="117">
        <f t="shared" si="16"/>
        <v>0.880952381</v>
      </c>
      <c r="AC30" s="117">
        <f t="shared" si="16"/>
        <v>0.880952381</v>
      </c>
      <c r="AD30" s="117">
        <f t="shared" si="16"/>
        <v>0.880952381</v>
      </c>
      <c r="AE30" s="117">
        <f t="shared" si="16"/>
        <v>0.880952381</v>
      </c>
      <c r="AF30" s="117">
        <f t="shared" si="16"/>
        <v>0.880952381</v>
      </c>
      <c r="AG30" s="117">
        <f t="shared" si="16"/>
        <v>0.880952381</v>
      </c>
      <c r="AH30" s="259"/>
      <c r="AI30" s="117">
        <f t="shared" ref="AI30:AM30" si="17">AI28/AI29</f>
        <v>0.880952381</v>
      </c>
      <c r="AJ30" s="117">
        <f t="shared" si="17"/>
        <v>0.7619047619</v>
      </c>
      <c r="AK30" s="117">
        <f t="shared" si="17"/>
        <v>0.7619047619</v>
      </c>
      <c r="AL30" s="117">
        <f t="shared" si="17"/>
        <v>0.880952381</v>
      </c>
      <c r="AM30" s="117">
        <f t="shared" si="17"/>
        <v>0.7619047619</v>
      </c>
      <c r="AN30" s="259"/>
      <c r="AO30" s="117">
        <f t="shared" ref="AO30:AQ30" si="18">AO28/AO29</f>
        <v>0.7619047619</v>
      </c>
      <c r="AP30" s="117">
        <f t="shared" si="18"/>
        <v>0.880952381</v>
      </c>
      <c r="AQ30" s="117">
        <f t="shared" si="18"/>
        <v>0.619047619</v>
      </c>
      <c r="AR30" s="259"/>
      <c r="AS30" s="117">
        <f t="shared" ref="AS30:AU30" si="19">AS28/AS29</f>
        <v>0.880952381</v>
      </c>
      <c r="AT30" s="117">
        <f t="shared" si="19"/>
        <v>1</v>
      </c>
      <c r="AU30" s="117">
        <f t="shared" si="19"/>
        <v>0.880952381</v>
      </c>
      <c r="AV30" s="259"/>
      <c r="AW30" s="152">
        <f t="shared" ref="AW30:BA30" si="20">AW28/AW29</f>
        <v>1</v>
      </c>
      <c r="AX30" s="152">
        <f t="shared" si="20"/>
        <v>1</v>
      </c>
      <c r="AY30" s="152">
        <f t="shared" si="20"/>
        <v>0.880952381</v>
      </c>
      <c r="AZ30" s="152">
        <f t="shared" si="20"/>
        <v>1</v>
      </c>
      <c r="BA30" s="152">
        <f t="shared" si="20"/>
        <v>0.880952381</v>
      </c>
      <c r="BB30" s="259"/>
      <c r="BC30" s="152">
        <f t="shared" ref="BC30:BD30" si="21">BC28/BC29</f>
        <v>0.7380952381</v>
      </c>
      <c r="BD30" s="152">
        <f t="shared" si="21"/>
        <v>0.7380952381</v>
      </c>
      <c r="BE30" s="259"/>
      <c r="BF30" s="269"/>
      <c r="BG30" s="269"/>
      <c r="BH30" s="269"/>
      <c r="BI30" s="269"/>
      <c r="BJ30" s="269"/>
    </row>
    <row r="31" ht="26.25" customHeight="1">
      <c r="A31" s="142" t="s">
        <v>119</v>
      </c>
      <c r="B31" s="25"/>
      <c r="C31" s="25"/>
      <c r="D31" s="27"/>
      <c r="E31" s="106">
        <f t="shared" ref="E31:G31" si="22">E29-E28</f>
        <v>12</v>
      </c>
      <c r="F31" s="106">
        <f t="shared" si="22"/>
        <v>6</v>
      </c>
      <c r="G31" s="107">
        <f t="shared" si="22"/>
        <v>17</v>
      </c>
      <c r="H31" s="259"/>
      <c r="I31" s="106">
        <f t="shared" ref="I31:L31" si="23">I29-I28</f>
        <v>0</v>
      </c>
      <c r="J31" s="106">
        <f t="shared" si="23"/>
        <v>0</v>
      </c>
      <c r="K31" s="188">
        <f t="shared" si="23"/>
        <v>10</v>
      </c>
      <c r="L31" s="188">
        <f t="shared" si="23"/>
        <v>5</v>
      </c>
      <c r="M31" s="259"/>
      <c r="N31" s="112">
        <f t="shared" ref="N31:O31" si="24">N29-N28</f>
        <v>5</v>
      </c>
      <c r="O31" s="112">
        <f t="shared" si="24"/>
        <v>5</v>
      </c>
      <c r="P31" s="259"/>
      <c r="Q31" s="96">
        <f>Q29-Q28</f>
        <v>5</v>
      </c>
      <c r="R31" s="259"/>
      <c r="S31" s="112">
        <f t="shared" ref="S31:U31" si="25">S29-S28</f>
        <v>10</v>
      </c>
      <c r="T31" s="112">
        <f t="shared" si="25"/>
        <v>10</v>
      </c>
      <c r="U31" s="112">
        <f t="shared" si="25"/>
        <v>5</v>
      </c>
      <c r="V31" s="259"/>
      <c r="W31" s="112">
        <f t="shared" ref="W31:Y31" si="26">W29-W28</f>
        <v>10</v>
      </c>
      <c r="X31" s="112">
        <f t="shared" si="26"/>
        <v>10</v>
      </c>
      <c r="Y31" s="112">
        <f t="shared" si="26"/>
        <v>10</v>
      </c>
      <c r="Z31" s="259"/>
      <c r="AA31" s="112">
        <f t="shared" ref="AA31:AG31" si="27">AA29-AA28</f>
        <v>10</v>
      </c>
      <c r="AB31" s="112">
        <f t="shared" si="27"/>
        <v>5</v>
      </c>
      <c r="AC31" s="112">
        <f t="shared" si="27"/>
        <v>5</v>
      </c>
      <c r="AD31" s="112">
        <f t="shared" si="27"/>
        <v>5</v>
      </c>
      <c r="AE31" s="112">
        <f t="shared" si="27"/>
        <v>5</v>
      </c>
      <c r="AF31" s="112">
        <f t="shared" si="27"/>
        <v>5</v>
      </c>
      <c r="AG31" s="112">
        <f t="shared" si="27"/>
        <v>5</v>
      </c>
      <c r="AH31" s="259"/>
      <c r="AI31" s="112">
        <f t="shared" ref="AI31:AM31" si="28">AI29-AI28</f>
        <v>5</v>
      </c>
      <c r="AJ31" s="112">
        <f t="shared" si="28"/>
        <v>10</v>
      </c>
      <c r="AK31" s="112">
        <f t="shared" si="28"/>
        <v>10</v>
      </c>
      <c r="AL31" s="112">
        <f t="shared" si="28"/>
        <v>5</v>
      </c>
      <c r="AM31" s="112">
        <f t="shared" si="28"/>
        <v>10</v>
      </c>
      <c r="AN31" s="259"/>
      <c r="AO31" s="112">
        <f t="shared" ref="AO31:AQ31" si="29">AO29-AO28</f>
        <v>10</v>
      </c>
      <c r="AP31" s="112">
        <f t="shared" si="29"/>
        <v>5</v>
      </c>
      <c r="AQ31" s="112">
        <f t="shared" si="29"/>
        <v>16</v>
      </c>
      <c r="AR31" s="259"/>
      <c r="AS31" s="112">
        <f t="shared" ref="AS31:AU31" si="30">AS29-AS28</f>
        <v>5</v>
      </c>
      <c r="AT31" s="112">
        <f t="shared" si="30"/>
        <v>0</v>
      </c>
      <c r="AU31" s="112">
        <f t="shared" si="30"/>
        <v>5</v>
      </c>
      <c r="AV31" s="259"/>
      <c r="AW31" s="266">
        <f t="shared" ref="AW31:BA31" si="31">AW29-AW28</f>
        <v>0</v>
      </c>
      <c r="AX31" s="266">
        <f t="shared" si="31"/>
        <v>0</v>
      </c>
      <c r="AY31" s="266">
        <f t="shared" si="31"/>
        <v>5</v>
      </c>
      <c r="AZ31" s="266">
        <f t="shared" si="31"/>
        <v>0</v>
      </c>
      <c r="BA31" s="266">
        <f t="shared" si="31"/>
        <v>5</v>
      </c>
      <c r="BB31" s="259"/>
      <c r="BC31" s="266">
        <f t="shared" ref="BC31:BD31" si="32">BC29-BC28</f>
        <v>11</v>
      </c>
      <c r="BD31" s="266">
        <f t="shared" si="32"/>
        <v>11</v>
      </c>
      <c r="BE31" s="259"/>
      <c r="BF31" s="260"/>
      <c r="BG31" s="260"/>
      <c r="BH31" s="260"/>
      <c r="BI31" s="260"/>
      <c r="BJ31" s="260"/>
    </row>
    <row r="32" ht="99.0" customHeight="1">
      <c r="A32" s="142" t="s">
        <v>121</v>
      </c>
      <c r="B32" s="25"/>
      <c r="C32" s="25"/>
      <c r="D32" s="27"/>
      <c r="E32" s="106"/>
      <c r="G32" s="270" t="s">
        <v>256</v>
      </c>
      <c r="H32" s="259"/>
      <c r="I32" s="271"/>
      <c r="J32" s="273" t="s">
        <v>266</v>
      </c>
      <c r="K32" s="207" t="s">
        <v>269</v>
      </c>
      <c r="L32" s="188"/>
      <c r="M32" s="259"/>
      <c r="N32" s="78"/>
      <c r="O32" s="78"/>
      <c r="P32" s="259"/>
      <c r="Q32" s="274"/>
      <c r="R32" s="259"/>
      <c r="S32" s="271"/>
      <c r="T32" s="78"/>
      <c r="U32" s="212" t="s">
        <v>272</v>
      </c>
      <c r="V32" s="259"/>
      <c r="W32" s="112"/>
      <c r="X32" s="78"/>
      <c r="Y32" s="275" t="s">
        <v>273</v>
      </c>
      <c r="Z32" s="259"/>
      <c r="AA32" s="112"/>
      <c r="AB32" s="112"/>
      <c r="AC32" s="112"/>
      <c r="AD32" s="209" t="s">
        <v>274</v>
      </c>
      <c r="AE32" s="112"/>
      <c r="AF32" s="112"/>
      <c r="AG32" s="112"/>
      <c r="AH32" s="259"/>
      <c r="AI32" s="276" t="s">
        <v>275</v>
      </c>
      <c r="AJ32" s="78"/>
      <c r="AK32" s="212" t="s">
        <v>276</v>
      </c>
      <c r="AL32" s="212" t="s">
        <v>277</v>
      </c>
      <c r="AM32" s="212" t="s">
        <v>278</v>
      </c>
      <c r="AN32" s="259"/>
      <c r="AO32" s="212" t="s">
        <v>279</v>
      </c>
      <c r="AP32" s="212" t="s">
        <v>280</v>
      </c>
      <c r="AQ32" s="112"/>
      <c r="AR32" s="259"/>
      <c r="AS32" s="78"/>
      <c r="AT32" s="78"/>
      <c r="AU32" s="212" t="s">
        <v>281</v>
      </c>
      <c r="AV32" s="259"/>
      <c r="AW32" s="277"/>
      <c r="AX32" s="212" t="s">
        <v>282</v>
      </c>
      <c r="AY32" s="209" t="s">
        <v>283</v>
      </c>
      <c r="AZ32" s="55"/>
      <c r="BA32" s="124" t="s">
        <v>284</v>
      </c>
      <c r="BB32" s="259"/>
      <c r="BC32" s="84"/>
      <c r="BD32" s="84"/>
      <c r="BE32" s="259"/>
      <c r="BF32" s="260"/>
      <c r="BG32" s="260"/>
      <c r="BH32" s="260"/>
      <c r="BI32" s="260"/>
      <c r="BJ32" s="260"/>
    </row>
    <row r="33" ht="27.0" customHeight="1">
      <c r="A33" s="174"/>
      <c r="B33" s="174"/>
      <c r="C33" s="174"/>
      <c r="D33" s="175"/>
      <c r="E33" s="126" t="s">
        <v>128</v>
      </c>
      <c r="F33" s="127">
        <f>AVERAGE(E30:G30)</f>
        <v>0.7222222222</v>
      </c>
      <c r="G33" s="229"/>
      <c r="I33" s="126" t="s">
        <v>128</v>
      </c>
      <c r="J33" s="127">
        <f>AVERAGE(I30:L30)</f>
        <v>0.9107142857</v>
      </c>
      <c r="M33" s="176"/>
      <c r="N33" s="126" t="s">
        <v>128</v>
      </c>
      <c r="O33" s="127">
        <f>AVERAGE(N30:O30)</f>
        <v>0.880952381</v>
      </c>
      <c r="P33" s="260"/>
      <c r="Q33" s="126" t="s">
        <v>128</v>
      </c>
      <c r="R33" s="127">
        <f>AVERAGE(Q30)</f>
        <v>0.880952381</v>
      </c>
      <c r="S33" s="126" t="s">
        <v>128</v>
      </c>
      <c r="T33" s="127">
        <f>AVERAGE(S30:U30)</f>
        <v>0.8015873016</v>
      </c>
      <c r="U33" s="179"/>
      <c r="V33" s="260"/>
      <c r="W33" s="126" t="s">
        <v>128</v>
      </c>
      <c r="X33" s="127">
        <f>AVERAGE(W30:Y30)</f>
        <v>0.7619047619</v>
      </c>
      <c r="Y33" s="176"/>
      <c r="Z33" s="260"/>
      <c r="AA33" s="126" t="s">
        <v>128</v>
      </c>
      <c r="AB33" s="127">
        <f>AVERAGE(AA30:AG30)</f>
        <v>0.8639455782</v>
      </c>
      <c r="AC33" s="176"/>
      <c r="AD33" s="179"/>
      <c r="AE33" s="179"/>
      <c r="AF33" s="179"/>
      <c r="AG33" s="179"/>
      <c r="AH33" s="260"/>
      <c r="AI33" s="126" t="s">
        <v>128</v>
      </c>
      <c r="AJ33" s="127">
        <f>AVERAGE(AI30:AM30)</f>
        <v>0.8095238095</v>
      </c>
      <c r="AK33" s="178"/>
      <c r="AL33" s="179"/>
      <c r="AM33" s="179"/>
      <c r="AN33" s="260"/>
      <c r="AO33" s="126" t="s">
        <v>128</v>
      </c>
      <c r="AP33" s="127">
        <f>AVERAGE(AO30:AQ30)</f>
        <v>0.753968254</v>
      </c>
      <c r="AQ33" s="178"/>
      <c r="AR33" s="260"/>
      <c r="AS33" s="126" t="s">
        <v>128</v>
      </c>
      <c r="AT33" s="127">
        <f>AVERAGE(AS30:AU30)</f>
        <v>0.9206349206</v>
      </c>
      <c r="AU33" s="179"/>
      <c r="AV33" s="260"/>
      <c r="AW33" s="126" t="s">
        <v>128</v>
      </c>
      <c r="AX33" s="127">
        <f>AVERAGE(AW30:BA30)</f>
        <v>0.9523809524</v>
      </c>
      <c r="AY33" s="176"/>
      <c r="AZ33" s="178"/>
      <c r="BA33" s="260"/>
      <c r="BB33" s="260"/>
      <c r="BC33" s="126" t="s">
        <v>128</v>
      </c>
      <c r="BD33" s="127">
        <f>AVERAGE(BC30:BD30)</f>
        <v>0.7380952381</v>
      </c>
      <c r="BE33" s="260"/>
      <c r="BF33" s="260"/>
      <c r="BG33" s="260"/>
      <c r="BH33" s="260"/>
      <c r="BI33" s="260"/>
      <c r="BJ33" s="260"/>
    </row>
    <row r="34" ht="15.75" customHeight="1">
      <c r="D34" s="122"/>
      <c r="E34" s="132" t="s">
        <v>129</v>
      </c>
      <c r="F34" s="180">
        <v>3.0</v>
      </c>
      <c r="G34" s="229"/>
      <c r="I34" s="132" t="s">
        <v>129</v>
      </c>
      <c r="J34" s="180">
        <v>4.0</v>
      </c>
      <c r="M34" s="177"/>
      <c r="N34" s="132" t="s">
        <v>129</v>
      </c>
      <c r="O34" s="180">
        <v>2.0</v>
      </c>
      <c r="P34" s="260"/>
      <c r="Q34" s="132" t="s">
        <v>129</v>
      </c>
      <c r="R34" s="130">
        <f>COUNTA(#REF!)</f>
        <v>1</v>
      </c>
      <c r="S34" s="132" t="s">
        <v>129</v>
      </c>
      <c r="T34" s="180">
        <v>3.0</v>
      </c>
      <c r="U34" s="179"/>
      <c r="V34" s="260"/>
      <c r="W34" s="132" t="s">
        <v>129</v>
      </c>
      <c r="X34" s="180">
        <v>3.0</v>
      </c>
      <c r="Y34" s="177"/>
      <c r="Z34" s="260"/>
      <c r="AA34" s="132" t="s">
        <v>129</v>
      </c>
      <c r="AB34" s="180">
        <v>7.0</v>
      </c>
      <c r="AC34" s="177"/>
      <c r="AD34" s="179"/>
      <c r="AE34" s="179"/>
      <c r="AF34" s="179"/>
      <c r="AG34" s="179"/>
      <c r="AH34" s="260"/>
      <c r="AI34" s="132" t="s">
        <v>129</v>
      </c>
      <c r="AJ34" s="180">
        <v>5.0</v>
      </c>
      <c r="AK34" s="181"/>
      <c r="AL34" s="179"/>
      <c r="AM34" s="179"/>
      <c r="AN34" s="260"/>
      <c r="AO34" s="132" t="s">
        <v>129</v>
      </c>
      <c r="AP34" s="180">
        <v>3.0</v>
      </c>
      <c r="AQ34" s="181"/>
      <c r="AR34" s="260"/>
      <c r="AS34" s="132" t="s">
        <v>129</v>
      </c>
      <c r="AT34" s="180">
        <v>3.0</v>
      </c>
      <c r="AU34" s="179"/>
      <c r="AV34" s="260"/>
      <c r="AW34" s="132" t="s">
        <v>129</v>
      </c>
      <c r="AX34" s="180">
        <v>5.0</v>
      </c>
      <c r="AY34" s="177"/>
      <c r="AZ34" s="278"/>
      <c r="BA34" s="260"/>
      <c r="BB34" s="260"/>
      <c r="BC34" s="132" t="s">
        <v>129</v>
      </c>
      <c r="BD34" s="180">
        <v>2.0</v>
      </c>
      <c r="BE34" s="260"/>
      <c r="BF34" s="260"/>
      <c r="BG34" s="260"/>
      <c r="BH34" s="260"/>
      <c r="BI34" s="260"/>
      <c r="BJ34" s="260"/>
    </row>
    <row r="35" ht="15.75" customHeight="1">
      <c r="D35" s="122"/>
      <c r="G35" s="121"/>
      <c r="M35" s="179"/>
      <c r="N35" s="179"/>
      <c r="O35" s="179"/>
      <c r="P35" s="179"/>
      <c r="Q35" s="179"/>
      <c r="R35" s="260"/>
      <c r="S35" s="179"/>
      <c r="T35" s="179"/>
      <c r="U35" s="179"/>
      <c r="V35" s="179"/>
    </row>
    <row r="36" ht="15.75" customHeight="1">
      <c r="D36" s="122"/>
      <c r="G36" s="121"/>
    </row>
    <row r="37" ht="15.75" customHeight="1">
      <c r="D37" s="122"/>
      <c r="G37" s="121"/>
    </row>
    <row r="38" ht="15.75" customHeight="1">
      <c r="D38" s="122"/>
      <c r="G38" s="121"/>
    </row>
    <row r="39" ht="15.75" customHeight="1">
      <c r="D39" s="122"/>
      <c r="G39" s="121"/>
    </row>
    <row r="40" ht="15.75" customHeight="1">
      <c r="D40" s="122"/>
      <c r="G40" s="121"/>
    </row>
    <row r="41" ht="15.75" customHeight="1">
      <c r="D41" s="122"/>
      <c r="G41" s="121"/>
    </row>
    <row r="42" ht="15.75" customHeight="1">
      <c r="D42" s="122"/>
      <c r="G42" s="121"/>
    </row>
    <row r="43" ht="15.75" customHeight="1">
      <c r="D43" s="122"/>
      <c r="G43" s="121"/>
    </row>
    <row r="44" ht="15.75" customHeight="1">
      <c r="D44" s="122"/>
      <c r="G44" s="121"/>
    </row>
    <row r="45" ht="15.75" customHeight="1">
      <c r="D45" s="122"/>
      <c r="G45" s="121"/>
    </row>
    <row r="46" ht="15.75" customHeight="1">
      <c r="D46" s="122"/>
      <c r="G46" s="121"/>
    </row>
    <row r="47" ht="15.75" customHeight="1">
      <c r="D47" s="122"/>
      <c r="G47" s="121"/>
    </row>
    <row r="48" ht="15.75" customHeight="1">
      <c r="D48" s="122"/>
      <c r="G48" s="121"/>
    </row>
    <row r="49" ht="15.75" customHeight="1">
      <c r="D49" s="122"/>
      <c r="G49" s="121"/>
    </row>
    <row r="50" ht="15.75" customHeight="1">
      <c r="D50" s="122"/>
      <c r="G50" s="121"/>
    </row>
    <row r="51" ht="15.75" customHeight="1">
      <c r="D51" s="122"/>
      <c r="G51" s="121"/>
    </row>
    <row r="52" ht="15.75" customHeight="1">
      <c r="D52" s="122"/>
      <c r="G52" s="121"/>
    </row>
    <row r="53" ht="15.75" customHeight="1">
      <c r="D53" s="122"/>
      <c r="G53" s="121"/>
    </row>
    <row r="54" ht="15.75" customHeight="1">
      <c r="D54" s="122"/>
      <c r="G54" s="121"/>
    </row>
    <row r="55" ht="15.75" customHeight="1">
      <c r="D55" s="122"/>
      <c r="G55" s="121"/>
    </row>
    <row r="56" ht="15.75" customHeight="1">
      <c r="D56" s="122"/>
      <c r="G56" s="121"/>
    </row>
    <row r="57" ht="15.75" customHeight="1">
      <c r="D57" s="122"/>
      <c r="G57" s="121"/>
    </row>
    <row r="58" ht="15.75" customHeight="1">
      <c r="D58" s="122"/>
      <c r="G58" s="121"/>
    </row>
    <row r="59" ht="15.75" customHeight="1">
      <c r="D59" s="122"/>
      <c r="G59" s="121"/>
    </row>
    <row r="60" ht="15.75" customHeight="1">
      <c r="D60" s="122"/>
      <c r="G60" s="121"/>
    </row>
    <row r="61" ht="15.75" customHeight="1">
      <c r="D61" s="122"/>
      <c r="G61" s="121"/>
    </row>
    <row r="62" ht="15.75" customHeight="1">
      <c r="D62" s="133"/>
      <c r="G62" s="121"/>
    </row>
    <row r="63" ht="15.75" customHeight="1">
      <c r="D63" s="133"/>
      <c r="G63" s="121"/>
    </row>
    <row r="64" ht="15.75" customHeight="1">
      <c r="D64" s="133"/>
      <c r="G64" s="121"/>
    </row>
    <row r="65" ht="15.75" customHeight="1">
      <c r="D65" s="133"/>
      <c r="G65" s="121"/>
    </row>
    <row r="66" ht="15.75" customHeight="1">
      <c r="D66" s="133"/>
      <c r="G66" s="121"/>
    </row>
    <row r="67" ht="15.75" customHeight="1">
      <c r="D67" s="133"/>
      <c r="G67" s="121"/>
    </row>
    <row r="68" ht="15.75" customHeight="1">
      <c r="D68" s="133"/>
      <c r="G68" s="121"/>
    </row>
    <row r="69" ht="15.75" customHeight="1">
      <c r="D69" s="133"/>
      <c r="G69" s="121"/>
    </row>
    <row r="70" ht="15.75" customHeight="1">
      <c r="D70" s="133"/>
      <c r="G70" s="121"/>
    </row>
    <row r="71" ht="15.75" customHeight="1">
      <c r="D71" s="133"/>
      <c r="G71" s="121"/>
    </row>
    <row r="72" ht="15.75" customHeight="1">
      <c r="D72" s="133"/>
      <c r="G72" s="121"/>
    </row>
    <row r="73" ht="15.75" customHeight="1">
      <c r="D73" s="133"/>
      <c r="G73" s="121"/>
    </row>
    <row r="74" ht="15.75" customHeight="1">
      <c r="D74" s="133"/>
      <c r="G74" s="121"/>
    </row>
    <row r="75" ht="15.75" customHeight="1">
      <c r="D75" s="133"/>
      <c r="G75" s="121"/>
    </row>
    <row r="76" ht="15.75" customHeight="1">
      <c r="D76" s="133"/>
      <c r="G76" s="121"/>
    </row>
    <row r="77" ht="15.75" customHeight="1">
      <c r="D77" s="133"/>
      <c r="G77" s="121"/>
    </row>
    <row r="78" ht="15.75" customHeight="1">
      <c r="D78" s="133"/>
      <c r="G78" s="121"/>
    </row>
    <row r="79" ht="15.75" customHeight="1">
      <c r="D79" s="133"/>
      <c r="G79" s="121"/>
    </row>
    <row r="80" ht="15.75" customHeight="1">
      <c r="D80" s="133"/>
      <c r="G80" s="121"/>
    </row>
    <row r="81" ht="15.75" customHeight="1">
      <c r="D81" s="133"/>
      <c r="G81" s="121"/>
    </row>
    <row r="82" ht="15.75" customHeight="1">
      <c r="D82" s="133"/>
      <c r="G82" s="121"/>
    </row>
    <row r="83" ht="15.75" customHeight="1">
      <c r="D83" s="133"/>
      <c r="G83" s="121"/>
    </row>
    <row r="84" ht="15.75" customHeight="1">
      <c r="D84" s="133"/>
      <c r="G84" s="121"/>
    </row>
    <row r="85" ht="15.75" customHeight="1">
      <c r="D85" s="133"/>
      <c r="G85" s="121"/>
    </row>
    <row r="86" ht="15.75" customHeight="1">
      <c r="D86" s="133"/>
      <c r="G86" s="121"/>
    </row>
    <row r="87" ht="15.75" customHeight="1">
      <c r="D87" s="133"/>
      <c r="G87" s="121"/>
    </row>
    <row r="88" ht="15.75" customHeight="1">
      <c r="D88" s="133"/>
      <c r="G88" s="121"/>
    </row>
    <row r="89" ht="15.75" customHeight="1">
      <c r="D89" s="133"/>
      <c r="G89" s="121"/>
    </row>
    <row r="90" ht="15.75" customHeight="1">
      <c r="D90" s="133"/>
      <c r="G90" s="121"/>
    </row>
    <row r="91" ht="15.75" customHeight="1">
      <c r="D91" s="133"/>
      <c r="G91" s="121"/>
    </row>
    <row r="92" ht="15.75" customHeight="1">
      <c r="D92" s="133"/>
      <c r="G92" s="121"/>
    </row>
    <row r="93" ht="15.75" customHeight="1">
      <c r="D93" s="133"/>
      <c r="G93" s="121"/>
    </row>
    <row r="94" ht="15.75" customHeight="1">
      <c r="D94" s="133"/>
      <c r="G94" s="121"/>
    </row>
    <row r="95" ht="15.75" customHeight="1">
      <c r="D95" s="133"/>
      <c r="G95" s="121"/>
    </row>
    <row r="96" ht="15.75" customHeight="1">
      <c r="D96" s="133"/>
      <c r="G96" s="121"/>
    </row>
    <row r="97" ht="15.75" customHeight="1">
      <c r="D97" s="133"/>
      <c r="G97" s="121"/>
    </row>
    <row r="98" ht="15.75" customHeight="1">
      <c r="D98" s="133"/>
      <c r="G98" s="121"/>
    </row>
    <row r="99" ht="15.75" customHeight="1">
      <c r="D99" s="133"/>
      <c r="G99" s="121"/>
    </row>
    <row r="100" ht="15.75" customHeight="1">
      <c r="D100" s="133"/>
      <c r="G100" s="121"/>
    </row>
    <row r="101" ht="15.75" customHeight="1">
      <c r="D101" s="133"/>
      <c r="G101" s="121"/>
    </row>
    <row r="102" ht="15.75" customHeight="1">
      <c r="D102" s="133"/>
      <c r="G102" s="121"/>
    </row>
    <row r="103" ht="15.75" customHeight="1">
      <c r="D103" s="133"/>
      <c r="G103" s="121"/>
    </row>
    <row r="104" ht="15.75" customHeight="1">
      <c r="D104" s="133"/>
      <c r="G104" s="121"/>
    </row>
    <row r="105" ht="15.75" customHeight="1">
      <c r="D105" s="133"/>
      <c r="G105" s="121"/>
    </row>
    <row r="106" ht="15.75" customHeight="1">
      <c r="D106" s="133"/>
      <c r="G106" s="121"/>
    </row>
    <row r="107" ht="15.75" customHeight="1">
      <c r="D107" s="133"/>
      <c r="G107" s="121"/>
    </row>
    <row r="108" ht="15.75" customHeight="1">
      <c r="D108" s="133"/>
      <c r="G108" s="121"/>
    </row>
    <row r="109" ht="15.75" customHeight="1">
      <c r="D109" s="133"/>
      <c r="G109" s="121"/>
    </row>
    <row r="110" ht="15.75" customHeight="1">
      <c r="D110" s="133"/>
      <c r="G110" s="121"/>
    </row>
    <row r="111" ht="15.75" customHeight="1">
      <c r="D111" s="133"/>
      <c r="G111" s="121"/>
    </row>
    <row r="112" ht="15.75" customHeight="1">
      <c r="D112" s="133"/>
      <c r="G112" s="121"/>
    </row>
    <row r="113" ht="15.75" customHeight="1">
      <c r="D113" s="133"/>
      <c r="G113" s="121"/>
    </row>
    <row r="114" ht="15.75" customHeight="1">
      <c r="D114" s="133"/>
      <c r="G114" s="121"/>
    </row>
    <row r="115" ht="15.75" customHeight="1">
      <c r="D115" s="133"/>
      <c r="G115" s="121"/>
    </row>
    <row r="116" ht="15.75" customHeight="1">
      <c r="D116" s="133"/>
      <c r="G116" s="121"/>
    </row>
    <row r="117" ht="15.75" customHeight="1">
      <c r="D117" s="133"/>
      <c r="G117" s="121"/>
    </row>
    <row r="118" ht="15.75" customHeight="1">
      <c r="D118" s="133"/>
      <c r="G118" s="121"/>
    </row>
    <row r="119" ht="15.75" customHeight="1">
      <c r="D119" s="133"/>
      <c r="G119" s="121"/>
    </row>
    <row r="120" ht="15.75" customHeight="1">
      <c r="D120" s="133"/>
      <c r="G120" s="121"/>
    </row>
    <row r="121" ht="15.75" customHeight="1">
      <c r="D121" s="133"/>
      <c r="G121" s="121"/>
    </row>
    <row r="122" ht="15.75" customHeight="1">
      <c r="D122" s="133"/>
      <c r="G122" s="121"/>
    </row>
    <row r="123" ht="15.75" customHeight="1">
      <c r="D123" s="133"/>
      <c r="G123" s="121"/>
    </row>
    <row r="124" ht="15.75" customHeight="1">
      <c r="D124" s="133"/>
      <c r="G124" s="121"/>
    </row>
    <row r="125" ht="15.75" customHeight="1">
      <c r="D125" s="133"/>
      <c r="G125" s="121"/>
    </row>
    <row r="126" ht="15.75" customHeight="1">
      <c r="D126" s="133"/>
      <c r="G126" s="121"/>
    </row>
    <row r="127" ht="15.75" customHeight="1">
      <c r="D127" s="133"/>
      <c r="G127" s="121"/>
    </row>
    <row r="128" ht="15.75" customHeight="1">
      <c r="D128" s="133"/>
      <c r="G128" s="121"/>
    </row>
    <row r="129" ht="15.75" customHeight="1">
      <c r="D129" s="133"/>
      <c r="G129" s="121"/>
    </row>
    <row r="130" ht="15.75" customHeight="1">
      <c r="D130" s="133"/>
      <c r="G130" s="121"/>
    </row>
    <row r="131" ht="15.75" customHeight="1">
      <c r="D131" s="133"/>
      <c r="G131" s="121"/>
    </row>
    <row r="132" ht="15.75" customHeight="1">
      <c r="D132" s="133"/>
      <c r="G132" s="121"/>
    </row>
    <row r="133" ht="15.75" customHeight="1">
      <c r="D133" s="133"/>
      <c r="G133" s="121"/>
    </row>
    <row r="134" ht="15.75" customHeight="1">
      <c r="D134" s="133"/>
      <c r="G134" s="121"/>
    </row>
    <row r="135" ht="15.75" customHeight="1">
      <c r="D135" s="133"/>
      <c r="G135" s="121"/>
    </row>
    <row r="136" ht="15.75" customHeight="1">
      <c r="D136" s="133"/>
      <c r="G136" s="121"/>
    </row>
    <row r="137" ht="15.75" customHeight="1">
      <c r="D137" s="133"/>
      <c r="G137" s="121"/>
    </row>
    <row r="138" ht="15.75" customHeight="1">
      <c r="D138" s="133"/>
      <c r="G138" s="121"/>
    </row>
    <row r="139" ht="15.75" customHeight="1">
      <c r="D139" s="133"/>
      <c r="G139" s="121"/>
    </row>
    <row r="140" ht="15.75" customHeight="1">
      <c r="D140" s="133"/>
      <c r="G140" s="121"/>
    </row>
    <row r="141" ht="15.75" customHeight="1">
      <c r="D141" s="133"/>
      <c r="G141" s="121"/>
    </row>
    <row r="142" ht="15.75" customHeight="1">
      <c r="D142" s="133"/>
      <c r="G142" s="121"/>
    </row>
    <row r="143" ht="15.75" customHeight="1">
      <c r="D143" s="133"/>
      <c r="G143" s="121"/>
    </row>
    <row r="144" ht="15.75" customHeight="1">
      <c r="D144" s="133"/>
      <c r="G144" s="121"/>
    </row>
    <row r="145" ht="15.75" customHeight="1">
      <c r="D145" s="133"/>
      <c r="G145" s="121"/>
    </row>
    <row r="146" ht="15.75" customHeight="1">
      <c r="D146" s="133"/>
      <c r="G146" s="121"/>
    </row>
    <row r="147" ht="15.75" customHeight="1">
      <c r="D147" s="133"/>
      <c r="G147" s="121"/>
    </row>
    <row r="148" ht="15.75" customHeight="1">
      <c r="D148" s="133"/>
      <c r="G148" s="121"/>
    </row>
    <row r="149" ht="15.75" customHeight="1">
      <c r="D149" s="133"/>
      <c r="G149" s="121"/>
    </row>
    <row r="150" ht="15.75" customHeight="1">
      <c r="D150" s="133"/>
      <c r="G150" s="121"/>
    </row>
    <row r="151" ht="15.75" customHeight="1">
      <c r="D151" s="133"/>
      <c r="G151" s="121"/>
    </row>
    <row r="152" ht="15.75" customHeight="1">
      <c r="D152" s="133"/>
      <c r="G152" s="121"/>
    </row>
    <row r="153" ht="15.75" customHeight="1">
      <c r="D153" s="133"/>
      <c r="G153" s="121"/>
    </row>
    <row r="154" ht="15.75" customHeight="1">
      <c r="D154" s="133"/>
      <c r="G154" s="121"/>
    </row>
    <row r="155" ht="15.75" customHeight="1">
      <c r="D155" s="133"/>
      <c r="G155" s="121"/>
    </row>
    <row r="156" ht="15.75" customHeight="1">
      <c r="D156" s="133"/>
      <c r="G156" s="121"/>
    </row>
    <row r="157" ht="15.75" customHeight="1">
      <c r="D157" s="133"/>
      <c r="G157" s="121"/>
    </row>
    <row r="158" ht="15.75" customHeight="1">
      <c r="D158" s="133"/>
      <c r="G158" s="121"/>
    </row>
    <row r="159" ht="15.75" customHeight="1">
      <c r="D159" s="133"/>
      <c r="G159" s="121"/>
    </row>
    <row r="160" ht="15.75" customHeight="1">
      <c r="D160" s="133"/>
      <c r="G160" s="121"/>
    </row>
    <row r="161" ht="15.75" customHeight="1">
      <c r="D161" s="133"/>
      <c r="G161" s="121"/>
    </row>
    <row r="162" ht="15.75" customHeight="1">
      <c r="D162" s="133"/>
      <c r="G162" s="121"/>
    </row>
    <row r="163" ht="15.75" customHeight="1">
      <c r="D163" s="133"/>
      <c r="G163" s="121"/>
    </row>
    <row r="164" ht="15.75" customHeight="1">
      <c r="D164" s="133"/>
      <c r="G164" s="121"/>
    </row>
    <row r="165" ht="15.75" customHeight="1">
      <c r="D165" s="133"/>
      <c r="G165" s="121"/>
    </row>
    <row r="166" ht="15.75" customHeight="1">
      <c r="D166" s="133"/>
      <c r="G166" s="121"/>
    </row>
    <row r="167" ht="15.75" customHeight="1">
      <c r="D167" s="133"/>
      <c r="G167" s="121"/>
    </row>
    <row r="168" ht="15.75" customHeight="1">
      <c r="D168" s="133"/>
      <c r="G168" s="121"/>
    </row>
    <row r="169" ht="15.75" customHeight="1">
      <c r="D169" s="133"/>
      <c r="G169" s="121"/>
    </row>
    <row r="170" ht="15.75" customHeight="1">
      <c r="D170" s="133"/>
      <c r="G170" s="121"/>
    </row>
    <row r="171" ht="15.75" customHeight="1">
      <c r="D171" s="133"/>
      <c r="G171" s="121"/>
    </row>
    <row r="172" ht="15.75" customHeight="1">
      <c r="D172" s="133"/>
      <c r="G172" s="121"/>
    </row>
    <row r="173" ht="15.75" customHeight="1">
      <c r="D173" s="133"/>
      <c r="G173" s="121"/>
    </row>
    <row r="174" ht="15.75" customHeight="1">
      <c r="D174" s="133"/>
      <c r="G174" s="121"/>
    </row>
    <row r="175" ht="15.75" customHeight="1">
      <c r="D175" s="133"/>
      <c r="G175" s="121"/>
    </row>
    <row r="176" ht="15.75" customHeight="1">
      <c r="D176" s="133"/>
      <c r="G176" s="121"/>
    </row>
    <row r="177" ht="15.75" customHeight="1">
      <c r="D177" s="133"/>
      <c r="G177" s="121"/>
    </row>
    <row r="178" ht="15.75" customHeight="1">
      <c r="D178" s="133"/>
      <c r="G178" s="121"/>
    </row>
    <row r="179" ht="15.75" customHeight="1">
      <c r="D179" s="133"/>
      <c r="G179" s="121"/>
    </row>
    <row r="180" ht="15.75" customHeight="1">
      <c r="D180" s="133"/>
      <c r="G180" s="121"/>
    </row>
    <row r="181" ht="15.75" customHeight="1">
      <c r="D181" s="133"/>
      <c r="G181" s="121"/>
    </row>
    <row r="182" ht="15.75" customHeight="1">
      <c r="D182" s="133"/>
      <c r="G182" s="121"/>
    </row>
    <row r="183" ht="15.75" customHeight="1">
      <c r="D183" s="133"/>
      <c r="G183" s="121"/>
    </row>
    <row r="184" ht="15.75" customHeight="1">
      <c r="D184" s="133"/>
      <c r="G184" s="121"/>
    </row>
    <row r="185" ht="15.75" customHeight="1">
      <c r="D185" s="133"/>
      <c r="G185" s="121"/>
    </row>
    <row r="186" ht="15.75" customHeight="1">
      <c r="D186" s="133"/>
      <c r="G186" s="121"/>
    </row>
    <row r="187" ht="15.75" customHeight="1">
      <c r="D187" s="133"/>
      <c r="G187" s="121"/>
    </row>
    <row r="188" ht="15.75" customHeight="1">
      <c r="D188" s="133"/>
      <c r="G188" s="121"/>
    </row>
    <row r="189" ht="15.75" customHeight="1">
      <c r="D189" s="133"/>
      <c r="G189" s="121"/>
    </row>
    <row r="190" ht="15.75" customHeight="1">
      <c r="D190" s="133"/>
      <c r="G190" s="121"/>
    </row>
    <row r="191" ht="15.75" customHeight="1">
      <c r="D191" s="133"/>
      <c r="G191" s="121"/>
    </row>
    <row r="192" ht="15.75" customHeight="1">
      <c r="D192" s="133"/>
      <c r="G192" s="121"/>
    </row>
    <row r="193" ht="15.75" customHeight="1">
      <c r="D193" s="133"/>
      <c r="G193" s="121"/>
    </row>
    <row r="194" ht="15.75" customHeight="1">
      <c r="D194" s="133"/>
      <c r="G194" s="121"/>
    </row>
    <row r="195" ht="15.75" customHeight="1">
      <c r="D195" s="133"/>
      <c r="G195" s="121"/>
    </row>
    <row r="196" ht="15.75" customHeight="1">
      <c r="D196" s="133"/>
      <c r="G196" s="121"/>
    </row>
    <row r="197" ht="15.75" customHeight="1">
      <c r="D197" s="133"/>
      <c r="G197" s="121"/>
    </row>
    <row r="198" ht="15.75" customHeight="1">
      <c r="D198" s="133"/>
      <c r="G198" s="121"/>
    </row>
    <row r="199" ht="15.75" customHeight="1">
      <c r="D199" s="133"/>
      <c r="G199" s="121"/>
    </row>
    <row r="200" ht="15.75" customHeight="1">
      <c r="D200" s="133"/>
      <c r="G200" s="121"/>
    </row>
    <row r="201" ht="15.75" customHeight="1">
      <c r="D201" s="133"/>
      <c r="G201" s="121"/>
    </row>
    <row r="202" ht="15.75" customHeight="1">
      <c r="D202" s="133"/>
      <c r="G202" s="121"/>
    </row>
    <row r="203" ht="15.75" customHeight="1">
      <c r="D203" s="133"/>
      <c r="G203" s="121"/>
    </row>
    <row r="204" ht="15.75" customHeight="1">
      <c r="D204" s="133"/>
      <c r="G204" s="121"/>
    </row>
    <row r="205" ht="15.75" customHeight="1">
      <c r="D205" s="133"/>
      <c r="G205" s="121"/>
    </row>
    <row r="206" ht="15.75" customHeight="1">
      <c r="D206" s="133"/>
      <c r="G206" s="121"/>
    </row>
    <row r="207" ht="15.75" customHeight="1">
      <c r="D207" s="133"/>
      <c r="G207" s="121"/>
    </row>
    <row r="208" ht="15.75" customHeight="1">
      <c r="D208" s="133"/>
      <c r="G208" s="121"/>
    </row>
    <row r="209" ht="15.75" customHeight="1">
      <c r="D209" s="133"/>
      <c r="G209" s="121"/>
    </row>
    <row r="210" ht="15.75" customHeight="1">
      <c r="D210" s="133"/>
      <c r="G210" s="121"/>
    </row>
    <row r="211" ht="15.75" customHeight="1">
      <c r="D211" s="133"/>
      <c r="G211" s="121"/>
    </row>
    <row r="212" ht="15.75" customHeight="1">
      <c r="D212" s="133"/>
      <c r="G212" s="121"/>
    </row>
    <row r="213" ht="15.75" customHeight="1">
      <c r="D213" s="133"/>
      <c r="G213" s="121"/>
    </row>
    <row r="214" ht="15.75" customHeight="1">
      <c r="D214" s="133"/>
      <c r="G214" s="121"/>
    </row>
    <row r="215" ht="15.75" customHeight="1">
      <c r="D215" s="133"/>
      <c r="G215" s="121"/>
    </row>
    <row r="216" ht="15.75" customHeight="1">
      <c r="D216" s="133"/>
      <c r="G216" s="121"/>
    </row>
    <row r="217" ht="15.75" customHeight="1">
      <c r="D217" s="133"/>
      <c r="G217" s="121"/>
    </row>
    <row r="218" ht="15.75" customHeight="1">
      <c r="D218" s="133"/>
      <c r="G218" s="121"/>
    </row>
    <row r="219" ht="15.75" customHeight="1">
      <c r="D219" s="133"/>
      <c r="G219" s="121"/>
    </row>
    <row r="220" ht="15.75" customHeight="1">
      <c r="D220" s="133"/>
      <c r="G220" s="121"/>
    </row>
    <row r="221" ht="15.75" customHeight="1">
      <c r="D221" s="133"/>
      <c r="G221" s="121"/>
    </row>
    <row r="222" ht="15.75" customHeight="1">
      <c r="D222" s="133"/>
      <c r="G222" s="121"/>
    </row>
    <row r="223" ht="15.75" customHeight="1">
      <c r="D223" s="133"/>
      <c r="G223" s="121"/>
    </row>
    <row r="224" ht="15.75" customHeight="1">
      <c r="D224" s="133"/>
      <c r="G224" s="121"/>
    </row>
    <row r="225" ht="15.75" customHeight="1">
      <c r="D225" s="133"/>
      <c r="G225" s="121"/>
    </row>
    <row r="226" ht="15.75" customHeight="1">
      <c r="D226" s="133"/>
      <c r="G226" s="121"/>
    </row>
    <row r="227" ht="15.75" customHeight="1">
      <c r="D227" s="133"/>
      <c r="G227" s="121"/>
    </row>
    <row r="228" ht="15.75" customHeight="1">
      <c r="D228" s="133"/>
      <c r="G228" s="121"/>
    </row>
    <row r="229" ht="15.75" customHeight="1">
      <c r="D229" s="133"/>
      <c r="G229" s="121"/>
    </row>
    <row r="230" ht="15.75" customHeight="1">
      <c r="D230" s="133"/>
      <c r="G230" s="121"/>
    </row>
    <row r="231" ht="15.75" customHeight="1">
      <c r="D231" s="133"/>
      <c r="G231" s="121"/>
    </row>
    <row r="232" ht="15.75" customHeight="1">
      <c r="D232" s="133"/>
      <c r="G232" s="121"/>
    </row>
    <row r="233" ht="15.75" customHeight="1">
      <c r="D233" s="133"/>
      <c r="G233" s="121"/>
    </row>
    <row r="234" ht="15.75" customHeight="1">
      <c r="D234" s="133"/>
      <c r="G234" s="121"/>
    </row>
    <row r="235" ht="14.25" customHeight="1">
      <c r="D235" s="133"/>
      <c r="G235" s="121"/>
    </row>
    <row r="236" ht="14.25" customHeight="1">
      <c r="D236" s="133"/>
      <c r="G236" s="121"/>
    </row>
    <row r="237" ht="14.25" customHeight="1">
      <c r="D237" s="133"/>
      <c r="G237" s="121"/>
    </row>
    <row r="238" ht="14.25" customHeight="1">
      <c r="D238" s="133"/>
      <c r="G238" s="121"/>
    </row>
    <row r="239" ht="14.25" customHeight="1">
      <c r="D239" s="133"/>
      <c r="G239" s="121"/>
    </row>
    <row r="240" ht="14.25" customHeight="1">
      <c r="D240" s="133"/>
      <c r="G240" s="121"/>
    </row>
    <row r="241" ht="14.25" customHeight="1">
      <c r="D241" s="133"/>
      <c r="G241" s="121"/>
    </row>
    <row r="242" ht="14.25" customHeight="1">
      <c r="D242" s="133"/>
      <c r="G242" s="121"/>
    </row>
    <row r="243" ht="14.25" customHeight="1">
      <c r="D243" s="133"/>
      <c r="G243" s="121"/>
    </row>
    <row r="244" ht="14.25" customHeight="1">
      <c r="D244" s="133"/>
      <c r="G244" s="121"/>
    </row>
    <row r="245" ht="14.25" customHeight="1">
      <c r="D245" s="133"/>
      <c r="G245" s="121"/>
    </row>
    <row r="246" ht="14.25" customHeight="1">
      <c r="D246" s="133"/>
      <c r="G246" s="121"/>
    </row>
    <row r="247" ht="14.25" customHeight="1">
      <c r="D247" s="133"/>
      <c r="G247" s="121"/>
    </row>
    <row r="248" ht="14.25" customHeight="1">
      <c r="D248" s="133"/>
      <c r="G248" s="121"/>
    </row>
    <row r="249" ht="14.25" customHeight="1">
      <c r="D249" s="133"/>
      <c r="G249" s="121"/>
    </row>
    <row r="250" ht="14.25" customHeight="1">
      <c r="D250" s="133"/>
      <c r="G250" s="121"/>
    </row>
    <row r="251" ht="14.25" customHeight="1">
      <c r="D251" s="133"/>
      <c r="G251" s="121"/>
    </row>
    <row r="252" ht="14.25" customHeight="1">
      <c r="D252" s="133"/>
      <c r="G252" s="121"/>
    </row>
    <row r="253" ht="14.25" customHeight="1">
      <c r="D253" s="133"/>
      <c r="G253" s="121"/>
    </row>
    <row r="254" ht="14.25" customHeight="1">
      <c r="D254" s="133"/>
      <c r="G254" s="121"/>
    </row>
    <row r="255" ht="14.25" customHeight="1">
      <c r="D255" s="133"/>
      <c r="G255" s="121"/>
    </row>
    <row r="256" ht="14.25" customHeight="1">
      <c r="D256" s="133"/>
      <c r="G256" s="121"/>
    </row>
    <row r="257" ht="14.25" customHeight="1">
      <c r="D257" s="133"/>
      <c r="G257" s="121"/>
    </row>
    <row r="258" ht="14.25" customHeight="1">
      <c r="D258" s="133"/>
      <c r="G258" s="121"/>
    </row>
    <row r="259" ht="14.25" customHeight="1">
      <c r="D259" s="133"/>
      <c r="G259" s="121"/>
    </row>
    <row r="260" ht="14.25" customHeight="1">
      <c r="D260" s="133"/>
      <c r="G260" s="121"/>
    </row>
    <row r="261" ht="14.25" customHeight="1">
      <c r="D261" s="133"/>
      <c r="G261" s="121"/>
    </row>
    <row r="262" ht="14.25" customHeight="1">
      <c r="D262" s="133"/>
      <c r="G262" s="121"/>
    </row>
    <row r="263" ht="14.25" customHeight="1">
      <c r="D263" s="133"/>
      <c r="G263" s="121"/>
    </row>
    <row r="264" ht="14.25" customHeight="1">
      <c r="D264" s="133"/>
      <c r="G264" s="121"/>
    </row>
    <row r="265" ht="14.25" customHeight="1">
      <c r="D265" s="133"/>
      <c r="G265" s="121"/>
    </row>
    <row r="266" ht="14.25" customHeight="1">
      <c r="D266" s="133"/>
      <c r="G266" s="121"/>
    </row>
    <row r="267" ht="14.25" customHeight="1">
      <c r="D267" s="133"/>
      <c r="G267" s="121"/>
    </row>
    <row r="268" ht="14.25" customHeight="1">
      <c r="D268" s="133"/>
      <c r="G268" s="121"/>
    </row>
    <row r="269" ht="14.25" customHeight="1">
      <c r="D269" s="133"/>
      <c r="G269" s="121"/>
    </row>
    <row r="270" ht="14.25" customHeight="1">
      <c r="D270" s="133"/>
      <c r="G270" s="121"/>
    </row>
    <row r="271" ht="14.25" customHeight="1">
      <c r="D271" s="133"/>
      <c r="G271" s="121"/>
    </row>
    <row r="272" ht="14.25" customHeight="1">
      <c r="D272" s="133"/>
      <c r="G272" s="121"/>
    </row>
    <row r="273" ht="14.25" customHeight="1">
      <c r="D273" s="133"/>
      <c r="G273" s="121"/>
    </row>
    <row r="274" ht="14.25" customHeight="1">
      <c r="D274" s="133"/>
      <c r="G274" s="121"/>
    </row>
    <row r="275" ht="14.25" customHeight="1">
      <c r="D275" s="133"/>
      <c r="G275" s="121"/>
    </row>
    <row r="276" ht="14.25" customHeight="1">
      <c r="D276" s="133"/>
      <c r="G276" s="121"/>
    </row>
    <row r="277" ht="14.25" customHeight="1">
      <c r="D277" s="133"/>
      <c r="G277" s="121"/>
    </row>
    <row r="278" ht="14.25" customHeight="1">
      <c r="D278" s="133"/>
      <c r="G278" s="121"/>
    </row>
    <row r="279" ht="14.25" customHeight="1">
      <c r="D279" s="133"/>
      <c r="G279" s="121"/>
    </row>
    <row r="280" ht="14.25" customHeight="1">
      <c r="D280" s="133"/>
      <c r="G280" s="121"/>
    </row>
    <row r="281" ht="14.25" customHeight="1">
      <c r="D281" s="133"/>
      <c r="G281" s="121"/>
    </row>
    <row r="282" ht="14.25" customHeight="1">
      <c r="D282" s="133"/>
      <c r="G282" s="121"/>
    </row>
    <row r="283" ht="14.25" customHeight="1">
      <c r="D283" s="133"/>
      <c r="G283" s="121"/>
    </row>
    <row r="284" ht="14.25" customHeight="1">
      <c r="D284" s="133"/>
      <c r="G284" s="121"/>
    </row>
    <row r="285" ht="14.25" customHeight="1">
      <c r="D285" s="133"/>
      <c r="G285" s="121"/>
    </row>
    <row r="286" ht="14.25" customHeight="1">
      <c r="D286" s="133"/>
      <c r="G286" s="121"/>
    </row>
    <row r="287" ht="14.25" customHeight="1">
      <c r="D287" s="133"/>
      <c r="G287" s="121"/>
    </row>
    <row r="288" ht="14.25" customHeight="1">
      <c r="D288" s="133"/>
      <c r="G288" s="121"/>
    </row>
    <row r="289" ht="14.25" customHeight="1">
      <c r="D289" s="133"/>
      <c r="G289" s="121"/>
    </row>
    <row r="290" ht="14.25" customHeight="1">
      <c r="D290" s="133"/>
      <c r="G290" s="121"/>
    </row>
    <row r="291" ht="14.25" customHeight="1">
      <c r="D291" s="133"/>
      <c r="G291" s="121"/>
    </row>
    <row r="292" ht="14.25" customHeight="1">
      <c r="D292" s="133"/>
      <c r="G292" s="121"/>
    </row>
    <row r="293" ht="14.25" customHeight="1">
      <c r="D293" s="133"/>
      <c r="G293" s="121"/>
    </row>
    <row r="294" ht="14.25" customHeight="1">
      <c r="D294" s="133"/>
      <c r="G294" s="121"/>
    </row>
    <row r="295" ht="14.25" customHeight="1">
      <c r="D295" s="133"/>
      <c r="G295" s="121"/>
    </row>
    <row r="296" ht="14.25" customHeight="1">
      <c r="D296" s="133"/>
      <c r="G296" s="121"/>
    </row>
    <row r="297" ht="14.25" customHeight="1">
      <c r="D297" s="133"/>
      <c r="G297" s="121"/>
    </row>
    <row r="298" ht="14.25" customHeight="1">
      <c r="D298" s="133"/>
      <c r="G298" s="121"/>
    </row>
    <row r="299" ht="14.25" customHeight="1">
      <c r="D299" s="133"/>
      <c r="G299" s="121"/>
    </row>
    <row r="300" ht="14.25" customHeight="1">
      <c r="D300" s="133"/>
      <c r="G300" s="121"/>
    </row>
    <row r="301" ht="14.25" customHeight="1">
      <c r="D301" s="133"/>
      <c r="G301" s="121"/>
    </row>
    <row r="302" ht="14.25" customHeight="1">
      <c r="D302" s="133"/>
      <c r="G302" s="121"/>
    </row>
    <row r="303" ht="14.25" customHeight="1">
      <c r="D303" s="133"/>
      <c r="G303" s="121"/>
    </row>
    <row r="304" ht="14.25" customHeight="1">
      <c r="D304" s="133"/>
      <c r="G304" s="121"/>
    </row>
    <row r="305" ht="14.25" customHeight="1">
      <c r="D305" s="133"/>
      <c r="G305" s="121"/>
    </row>
    <row r="306" ht="14.25" customHeight="1">
      <c r="D306" s="133"/>
      <c r="G306" s="121"/>
    </row>
    <row r="307" ht="14.25" customHeight="1">
      <c r="D307" s="133"/>
      <c r="G307" s="121"/>
    </row>
    <row r="308" ht="14.25" customHeight="1">
      <c r="D308" s="133"/>
      <c r="G308" s="121"/>
    </row>
    <row r="309" ht="14.25" customHeight="1">
      <c r="D309" s="133"/>
      <c r="G309" s="121"/>
    </row>
    <row r="310" ht="14.25" customHeight="1">
      <c r="D310" s="133"/>
      <c r="G310" s="121"/>
    </row>
    <row r="311" ht="14.25" customHeight="1">
      <c r="D311" s="133"/>
      <c r="G311" s="121"/>
    </row>
    <row r="312" ht="14.25" customHeight="1">
      <c r="D312" s="133"/>
      <c r="G312" s="121"/>
    </row>
    <row r="313" ht="14.25" customHeight="1">
      <c r="D313" s="133"/>
      <c r="G313" s="121"/>
    </row>
    <row r="314" ht="14.25" customHeight="1">
      <c r="D314" s="133"/>
      <c r="G314" s="121"/>
    </row>
    <row r="315" ht="14.25" customHeight="1">
      <c r="D315" s="133"/>
      <c r="G315" s="121"/>
    </row>
    <row r="316" ht="14.25" customHeight="1">
      <c r="D316" s="133"/>
      <c r="G316" s="121"/>
    </row>
    <row r="317" ht="14.25" customHeight="1">
      <c r="D317" s="133"/>
      <c r="G317" s="121"/>
    </row>
    <row r="318" ht="14.25" customHeight="1">
      <c r="D318" s="133"/>
      <c r="G318" s="121"/>
    </row>
    <row r="319" ht="14.25" customHeight="1">
      <c r="D319" s="133"/>
      <c r="G319" s="121"/>
    </row>
    <row r="320" ht="14.25" customHeight="1">
      <c r="D320" s="133"/>
      <c r="G320" s="121"/>
    </row>
    <row r="321" ht="14.25" customHeight="1">
      <c r="D321" s="133"/>
      <c r="G321" s="121"/>
    </row>
    <row r="322" ht="14.25" customHeight="1">
      <c r="D322" s="133"/>
      <c r="G322" s="121"/>
    </row>
    <row r="323" ht="14.25" customHeight="1">
      <c r="D323" s="133"/>
      <c r="G323" s="121"/>
    </row>
    <row r="324" ht="14.25" customHeight="1">
      <c r="D324" s="133"/>
      <c r="G324" s="121"/>
    </row>
    <row r="325" ht="14.25" customHeight="1">
      <c r="D325" s="133"/>
      <c r="G325" s="121"/>
    </row>
    <row r="326" ht="14.25" customHeight="1">
      <c r="D326" s="133"/>
      <c r="G326" s="121"/>
    </row>
    <row r="327" ht="14.25" customHeight="1">
      <c r="D327" s="133"/>
      <c r="G327" s="121"/>
    </row>
    <row r="328" ht="14.25" customHeight="1">
      <c r="D328" s="133"/>
      <c r="G328" s="121"/>
    </row>
    <row r="329" ht="14.25" customHeight="1">
      <c r="D329" s="133"/>
      <c r="G329" s="121"/>
    </row>
    <row r="330" ht="14.25" customHeight="1">
      <c r="D330" s="133"/>
      <c r="G330" s="121"/>
    </row>
    <row r="331" ht="14.25" customHeight="1">
      <c r="D331" s="133"/>
      <c r="G331" s="121"/>
    </row>
    <row r="332" ht="14.25" customHeight="1">
      <c r="D332" s="133"/>
      <c r="G332" s="121"/>
    </row>
    <row r="333" ht="14.25" customHeight="1">
      <c r="D333" s="133"/>
      <c r="G333" s="121"/>
    </row>
    <row r="334" ht="14.25" customHeight="1">
      <c r="D334" s="133"/>
      <c r="G334" s="121"/>
    </row>
    <row r="335" ht="14.25" customHeight="1">
      <c r="D335" s="133"/>
      <c r="G335" s="121"/>
    </row>
    <row r="336" ht="14.25" customHeight="1">
      <c r="D336" s="133"/>
      <c r="G336" s="121"/>
    </row>
    <row r="337" ht="14.25" customHeight="1">
      <c r="D337" s="133"/>
      <c r="G337" s="121"/>
    </row>
    <row r="338" ht="14.25" customHeight="1">
      <c r="D338" s="133"/>
      <c r="G338" s="121"/>
    </row>
    <row r="339" ht="14.25" customHeight="1">
      <c r="D339" s="133"/>
      <c r="G339" s="121"/>
    </row>
    <row r="340" ht="14.25" customHeight="1">
      <c r="D340" s="133"/>
      <c r="G340" s="121"/>
    </row>
    <row r="341" ht="14.25" customHeight="1">
      <c r="D341" s="133"/>
      <c r="G341" s="121"/>
    </row>
    <row r="342" ht="14.25" customHeight="1">
      <c r="D342" s="133"/>
      <c r="G342" s="121"/>
    </row>
    <row r="343" ht="14.25" customHeight="1">
      <c r="D343" s="133"/>
      <c r="G343" s="121"/>
    </row>
    <row r="344" ht="14.25" customHeight="1">
      <c r="D344" s="133"/>
      <c r="G344" s="121"/>
    </row>
    <row r="345" ht="14.25" customHeight="1">
      <c r="D345" s="133"/>
      <c r="G345" s="121"/>
    </row>
    <row r="346" ht="14.25" customHeight="1">
      <c r="D346" s="133"/>
      <c r="G346" s="121"/>
    </row>
    <row r="347" ht="14.25" customHeight="1">
      <c r="D347" s="133"/>
      <c r="G347" s="121"/>
    </row>
    <row r="348" ht="14.25" customHeight="1">
      <c r="D348" s="133"/>
      <c r="G348" s="121"/>
    </row>
    <row r="349" ht="14.25" customHeight="1">
      <c r="D349" s="133"/>
      <c r="G349" s="121"/>
    </row>
    <row r="350" ht="14.25" customHeight="1">
      <c r="D350" s="133"/>
      <c r="G350" s="121"/>
    </row>
    <row r="351" ht="14.25" customHeight="1">
      <c r="D351" s="133"/>
      <c r="G351" s="121"/>
    </row>
    <row r="352" ht="14.25" customHeight="1">
      <c r="D352" s="133"/>
      <c r="G352" s="121"/>
    </row>
    <row r="353" ht="14.25" customHeight="1">
      <c r="D353" s="133"/>
      <c r="G353" s="121"/>
    </row>
    <row r="354" ht="14.25" customHeight="1">
      <c r="D354" s="133"/>
      <c r="G354" s="121"/>
    </row>
    <row r="355" ht="14.25" customHeight="1">
      <c r="D355" s="133"/>
      <c r="G355" s="121"/>
    </row>
    <row r="356" ht="14.25" customHeight="1">
      <c r="D356" s="133"/>
      <c r="G356" s="121"/>
    </row>
    <row r="357" ht="14.25" customHeight="1">
      <c r="D357" s="133"/>
      <c r="G357" s="121"/>
    </row>
    <row r="358" ht="14.25" customHeight="1">
      <c r="D358" s="133"/>
      <c r="G358" s="121"/>
    </row>
    <row r="359" ht="14.25" customHeight="1">
      <c r="D359" s="133"/>
      <c r="G359" s="121"/>
    </row>
    <row r="360" ht="14.25" customHeight="1">
      <c r="D360" s="133"/>
      <c r="G360" s="121"/>
    </row>
    <row r="361" ht="14.25" customHeight="1">
      <c r="D361" s="133"/>
      <c r="G361" s="121"/>
    </row>
    <row r="362" ht="14.25" customHeight="1">
      <c r="D362" s="133"/>
      <c r="G362" s="121"/>
    </row>
    <row r="363" ht="14.25" customHeight="1">
      <c r="D363" s="133"/>
      <c r="G363" s="121"/>
    </row>
    <row r="364" ht="14.25" customHeight="1">
      <c r="D364" s="133"/>
      <c r="G364" s="121"/>
    </row>
    <row r="365" ht="14.25" customHeight="1">
      <c r="D365" s="133"/>
      <c r="G365" s="121"/>
    </row>
    <row r="366" ht="14.25" customHeight="1">
      <c r="D366" s="133"/>
      <c r="G366" s="121"/>
    </row>
    <row r="367" ht="14.25" customHeight="1">
      <c r="D367" s="133"/>
      <c r="G367" s="121"/>
    </row>
    <row r="368" ht="14.25" customHeight="1">
      <c r="D368" s="133"/>
      <c r="G368" s="121"/>
    </row>
    <row r="369" ht="14.25" customHeight="1">
      <c r="D369" s="133"/>
      <c r="G369" s="121"/>
    </row>
    <row r="370" ht="14.25" customHeight="1">
      <c r="D370" s="133"/>
      <c r="G370" s="121"/>
    </row>
    <row r="371" ht="14.25" customHeight="1">
      <c r="D371" s="133"/>
      <c r="G371" s="121"/>
    </row>
    <row r="372" ht="14.25" customHeight="1">
      <c r="D372" s="133"/>
      <c r="G372" s="121"/>
    </row>
    <row r="373" ht="14.25" customHeight="1">
      <c r="D373" s="133"/>
      <c r="G373" s="121"/>
    </row>
    <row r="374" ht="14.25" customHeight="1">
      <c r="D374" s="133"/>
      <c r="G374" s="121"/>
    </row>
    <row r="375" ht="14.25" customHeight="1">
      <c r="D375" s="133"/>
      <c r="G375" s="121"/>
    </row>
    <row r="376" ht="14.25" customHeight="1">
      <c r="D376" s="133"/>
      <c r="G376" s="121"/>
    </row>
    <row r="377" ht="14.25" customHeight="1">
      <c r="D377" s="133"/>
      <c r="G377" s="121"/>
    </row>
    <row r="378" ht="14.25" customHeight="1">
      <c r="D378" s="133"/>
      <c r="G378" s="121"/>
    </row>
    <row r="379" ht="14.25" customHeight="1">
      <c r="D379" s="133"/>
      <c r="G379" s="121"/>
    </row>
    <row r="380" ht="14.25" customHeight="1">
      <c r="D380" s="133"/>
      <c r="G380" s="121"/>
    </row>
    <row r="381" ht="14.25" customHeight="1">
      <c r="D381" s="133"/>
      <c r="G381" s="121"/>
    </row>
    <row r="382" ht="14.25" customHeight="1">
      <c r="D382" s="133"/>
      <c r="G382" s="121"/>
    </row>
    <row r="383" ht="14.25" customHeight="1">
      <c r="D383" s="133"/>
      <c r="G383" s="121"/>
    </row>
    <row r="384" ht="14.25" customHeight="1">
      <c r="D384" s="133"/>
      <c r="G384" s="121"/>
    </row>
    <row r="385" ht="14.25" customHeight="1">
      <c r="D385" s="133"/>
      <c r="G385" s="121"/>
    </row>
    <row r="386" ht="14.25" customHeight="1">
      <c r="D386" s="133"/>
      <c r="G386" s="121"/>
    </row>
    <row r="387" ht="14.25" customHeight="1">
      <c r="D387" s="133"/>
      <c r="G387" s="121"/>
    </row>
    <row r="388" ht="14.25" customHeight="1">
      <c r="D388" s="133"/>
      <c r="G388" s="121"/>
    </row>
    <row r="389" ht="14.25" customHeight="1">
      <c r="D389" s="133"/>
      <c r="G389" s="121"/>
    </row>
    <row r="390" ht="14.25" customHeight="1">
      <c r="D390" s="133"/>
      <c r="G390" s="121"/>
    </row>
    <row r="391" ht="14.25" customHeight="1">
      <c r="D391" s="133"/>
      <c r="G391" s="121"/>
    </row>
    <row r="392" ht="14.25" customHeight="1">
      <c r="D392" s="133"/>
      <c r="G392" s="121"/>
    </row>
    <row r="393" ht="14.25" customHeight="1">
      <c r="D393" s="133"/>
      <c r="G393" s="121"/>
    </row>
    <row r="394" ht="14.25" customHeight="1">
      <c r="D394" s="133"/>
      <c r="G394" s="121"/>
    </row>
    <row r="395" ht="14.25" customHeight="1">
      <c r="D395" s="133"/>
      <c r="G395" s="121"/>
    </row>
    <row r="396" ht="14.25" customHeight="1">
      <c r="D396" s="133"/>
      <c r="G396" s="121"/>
    </row>
    <row r="397" ht="14.25" customHeight="1">
      <c r="D397" s="133"/>
      <c r="G397" s="121"/>
    </row>
    <row r="398" ht="14.25" customHeight="1">
      <c r="D398" s="133"/>
      <c r="G398" s="121"/>
    </row>
    <row r="399" ht="14.25" customHeight="1">
      <c r="D399" s="133"/>
      <c r="G399" s="121"/>
    </row>
    <row r="400" ht="14.25" customHeight="1">
      <c r="D400" s="133"/>
      <c r="G400" s="121"/>
    </row>
    <row r="401" ht="14.25" customHeight="1">
      <c r="D401" s="133"/>
      <c r="G401" s="121"/>
    </row>
    <row r="402" ht="14.25" customHeight="1">
      <c r="D402" s="133"/>
      <c r="G402" s="121"/>
    </row>
    <row r="403" ht="14.25" customHeight="1">
      <c r="D403" s="133"/>
      <c r="G403" s="121"/>
    </row>
    <row r="404" ht="14.25" customHeight="1">
      <c r="D404" s="133"/>
      <c r="G404" s="121"/>
    </row>
    <row r="405" ht="14.25" customHeight="1">
      <c r="D405" s="133"/>
      <c r="G405" s="121"/>
    </row>
    <row r="406" ht="14.25" customHeight="1">
      <c r="D406" s="133"/>
      <c r="G406" s="121"/>
    </row>
    <row r="407" ht="14.25" customHeight="1">
      <c r="D407" s="133"/>
      <c r="G407" s="121"/>
    </row>
    <row r="408" ht="14.25" customHeight="1">
      <c r="D408" s="133"/>
      <c r="G408" s="121"/>
    </row>
    <row r="409" ht="14.25" customHeight="1">
      <c r="D409" s="133"/>
      <c r="G409" s="121"/>
    </row>
    <row r="410" ht="14.25" customHeight="1">
      <c r="D410" s="133"/>
      <c r="G410" s="121"/>
    </row>
    <row r="411" ht="14.25" customHeight="1">
      <c r="D411" s="133"/>
      <c r="G411" s="121"/>
    </row>
    <row r="412" ht="14.25" customHeight="1">
      <c r="D412" s="133"/>
      <c r="G412" s="121"/>
    </row>
    <row r="413" ht="14.25" customHeight="1">
      <c r="D413" s="133"/>
      <c r="G413" s="121"/>
    </row>
    <row r="414" ht="14.25" customHeight="1">
      <c r="D414" s="133"/>
      <c r="G414" s="121"/>
    </row>
    <row r="415" ht="14.25" customHeight="1">
      <c r="D415" s="133"/>
      <c r="G415" s="121"/>
    </row>
    <row r="416" ht="14.25" customHeight="1">
      <c r="D416" s="133"/>
      <c r="G416" s="121"/>
    </row>
    <row r="417" ht="14.25" customHeight="1">
      <c r="D417" s="133"/>
      <c r="G417" s="121"/>
    </row>
    <row r="418" ht="14.25" customHeight="1">
      <c r="D418" s="133"/>
      <c r="G418" s="121"/>
    </row>
    <row r="419" ht="14.25" customHeight="1">
      <c r="D419" s="133"/>
      <c r="G419" s="121"/>
    </row>
    <row r="420" ht="14.25" customHeight="1">
      <c r="D420" s="133"/>
      <c r="G420" s="121"/>
    </row>
    <row r="421" ht="14.25" customHeight="1">
      <c r="D421" s="133"/>
      <c r="G421" s="121"/>
    </row>
    <row r="422" ht="14.25" customHeight="1">
      <c r="D422" s="133"/>
      <c r="G422" s="121"/>
    </row>
    <row r="423" ht="14.25" customHeight="1">
      <c r="D423" s="133"/>
      <c r="G423" s="121"/>
    </row>
    <row r="424" ht="14.25" customHeight="1">
      <c r="D424" s="133"/>
      <c r="G424" s="121"/>
    </row>
    <row r="425" ht="14.25" customHeight="1">
      <c r="D425" s="133"/>
      <c r="G425" s="121"/>
    </row>
    <row r="426" ht="14.25" customHeight="1">
      <c r="D426" s="133"/>
      <c r="G426" s="121"/>
    </row>
    <row r="427" ht="14.25" customHeight="1">
      <c r="D427" s="133"/>
      <c r="G427" s="121"/>
    </row>
    <row r="428" ht="14.25" customHeight="1">
      <c r="D428" s="133"/>
      <c r="G428" s="121"/>
    </row>
    <row r="429" ht="14.25" customHeight="1">
      <c r="D429" s="133"/>
      <c r="G429" s="121"/>
    </row>
    <row r="430" ht="14.25" customHeight="1">
      <c r="D430" s="133"/>
      <c r="G430" s="121"/>
    </row>
    <row r="431" ht="14.25" customHeight="1">
      <c r="D431" s="133"/>
      <c r="G431" s="121"/>
    </row>
    <row r="432" ht="14.25" customHeight="1">
      <c r="D432" s="133"/>
      <c r="G432" s="121"/>
    </row>
    <row r="433" ht="14.25" customHeight="1">
      <c r="D433" s="133"/>
      <c r="G433" s="121"/>
    </row>
    <row r="434" ht="14.25" customHeight="1">
      <c r="D434" s="133"/>
      <c r="G434" s="121"/>
    </row>
    <row r="435" ht="14.25" customHeight="1">
      <c r="D435" s="133"/>
      <c r="G435" s="121"/>
    </row>
    <row r="436" ht="14.25" customHeight="1">
      <c r="D436" s="133"/>
      <c r="G436" s="121"/>
    </row>
    <row r="437" ht="14.25" customHeight="1">
      <c r="D437" s="133"/>
      <c r="G437" s="121"/>
    </row>
    <row r="438" ht="14.25" customHeight="1">
      <c r="D438" s="133"/>
      <c r="G438" s="121"/>
    </row>
    <row r="439" ht="14.25" customHeight="1">
      <c r="D439" s="133"/>
      <c r="G439" s="121"/>
    </row>
    <row r="440" ht="14.25" customHeight="1">
      <c r="D440" s="133"/>
      <c r="G440" s="121"/>
    </row>
    <row r="441" ht="14.25" customHeight="1">
      <c r="D441" s="133"/>
      <c r="G441" s="121"/>
    </row>
    <row r="442" ht="14.25" customHeight="1">
      <c r="D442" s="133"/>
      <c r="G442" s="121"/>
    </row>
    <row r="443" ht="14.25" customHeight="1">
      <c r="D443" s="133"/>
      <c r="G443" s="121"/>
    </row>
    <row r="444" ht="14.25" customHeight="1">
      <c r="D444" s="133"/>
      <c r="G444" s="121"/>
    </row>
    <row r="445" ht="14.25" customHeight="1">
      <c r="D445" s="133"/>
      <c r="G445" s="121"/>
    </row>
    <row r="446" ht="14.25" customHeight="1">
      <c r="D446" s="133"/>
      <c r="G446" s="121"/>
    </row>
    <row r="447" ht="14.25" customHeight="1">
      <c r="D447" s="133"/>
      <c r="G447" s="121"/>
    </row>
    <row r="448" ht="14.25" customHeight="1">
      <c r="D448" s="133"/>
      <c r="G448" s="121"/>
    </row>
    <row r="449" ht="14.25" customHeight="1">
      <c r="D449" s="133"/>
      <c r="G449" s="121"/>
    </row>
    <row r="450" ht="14.25" customHeight="1">
      <c r="D450" s="133"/>
      <c r="G450" s="121"/>
    </row>
    <row r="451" ht="14.25" customHeight="1">
      <c r="D451" s="133"/>
      <c r="G451" s="121"/>
    </row>
    <row r="452" ht="14.25" customHeight="1">
      <c r="D452" s="133"/>
      <c r="G452" s="121"/>
    </row>
    <row r="453" ht="14.25" customHeight="1">
      <c r="D453" s="133"/>
      <c r="G453" s="121"/>
    </row>
    <row r="454" ht="14.25" customHeight="1">
      <c r="D454" s="133"/>
      <c r="G454" s="121"/>
    </row>
    <row r="455" ht="14.25" customHeight="1">
      <c r="D455" s="133"/>
      <c r="G455" s="121"/>
    </row>
    <row r="456" ht="14.25" customHeight="1">
      <c r="D456" s="133"/>
      <c r="G456" s="121"/>
    </row>
    <row r="457" ht="14.25" customHeight="1">
      <c r="D457" s="133"/>
      <c r="G457" s="121"/>
    </row>
    <row r="458" ht="14.25" customHeight="1">
      <c r="D458" s="133"/>
      <c r="G458" s="121"/>
    </row>
    <row r="459" ht="14.25" customHeight="1">
      <c r="D459" s="133"/>
      <c r="G459" s="121"/>
    </row>
    <row r="460" ht="14.25" customHeight="1">
      <c r="D460" s="133"/>
      <c r="G460" s="121"/>
    </row>
    <row r="461" ht="14.25" customHeight="1">
      <c r="D461" s="133"/>
      <c r="G461" s="121"/>
    </row>
    <row r="462" ht="14.25" customHeight="1">
      <c r="D462" s="133"/>
      <c r="G462" s="121"/>
    </row>
    <row r="463" ht="14.25" customHeight="1">
      <c r="D463" s="133"/>
      <c r="G463" s="121"/>
    </row>
    <row r="464" ht="14.25" customHeight="1">
      <c r="D464" s="133"/>
      <c r="G464" s="121"/>
    </row>
    <row r="465" ht="14.25" customHeight="1">
      <c r="D465" s="133"/>
      <c r="G465" s="121"/>
    </row>
    <row r="466" ht="14.25" customHeight="1">
      <c r="D466" s="133"/>
      <c r="G466" s="121"/>
    </row>
    <row r="467" ht="14.25" customHeight="1">
      <c r="D467" s="133"/>
      <c r="G467" s="121"/>
    </row>
    <row r="468" ht="14.25" customHeight="1">
      <c r="D468" s="133"/>
      <c r="G468" s="121"/>
    </row>
    <row r="469" ht="14.25" customHeight="1">
      <c r="D469" s="133"/>
      <c r="G469" s="121"/>
    </row>
    <row r="470" ht="14.25" customHeight="1">
      <c r="D470" s="133"/>
      <c r="G470" s="121"/>
    </row>
    <row r="471" ht="14.25" customHeight="1">
      <c r="D471" s="133"/>
      <c r="G471" s="121"/>
    </row>
    <row r="472" ht="14.25" customHeight="1">
      <c r="D472" s="133"/>
      <c r="G472" s="121"/>
    </row>
    <row r="473" ht="14.25" customHeight="1">
      <c r="D473" s="133"/>
      <c r="G473" s="121"/>
    </row>
    <row r="474" ht="14.25" customHeight="1">
      <c r="D474" s="133"/>
      <c r="G474" s="121"/>
    </row>
    <row r="475" ht="14.25" customHeight="1">
      <c r="D475" s="133"/>
      <c r="G475" s="121"/>
    </row>
    <row r="476" ht="14.25" customHeight="1">
      <c r="D476" s="133"/>
      <c r="G476" s="121"/>
    </row>
    <row r="477" ht="14.25" customHeight="1">
      <c r="D477" s="133"/>
      <c r="G477" s="121"/>
    </row>
    <row r="478" ht="14.25" customHeight="1">
      <c r="D478" s="133"/>
      <c r="G478" s="121"/>
    </row>
    <row r="479" ht="14.25" customHeight="1">
      <c r="D479" s="133"/>
      <c r="G479" s="121"/>
    </row>
    <row r="480" ht="14.25" customHeight="1">
      <c r="D480" s="133"/>
      <c r="G480" s="121"/>
    </row>
    <row r="481" ht="14.25" customHeight="1">
      <c r="D481" s="133"/>
      <c r="G481" s="121"/>
    </row>
    <row r="482" ht="14.25" customHeight="1">
      <c r="D482" s="133"/>
      <c r="G482" s="121"/>
    </row>
    <row r="483" ht="14.25" customHeight="1">
      <c r="D483" s="133"/>
      <c r="G483" s="121"/>
    </row>
    <row r="484" ht="14.25" customHeight="1">
      <c r="D484" s="133"/>
      <c r="G484" s="121"/>
    </row>
    <row r="485" ht="14.25" customHeight="1">
      <c r="D485" s="133"/>
      <c r="G485" s="121"/>
    </row>
    <row r="486" ht="14.25" customHeight="1">
      <c r="D486" s="133"/>
      <c r="G486" s="121"/>
    </row>
    <row r="487" ht="14.25" customHeight="1">
      <c r="D487" s="133"/>
      <c r="G487" s="121"/>
    </row>
    <row r="488" ht="14.25" customHeight="1">
      <c r="D488" s="133"/>
      <c r="G488" s="121"/>
    </row>
    <row r="489" ht="14.25" customHeight="1">
      <c r="D489" s="133"/>
      <c r="G489" s="121"/>
    </row>
    <row r="490" ht="14.25" customHeight="1">
      <c r="D490" s="133"/>
      <c r="G490" s="121"/>
    </row>
    <row r="491" ht="14.25" customHeight="1">
      <c r="D491" s="133"/>
      <c r="G491" s="121"/>
    </row>
    <row r="492" ht="14.25" customHeight="1">
      <c r="D492" s="133"/>
      <c r="G492" s="121"/>
    </row>
    <row r="493" ht="14.25" customHeight="1">
      <c r="D493" s="133"/>
      <c r="G493" s="121"/>
    </row>
    <row r="494" ht="14.25" customHeight="1">
      <c r="D494" s="133"/>
      <c r="G494" s="121"/>
    </row>
    <row r="495" ht="14.25" customHeight="1">
      <c r="D495" s="133"/>
      <c r="G495" s="121"/>
    </row>
    <row r="496" ht="14.25" customHeight="1">
      <c r="D496" s="133"/>
      <c r="G496" s="121"/>
    </row>
    <row r="497" ht="14.25" customHeight="1">
      <c r="D497" s="133"/>
      <c r="G497" s="121"/>
    </row>
    <row r="498" ht="14.25" customHeight="1">
      <c r="D498" s="133"/>
      <c r="G498" s="121"/>
    </row>
    <row r="499" ht="14.25" customHeight="1">
      <c r="D499" s="133"/>
      <c r="G499" s="121"/>
    </row>
    <row r="500" ht="14.25" customHeight="1">
      <c r="D500" s="133"/>
      <c r="G500" s="121"/>
    </row>
    <row r="501" ht="14.25" customHeight="1">
      <c r="D501" s="133"/>
      <c r="G501" s="121"/>
    </row>
    <row r="502" ht="14.25" customHeight="1">
      <c r="D502" s="133"/>
      <c r="G502" s="121"/>
    </row>
    <row r="503" ht="14.25" customHeight="1">
      <c r="D503" s="133"/>
      <c r="G503" s="121"/>
    </row>
    <row r="504" ht="14.25" customHeight="1">
      <c r="D504" s="133"/>
      <c r="G504" s="121"/>
    </row>
    <row r="505" ht="14.25" customHeight="1">
      <c r="D505" s="133"/>
      <c r="G505" s="121"/>
    </row>
    <row r="506" ht="14.25" customHeight="1">
      <c r="D506" s="133"/>
      <c r="G506" s="121"/>
    </row>
    <row r="507" ht="14.25" customHeight="1">
      <c r="D507" s="133"/>
      <c r="G507" s="121"/>
    </row>
    <row r="508" ht="14.25" customHeight="1">
      <c r="D508" s="133"/>
      <c r="G508" s="121"/>
    </row>
    <row r="509" ht="14.25" customHeight="1">
      <c r="D509" s="133"/>
      <c r="G509" s="121"/>
    </row>
    <row r="510" ht="14.25" customHeight="1">
      <c r="D510" s="133"/>
      <c r="G510" s="121"/>
    </row>
    <row r="511" ht="14.25" customHeight="1">
      <c r="D511" s="133"/>
      <c r="G511" s="121"/>
    </row>
    <row r="512" ht="14.25" customHeight="1">
      <c r="D512" s="133"/>
      <c r="G512" s="121"/>
    </row>
    <row r="513" ht="14.25" customHeight="1">
      <c r="D513" s="133"/>
      <c r="G513" s="121"/>
    </row>
    <row r="514" ht="14.25" customHeight="1">
      <c r="D514" s="133"/>
      <c r="G514" s="121"/>
    </row>
    <row r="515" ht="14.25" customHeight="1">
      <c r="D515" s="133"/>
      <c r="G515" s="121"/>
    </row>
    <row r="516" ht="14.25" customHeight="1">
      <c r="D516" s="133"/>
      <c r="G516" s="121"/>
    </row>
    <row r="517" ht="14.25" customHeight="1">
      <c r="D517" s="133"/>
      <c r="G517" s="121"/>
    </row>
    <row r="518" ht="14.25" customHeight="1">
      <c r="D518" s="133"/>
      <c r="G518" s="121"/>
    </row>
    <row r="519" ht="14.25" customHeight="1">
      <c r="D519" s="133"/>
      <c r="G519" s="121"/>
    </row>
    <row r="520" ht="14.25" customHeight="1">
      <c r="D520" s="133"/>
      <c r="G520" s="121"/>
    </row>
    <row r="521" ht="14.25" customHeight="1">
      <c r="D521" s="133"/>
      <c r="G521" s="121"/>
    </row>
    <row r="522" ht="14.25" customHeight="1">
      <c r="D522" s="133"/>
      <c r="G522" s="121"/>
    </row>
    <row r="523" ht="14.25" customHeight="1">
      <c r="D523" s="133"/>
      <c r="G523" s="121"/>
    </row>
    <row r="524" ht="14.25" customHeight="1">
      <c r="D524" s="133"/>
      <c r="G524" s="121"/>
    </row>
    <row r="525" ht="14.25" customHeight="1">
      <c r="D525" s="133"/>
      <c r="G525" s="121"/>
    </row>
    <row r="526" ht="14.25" customHeight="1">
      <c r="D526" s="133"/>
      <c r="G526" s="121"/>
    </row>
    <row r="527" ht="14.25" customHeight="1">
      <c r="D527" s="133"/>
      <c r="G527" s="121"/>
    </row>
    <row r="528" ht="14.25" customHeight="1">
      <c r="D528" s="133"/>
      <c r="G528" s="121"/>
    </row>
    <row r="529" ht="14.25" customHeight="1">
      <c r="D529" s="133"/>
      <c r="G529" s="121"/>
    </row>
    <row r="530" ht="14.25" customHeight="1">
      <c r="D530" s="133"/>
      <c r="G530" s="121"/>
    </row>
    <row r="531" ht="14.25" customHeight="1">
      <c r="D531" s="133"/>
      <c r="G531" s="121"/>
    </row>
    <row r="532" ht="14.25" customHeight="1">
      <c r="D532" s="133"/>
      <c r="G532" s="121"/>
    </row>
    <row r="533" ht="14.25" customHeight="1">
      <c r="D533" s="133"/>
      <c r="G533" s="121"/>
    </row>
    <row r="534" ht="14.25" customHeight="1">
      <c r="D534" s="133"/>
      <c r="G534" s="121"/>
    </row>
    <row r="535" ht="14.25" customHeight="1">
      <c r="D535" s="133"/>
      <c r="G535" s="121"/>
    </row>
    <row r="536" ht="14.25" customHeight="1">
      <c r="D536" s="133"/>
      <c r="G536" s="121"/>
    </row>
    <row r="537" ht="14.25" customHeight="1">
      <c r="D537" s="133"/>
      <c r="G537" s="121"/>
    </row>
    <row r="538" ht="14.25" customHeight="1">
      <c r="D538" s="133"/>
      <c r="G538" s="121"/>
    </row>
    <row r="539" ht="14.25" customHeight="1">
      <c r="D539" s="133"/>
      <c r="G539" s="121"/>
    </row>
    <row r="540" ht="14.25" customHeight="1">
      <c r="D540" s="133"/>
      <c r="G540" s="121"/>
    </row>
    <row r="541" ht="14.25" customHeight="1">
      <c r="D541" s="133"/>
      <c r="G541" s="121"/>
    </row>
    <row r="542" ht="14.25" customHeight="1">
      <c r="D542" s="133"/>
      <c r="G542" s="121"/>
    </row>
    <row r="543" ht="14.25" customHeight="1">
      <c r="D543" s="133"/>
      <c r="G543" s="121"/>
    </row>
    <row r="544" ht="14.25" customHeight="1">
      <c r="D544" s="133"/>
      <c r="G544" s="121"/>
    </row>
    <row r="545" ht="14.25" customHeight="1">
      <c r="D545" s="133"/>
      <c r="G545" s="121"/>
    </row>
    <row r="546" ht="14.25" customHeight="1">
      <c r="D546" s="133"/>
      <c r="G546" s="121"/>
    </row>
    <row r="547" ht="14.25" customHeight="1">
      <c r="D547" s="133"/>
      <c r="G547" s="121"/>
    </row>
    <row r="548" ht="14.25" customHeight="1">
      <c r="D548" s="133"/>
      <c r="G548" s="121"/>
    </row>
    <row r="549" ht="14.25" customHeight="1">
      <c r="D549" s="133"/>
      <c r="G549" s="121"/>
    </row>
    <row r="550" ht="14.25" customHeight="1">
      <c r="D550" s="133"/>
      <c r="G550" s="121"/>
    </row>
    <row r="551" ht="14.25" customHeight="1">
      <c r="D551" s="133"/>
      <c r="G551" s="121"/>
    </row>
    <row r="552" ht="14.25" customHeight="1">
      <c r="D552" s="133"/>
      <c r="G552" s="121"/>
    </row>
    <row r="553" ht="14.25" customHeight="1">
      <c r="D553" s="133"/>
      <c r="G553" s="121"/>
    </row>
    <row r="554" ht="14.25" customHeight="1">
      <c r="D554" s="133"/>
      <c r="G554" s="121"/>
    </row>
    <row r="555" ht="14.25" customHeight="1">
      <c r="D555" s="133"/>
      <c r="G555" s="121"/>
    </row>
    <row r="556" ht="14.25" customHeight="1">
      <c r="D556" s="133"/>
      <c r="G556" s="121"/>
    </row>
    <row r="557" ht="14.25" customHeight="1">
      <c r="D557" s="133"/>
      <c r="G557" s="121"/>
    </row>
    <row r="558" ht="14.25" customHeight="1">
      <c r="D558" s="133"/>
      <c r="G558" s="121"/>
    </row>
    <row r="559" ht="14.25" customHeight="1">
      <c r="D559" s="133"/>
      <c r="G559" s="121"/>
    </row>
    <row r="560" ht="14.25" customHeight="1">
      <c r="D560" s="133"/>
      <c r="G560" s="121"/>
    </row>
    <row r="561" ht="14.25" customHeight="1">
      <c r="D561" s="133"/>
      <c r="G561" s="121"/>
    </row>
    <row r="562" ht="14.25" customHeight="1">
      <c r="D562" s="133"/>
      <c r="G562" s="121"/>
    </row>
    <row r="563" ht="14.25" customHeight="1">
      <c r="D563" s="133"/>
      <c r="G563" s="121"/>
    </row>
    <row r="564" ht="14.25" customHeight="1">
      <c r="D564" s="133"/>
      <c r="G564" s="121"/>
    </row>
    <row r="565" ht="14.25" customHeight="1">
      <c r="D565" s="133"/>
      <c r="G565" s="121"/>
    </row>
    <row r="566" ht="14.25" customHeight="1">
      <c r="D566" s="133"/>
      <c r="G566" s="121"/>
    </row>
    <row r="567" ht="14.25" customHeight="1">
      <c r="D567" s="133"/>
      <c r="G567" s="121"/>
    </row>
    <row r="568" ht="14.25" customHeight="1">
      <c r="D568" s="133"/>
      <c r="G568" s="121"/>
    </row>
    <row r="569" ht="14.25" customHeight="1">
      <c r="D569" s="133"/>
      <c r="G569" s="121"/>
    </row>
    <row r="570" ht="14.25" customHeight="1">
      <c r="D570" s="133"/>
      <c r="G570" s="121"/>
    </row>
    <row r="571" ht="14.25" customHeight="1">
      <c r="D571" s="133"/>
      <c r="G571" s="121"/>
    </row>
    <row r="572" ht="14.25" customHeight="1">
      <c r="D572" s="133"/>
      <c r="G572" s="121"/>
    </row>
    <row r="573" ht="14.25" customHeight="1">
      <c r="D573" s="133"/>
      <c r="G573" s="121"/>
    </row>
    <row r="574" ht="14.25" customHeight="1">
      <c r="D574" s="133"/>
      <c r="G574" s="121"/>
    </row>
    <row r="575" ht="14.25" customHeight="1">
      <c r="D575" s="133"/>
      <c r="G575" s="121"/>
    </row>
    <row r="576" ht="14.25" customHeight="1">
      <c r="D576" s="133"/>
      <c r="G576" s="121"/>
    </row>
    <row r="577" ht="14.25" customHeight="1">
      <c r="D577" s="133"/>
      <c r="G577" s="121"/>
    </row>
    <row r="578" ht="14.25" customHeight="1">
      <c r="D578" s="133"/>
      <c r="G578" s="121"/>
    </row>
    <row r="579" ht="14.25" customHeight="1">
      <c r="D579" s="133"/>
      <c r="G579" s="121"/>
    </row>
    <row r="580" ht="14.25" customHeight="1">
      <c r="D580" s="133"/>
      <c r="G580" s="121"/>
    </row>
    <row r="581" ht="14.25" customHeight="1">
      <c r="D581" s="133"/>
      <c r="G581" s="121"/>
    </row>
    <row r="582" ht="14.25" customHeight="1">
      <c r="D582" s="133"/>
      <c r="G582" s="121"/>
    </row>
    <row r="583" ht="14.25" customHeight="1">
      <c r="D583" s="133"/>
      <c r="G583" s="121"/>
    </row>
    <row r="584" ht="14.25" customHeight="1">
      <c r="D584" s="133"/>
      <c r="G584" s="121"/>
    </row>
    <row r="585" ht="14.25" customHeight="1">
      <c r="D585" s="133"/>
      <c r="G585" s="121"/>
    </row>
    <row r="586" ht="14.25" customHeight="1">
      <c r="D586" s="133"/>
      <c r="G586" s="121"/>
    </row>
    <row r="587" ht="14.25" customHeight="1">
      <c r="D587" s="133"/>
      <c r="G587" s="121"/>
    </row>
    <row r="588" ht="14.25" customHeight="1">
      <c r="D588" s="133"/>
      <c r="G588" s="121"/>
    </row>
    <row r="589" ht="14.25" customHeight="1">
      <c r="D589" s="133"/>
      <c r="G589" s="121"/>
    </row>
    <row r="590" ht="14.25" customHeight="1">
      <c r="D590" s="133"/>
      <c r="G590" s="121"/>
    </row>
    <row r="591" ht="14.25" customHeight="1">
      <c r="D591" s="133"/>
      <c r="G591" s="121"/>
    </row>
    <row r="592" ht="14.25" customHeight="1">
      <c r="D592" s="133"/>
      <c r="G592" s="121"/>
    </row>
    <row r="593" ht="14.25" customHeight="1">
      <c r="D593" s="133"/>
      <c r="G593" s="121"/>
    </row>
    <row r="594" ht="14.25" customHeight="1">
      <c r="D594" s="133"/>
      <c r="G594" s="121"/>
    </row>
    <row r="595" ht="14.25" customHeight="1">
      <c r="D595" s="133"/>
      <c r="G595" s="121"/>
    </row>
    <row r="596" ht="14.25" customHeight="1">
      <c r="D596" s="133"/>
      <c r="G596" s="121"/>
    </row>
    <row r="597" ht="14.25" customHeight="1">
      <c r="D597" s="133"/>
      <c r="G597" s="121"/>
    </row>
    <row r="598" ht="14.25" customHeight="1">
      <c r="D598" s="133"/>
      <c r="G598" s="121"/>
    </row>
    <row r="599" ht="14.25" customHeight="1">
      <c r="D599" s="133"/>
      <c r="G599" s="121"/>
    </row>
    <row r="600" ht="14.25" customHeight="1">
      <c r="D600" s="133"/>
      <c r="G600" s="121"/>
    </row>
    <row r="601" ht="14.25" customHeight="1">
      <c r="D601" s="133"/>
      <c r="G601" s="121"/>
    </row>
    <row r="602" ht="14.25" customHeight="1">
      <c r="D602" s="133"/>
      <c r="G602" s="121"/>
    </row>
    <row r="603" ht="14.25" customHeight="1">
      <c r="D603" s="133"/>
      <c r="G603" s="121"/>
    </row>
    <row r="604" ht="14.25" customHeight="1">
      <c r="D604" s="133"/>
      <c r="G604" s="121"/>
    </row>
    <row r="605" ht="14.25" customHeight="1">
      <c r="D605" s="133"/>
      <c r="G605" s="121"/>
    </row>
    <row r="606" ht="14.25" customHeight="1">
      <c r="D606" s="133"/>
      <c r="G606" s="121"/>
    </row>
    <row r="607" ht="14.25" customHeight="1">
      <c r="D607" s="133"/>
      <c r="G607" s="121"/>
    </row>
    <row r="608" ht="14.25" customHeight="1">
      <c r="D608" s="133"/>
      <c r="G608" s="121"/>
    </row>
    <row r="609" ht="14.25" customHeight="1">
      <c r="D609" s="133"/>
      <c r="G609" s="121"/>
    </row>
    <row r="610" ht="14.25" customHeight="1">
      <c r="D610" s="133"/>
      <c r="G610" s="121"/>
    </row>
    <row r="611" ht="14.25" customHeight="1">
      <c r="D611" s="133"/>
      <c r="G611" s="121"/>
    </row>
    <row r="612" ht="14.25" customHeight="1">
      <c r="D612" s="133"/>
      <c r="G612" s="121"/>
    </row>
    <row r="613" ht="14.25" customHeight="1">
      <c r="D613" s="133"/>
      <c r="G613" s="121"/>
    </row>
    <row r="614" ht="14.25" customHeight="1">
      <c r="D614" s="133"/>
      <c r="G614" s="121"/>
    </row>
    <row r="615" ht="14.25" customHeight="1">
      <c r="D615" s="133"/>
      <c r="G615" s="121"/>
    </row>
    <row r="616" ht="14.25" customHeight="1">
      <c r="D616" s="133"/>
      <c r="G616" s="121"/>
    </row>
    <row r="617" ht="14.25" customHeight="1">
      <c r="D617" s="133"/>
      <c r="G617" s="121"/>
    </row>
    <row r="618" ht="14.25" customHeight="1">
      <c r="D618" s="133"/>
      <c r="G618" s="121"/>
    </row>
    <row r="619" ht="14.25" customHeight="1">
      <c r="D619" s="133"/>
      <c r="G619" s="121"/>
    </row>
    <row r="620" ht="14.25" customHeight="1">
      <c r="D620" s="133"/>
      <c r="G620" s="121"/>
    </row>
    <row r="621" ht="14.25" customHeight="1">
      <c r="D621" s="133"/>
      <c r="G621" s="121"/>
    </row>
    <row r="622" ht="14.25" customHeight="1">
      <c r="D622" s="133"/>
      <c r="G622" s="121"/>
    </row>
    <row r="623" ht="14.25" customHeight="1">
      <c r="D623" s="133"/>
      <c r="G623" s="121"/>
    </row>
    <row r="624" ht="14.25" customHeight="1">
      <c r="D624" s="133"/>
      <c r="G624" s="121"/>
    </row>
    <row r="625" ht="14.25" customHeight="1">
      <c r="D625" s="133"/>
      <c r="G625" s="121"/>
    </row>
    <row r="626" ht="14.25" customHeight="1">
      <c r="D626" s="133"/>
      <c r="G626" s="121"/>
    </row>
    <row r="627" ht="14.25" customHeight="1">
      <c r="D627" s="133"/>
      <c r="G627" s="121"/>
    </row>
    <row r="628" ht="14.25" customHeight="1">
      <c r="D628" s="133"/>
      <c r="G628" s="121"/>
    </row>
    <row r="629" ht="14.25" customHeight="1">
      <c r="D629" s="133"/>
      <c r="G629" s="121"/>
    </row>
    <row r="630" ht="14.25" customHeight="1">
      <c r="D630" s="133"/>
      <c r="G630" s="121"/>
    </row>
    <row r="631" ht="14.25" customHeight="1">
      <c r="D631" s="133"/>
      <c r="G631" s="121"/>
    </row>
    <row r="632" ht="14.25" customHeight="1">
      <c r="D632" s="133"/>
      <c r="G632" s="121"/>
    </row>
    <row r="633" ht="14.25" customHeight="1">
      <c r="D633" s="133"/>
      <c r="G633" s="121"/>
    </row>
    <row r="634" ht="14.25" customHeight="1">
      <c r="D634" s="133"/>
      <c r="G634" s="121"/>
    </row>
    <row r="635" ht="14.25" customHeight="1">
      <c r="D635" s="133"/>
      <c r="G635" s="121"/>
    </row>
    <row r="636" ht="14.25" customHeight="1">
      <c r="D636" s="133"/>
      <c r="G636" s="121"/>
    </row>
    <row r="637" ht="14.25" customHeight="1">
      <c r="D637" s="133"/>
      <c r="G637" s="121"/>
    </row>
    <row r="638" ht="14.25" customHeight="1">
      <c r="D638" s="133"/>
      <c r="G638" s="121"/>
    </row>
    <row r="639" ht="14.25" customHeight="1">
      <c r="D639" s="133"/>
      <c r="G639" s="121"/>
    </row>
    <row r="640" ht="14.25" customHeight="1">
      <c r="D640" s="133"/>
      <c r="G640" s="121"/>
    </row>
    <row r="641" ht="14.25" customHeight="1">
      <c r="D641" s="133"/>
      <c r="G641" s="121"/>
    </row>
    <row r="642" ht="14.25" customHeight="1">
      <c r="D642" s="133"/>
      <c r="G642" s="121"/>
    </row>
    <row r="643" ht="14.25" customHeight="1">
      <c r="D643" s="133"/>
      <c r="G643" s="121"/>
    </row>
    <row r="644" ht="14.25" customHeight="1">
      <c r="D644" s="133"/>
      <c r="G644" s="121"/>
    </row>
    <row r="645" ht="14.25" customHeight="1">
      <c r="D645" s="133"/>
      <c r="G645" s="121"/>
    </row>
    <row r="646" ht="14.25" customHeight="1">
      <c r="D646" s="133"/>
      <c r="G646" s="121"/>
    </row>
    <row r="647" ht="14.25" customHeight="1">
      <c r="D647" s="133"/>
      <c r="G647" s="121"/>
    </row>
    <row r="648" ht="14.25" customHeight="1">
      <c r="D648" s="133"/>
      <c r="G648" s="121"/>
    </row>
    <row r="649" ht="14.25" customHeight="1">
      <c r="D649" s="133"/>
      <c r="G649" s="121"/>
    </row>
    <row r="650" ht="14.25" customHeight="1">
      <c r="D650" s="133"/>
      <c r="G650" s="121"/>
    </row>
    <row r="651" ht="14.25" customHeight="1">
      <c r="D651" s="133"/>
      <c r="G651" s="121"/>
    </row>
    <row r="652" ht="14.25" customHeight="1">
      <c r="D652" s="133"/>
      <c r="G652" s="121"/>
    </row>
    <row r="653" ht="14.25" customHeight="1">
      <c r="D653" s="133"/>
      <c r="G653" s="121"/>
    </row>
    <row r="654" ht="14.25" customHeight="1">
      <c r="D654" s="133"/>
      <c r="G654" s="121"/>
    </row>
    <row r="655" ht="14.25" customHeight="1">
      <c r="D655" s="133"/>
      <c r="G655" s="121"/>
    </row>
    <row r="656" ht="14.25" customHeight="1">
      <c r="D656" s="133"/>
      <c r="G656" s="121"/>
    </row>
    <row r="657" ht="14.25" customHeight="1">
      <c r="D657" s="133"/>
      <c r="G657" s="121"/>
    </row>
    <row r="658" ht="14.25" customHeight="1">
      <c r="D658" s="133"/>
      <c r="G658" s="121"/>
    </row>
    <row r="659" ht="14.25" customHeight="1">
      <c r="D659" s="133"/>
      <c r="G659" s="121"/>
    </row>
    <row r="660" ht="14.25" customHeight="1">
      <c r="D660" s="133"/>
      <c r="G660" s="121"/>
    </row>
    <row r="661" ht="14.25" customHeight="1">
      <c r="D661" s="133"/>
      <c r="G661" s="121"/>
    </row>
    <row r="662" ht="14.25" customHeight="1">
      <c r="D662" s="133"/>
      <c r="G662" s="121"/>
    </row>
    <row r="663" ht="14.25" customHeight="1">
      <c r="D663" s="133"/>
      <c r="G663" s="121"/>
    </row>
    <row r="664" ht="14.25" customHeight="1">
      <c r="D664" s="133"/>
      <c r="G664" s="121"/>
    </row>
    <row r="665" ht="14.25" customHeight="1">
      <c r="D665" s="133"/>
      <c r="G665" s="121"/>
    </row>
    <row r="666" ht="14.25" customHeight="1">
      <c r="D666" s="133"/>
      <c r="G666" s="121"/>
    </row>
    <row r="667" ht="14.25" customHeight="1">
      <c r="D667" s="133"/>
      <c r="G667" s="121"/>
    </row>
    <row r="668" ht="14.25" customHeight="1">
      <c r="D668" s="133"/>
      <c r="G668" s="121"/>
    </row>
    <row r="669" ht="14.25" customHeight="1">
      <c r="D669" s="133"/>
      <c r="G669" s="121"/>
    </row>
    <row r="670" ht="14.25" customHeight="1">
      <c r="D670" s="133"/>
      <c r="G670" s="121"/>
    </row>
    <row r="671" ht="14.25" customHeight="1">
      <c r="D671" s="133"/>
      <c r="G671" s="121"/>
    </row>
    <row r="672" ht="14.25" customHeight="1">
      <c r="D672" s="133"/>
      <c r="G672" s="121"/>
    </row>
    <row r="673" ht="14.25" customHeight="1">
      <c r="D673" s="133"/>
      <c r="G673" s="121"/>
    </row>
    <row r="674" ht="14.25" customHeight="1">
      <c r="D674" s="133"/>
      <c r="G674" s="121"/>
    </row>
    <row r="675" ht="14.25" customHeight="1">
      <c r="D675" s="133"/>
      <c r="G675" s="121"/>
    </row>
    <row r="676" ht="14.25" customHeight="1">
      <c r="D676" s="133"/>
      <c r="G676" s="121"/>
    </row>
    <row r="677" ht="14.25" customHeight="1">
      <c r="D677" s="133"/>
      <c r="G677" s="121"/>
    </row>
    <row r="678" ht="14.25" customHeight="1">
      <c r="D678" s="133"/>
      <c r="G678" s="121"/>
    </row>
    <row r="679" ht="14.25" customHeight="1">
      <c r="D679" s="133"/>
      <c r="G679" s="121"/>
    </row>
    <row r="680" ht="14.25" customHeight="1">
      <c r="D680" s="133"/>
      <c r="G680" s="121"/>
    </row>
    <row r="681" ht="14.25" customHeight="1">
      <c r="D681" s="133"/>
      <c r="G681" s="121"/>
    </row>
    <row r="682" ht="14.25" customHeight="1">
      <c r="D682" s="133"/>
      <c r="G682" s="121"/>
    </row>
    <row r="683" ht="14.25" customHeight="1">
      <c r="D683" s="133"/>
      <c r="G683" s="121"/>
    </row>
    <row r="684" ht="14.25" customHeight="1">
      <c r="D684" s="133"/>
      <c r="G684" s="121"/>
    </row>
    <row r="685" ht="14.25" customHeight="1">
      <c r="D685" s="133"/>
      <c r="G685" s="121"/>
    </row>
    <row r="686" ht="14.25" customHeight="1">
      <c r="D686" s="133"/>
      <c r="G686" s="121"/>
    </row>
    <row r="687" ht="14.25" customHeight="1">
      <c r="D687" s="133"/>
      <c r="G687" s="121"/>
    </row>
    <row r="688" ht="14.25" customHeight="1">
      <c r="D688" s="133"/>
      <c r="G688" s="121"/>
    </row>
    <row r="689" ht="14.25" customHeight="1">
      <c r="D689" s="133"/>
      <c r="G689" s="121"/>
    </row>
    <row r="690" ht="14.25" customHeight="1">
      <c r="D690" s="133"/>
      <c r="G690" s="121"/>
    </row>
    <row r="691" ht="14.25" customHeight="1">
      <c r="D691" s="133"/>
      <c r="G691" s="121"/>
    </row>
    <row r="692" ht="14.25" customHeight="1">
      <c r="D692" s="133"/>
      <c r="G692" s="121"/>
    </row>
    <row r="693" ht="14.25" customHeight="1">
      <c r="D693" s="133"/>
      <c r="G693" s="121"/>
    </row>
    <row r="694" ht="14.25" customHeight="1">
      <c r="D694" s="133"/>
      <c r="G694" s="121"/>
    </row>
    <row r="695" ht="14.25" customHeight="1">
      <c r="D695" s="133"/>
      <c r="G695" s="121"/>
    </row>
    <row r="696" ht="14.25" customHeight="1">
      <c r="D696" s="133"/>
      <c r="G696" s="121"/>
    </row>
    <row r="697" ht="14.25" customHeight="1">
      <c r="D697" s="133"/>
      <c r="G697" s="121"/>
    </row>
    <row r="698" ht="14.25" customHeight="1">
      <c r="D698" s="133"/>
      <c r="G698" s="121"/>
    </row>
    <row r="699" ht="14.25" customHeight="1">
      <c r="D699" s="133"/>
      <c r="G699" s="121"/>
    </row>
    <row r="700" ht="14.25" customHeight="1">
      <c r="D700" s="133"/>
      <c r="G700" s="121"/>
    </row>
    <row r="701" ht="14.25" customHeight="1">
      <c r="D701" s="133"/>
      <c r="G701" s="121"/>
    </row>
    <row r="702" ht="14.25" customHeight="1">
      <c r="D702" s="133"/>
      <c r="G702" s="121"/>
    </row>
    <row r="703" ht="14.25" customHeight="1">
      <c r="D703" s="133"/>
      <c r="G703" s="121"/>
    </row>
    <row r="704" ht="14.25" customHeight="1">
      <c r="D704" s="133"/>
      <c r="G704" s="121"/>
    </row>
    <row r="705" ht="14.25" customHeight="1">
      <c r="D705" s="133"/>
      <c r="G705" s="121"/>
    </row>
    <row r="706" ht="14.25" customHeight="1">
      <c r="D706" s="133"/>
      <c r="G706" s="121"/>
    </row>
    <row r="707" ht="14.25" customHeight="1">
      <c r="D707" s="133"/>
      <c r="G707" s="121"/>
    </row>
    <row r="708" ht="14.25" customHeight="1">
      <c r="D708" s="133"/>
      <c r="G708" s="121"/>
    </row>
    <row r="709" ht="14.25" customHeight="1">
      <c r="D709" s="133"/>
      <c r="G709" s="121"/>
    </row>
    <row r="710" ht="14.25" customHeight="1">
      <c r="D710" s="133"/>
      <c r="G710" s="121"/>
    </row>
    <row r="711" ht="14.25" customHeight="1">
      <c r="D711" s="133"/>
      <c r="G711" s="121"/>
    </row>
    <row r="712" ht="14.25" customHeight="1">
      <c r="D712" s="133"/>
      <c r="G712" s="121"/>
    </row>
    <row r="713" ht="14.25" customHeight="1">
      <c r="D713" s="133"/>
      <c r="G713" s="121"/>
    </row>
    <row r="714" ht="14.25" customHeight="1">
      <c r="D714" s="133"/>
      <c r="G714" s="121"/>
    </row>
    <row r="715" ht="14.25" customHeight="1">
      <c r="D715" s="133"/>
      <c r="G715" s="121"/>
    </row>
    <row r="716" ht="14.25" customHeight="1">
      <c r="D716" s="133"/>
      <c r="G716" s="121"/>
    </row>
    <row r="717" ht="14.25" customHeight="1">
      <c r="D717" s="133"/>
      <c r="G717" s="121"/>
    </row>
    <row r="718" ht="14.25" customHeight="1">
      <c r="D718" s="133"/>
      <c r="G718" s="121"/>
    </row>
    <row r="719" ht="14.25" customHeight="1">
      <c r="D719" s="133"/>
      <c r="G719" s="121"/>
    </row>
    <row r="720" ht="14.25" customHeight="1">
      <c r="D720" s="133"/>
      <c r="G720" s="121"/>
    </row>
    <row r="721" ht="14.25" customHeight="1">
      <c r="D721" s="133"/>
      <c r="G721" s="121"/>
    </row>
    <row r="722" ht="14.25" customHeight="1">
      <c r="D722" s="133"/>
      <c r="G722" s="121"/>
    </row>
    <row r="723" ht="14.25" customHeight="1">
      <c r="D723" s="133"/>
      <c r="G723" s="121"/>
    </row>
    <row r="724" ht="14.25" customHeight="1">
      <c r="D724" s="133"/>
      <c r="G724" s="121"/>
    </row>
    <row r="725" ht="14.25" customHeight="1">
      <c r="D725" s="133"/>
      <c r="G725" s="121"/>
    </row>
    <row r="726" ht="14.25" customHeight="1">
      <c r="D726" s="133"/>
      <c r="G726" s="121"/>
    </row>
    <row r="727" ht="14.25" customHeight="1">
      <c r="D727" s="133"/>
      <c r="G727" s="121"/>
    </row>
    <row r="728" ht="14.25" customHeight="1">
      <c r="D728" s="133"/>
      <c r="G728" s="121"/>
    </row>
    <row r="729" ht="14.25" customHeight="1">
      <c r="D729" s="133"/>
      <c r="G729" s="121"/>
    </row>
    <row r="730" ht="14.25" customHeight="1">
      <c r="D730" s="133"/>
      <c r="G730" s="121"/>
    </row>
    <row r="731" ht="14.25" customHeight="1">
      <c r="D731" s="133"/>
      <c r="G731" s="121"/>
    </row>
    <row r="732" ht="14.25" customHeight="1">
      <c r="D732" s="133"/>
      <c r="G732" s="121"/>
    </row>
    <row r="733" ht="14.25" customHeight="1">
      <c r="D733" s="133"/>
      <c r="G733" s="121"/>
    </row>
    <row r="734" ht="14.25" customHeight="1">
      <c r="D734" s="133"/>
      <c r="G734" s="121"/>
    </row>
    <row r="735" ht="14.25" customHeight="1">
      <c r="D735" s="133"/>
      <c r="G735" s="121"/>
    </row>
    <row r="736" ht="14.25" customHeight="1">
      <c r="D736" s="133"/>
      <c r="G736" s="121"/>
    </row>
    <row r="737" ht="14.25" customHeight="1">
      <c r="D737" s="133"/>
      <c r="G737" s="121"/>
    </row>
    <row r="738" ht="14.25" customHeight="1">
      <c r="D738" s="133"/>
      <c r="G738" s="121"/>
    </row>
    <row r="739" ht="14.25" customHeight="1">
      <c r="D739" s="133"/>
      <c r="G739" s="121"/>
    </row>
    <row r="740" ht="14.25" customHeight="1">
      <c r="D740" s="133"/>
      <c r="G740" s="121"/>
    </row>
    <row r="741" ht="14.25" customHeight="1">
      <c r="D741" s="133"/>
      <c r="G741" s="121"/>
    </row>
    <row r="742" ht="14.25" customHeight="1">
      <c r="D742" s="133"/>
      <c r="G742" s="121"/>
    </row>
    <row r="743" ht="14.25" customHeight="1">
      <c r="D743" s="133"/>
      <c r="G743" s="121"/>
    </row>
    <row r="744" ht="14.25" customHeight="1">
      <c r="D744" s="133"/>
      <c r="G744" s="121"/>
    </row>
    <row r="745" ht="14.25" customHeight="1">
      <c r="D745" s="133"/>
      <c r="G745" s="121"/>
    </row>
    <row r="746" ht="14.25" customHeight="1">
      <c r="D746" s="133"/>
      <c r="G746" s="121"/>
    </row>
    <row r="747" ht="14.25" customHeight="1">
      <c r="D747" s="133"/>
      <c r="G747" s="121"/>
    </row>
    <row r="748" ht="14.25" customHeight="1">
      <c r="D748" s="133"/>
      <c r="G748" s="121"/>
    </row>
    <row r="749" ht="14.25" customHeight="1">
      <c r="D749" s="133"/>
      <c r="G749" s="121"/>
    </row>
    <row r="750" ht="14.25" customHeight="1">
      <c r="D750" s="133"/>
      <c r="G750" s="121"/>
    </row>
    <row r="751" ht="14.25" customHeight="1">
      <c r="D751" s="133"/>
      <c r="G751" s="121"/>
    </row>
    <row r="752" ht="14.25" customHeight="1">
      <c r="D752" s="133"/>
      <c r="G752" s="121"/>
    </row>
    <row r="753" ht="14.25" customHeight="1">
      <c r="D753" s="133"/>
      <c r="G753" s="121"/>
    </row>
    <row r="754" ht="14.25" customHeight="1">
      <c r="D754" s="133"/>
      <c r="G754" s="121"/>
    </row>
    <row r="755" ht="14.25" customHeight="1">
      <c r="D755" s="133"/>
      <c r="G755" s="121"/>
    </row>
    <row r="756" ht="14.25" customHeight="1">
      <c r="D756" s="133"/>
      <c r="G756" s="121"/>
    </row>
    <row r="757" ht="14.25" customHeight="1">
      <c r="D757" s="133"/>
      <c r="G757" s="121"/>
    </row>
    <row r="758" ht="14.25" customHeight="1">
      <c r="D758" s="133"/>
      <c r="G758" s="121"/>
    </row>
    <row r="759" ht="14.25" customHeight="1">
      <c r="D759" s="133"/>
      <c r="G759" s="121"/>
    </row>
    <row r="760" ht="14.25" customHeight="1">
      <c r="D760" s="133"/>
      <c r="G760" s="121"/>
    </row>
    <row r="761" ht="14.25" customHeight="1">
      <c r="D761" s="133"/>
      <c r="G761" s="121"/>
    </row>
    <row r="762" ht="14.25" customHeight="1">
      <c r="D762" s="133"/>
      <c r="G762" s="121"/>
    </row>
    <row r="763" ht="14.25" customHeight="1">
      <c r="D763" s="133"/>
      <c r="G763" s="121"/>
    </row>
    <row r="764" ht="14.25" customHeight="1">
      <c r="D764" s="133"/>
      <c r="G764" s="121"/>
    </row>
    <row r="765" ht="14.25" customHeight="1">
      <c r="D765" s="133"/>
      <c r="G765" s="121"/>
    </row>
    <row r="766" ht="14.25" customHeight="1">
      <c r="D766" s="133"/>
      <c r="G766" s="121"/>
    </row>
    <row r="767" ht="14.25" customHeight="1">
      <c r="D767" s="133"/>
      <c r="G767" s="121"/>
    </row>
    <row r="768" ht="14.25" customHeight="1">
      <c r="D768" s="133"/>
      <c r="G768" s="121"/>
    </row>
    <row r="769" ht="14.25" customHeight="1">
      <c r="D769" s="133"/>
      <c r="G769" s="121"/>
    </row>
    <row r="770" ht="14.25" customHeight="1">
      <c r="D770" s="133"/>
      <c r="G770" s="121"/>
    </row>
    <row r="771" ht="14.25" customHeight="1">
      <c r="D771" s="133"/>
      <c r="G771" s="121"/>
    </row>
    <row r="772" ht="14.25" customHeight="1">
      <c r="D772" s="133"/>
      <c r="G772" s="121"/>
    </row>
    <row r="773" ht="14.25" customHeight="1">
      <c r="D773" s="133"/>
      <c r="G773" s="121"/>
    </row>
    <row r="774" ht="14.25" customHeight="1">
      <c r="D774" s="133"/>
      <c r="G774" s="121"/>
    </row>
    <row r="775" ht="14.25" customHeight="1">
      <c r="D775" s="133"/>
      <c r="G775" s="121"/>
    </row>
    <row r="776" ht="14.25" customHeight="1">
      <c r="D776" s="133"/>
      <c r="G776" s="121"/>
    </row>
    <row r="777" ht="14.25" customHeight="1">
      <c r="D777" s="133"/>
      <c r="G777" s="121"/>
    </row>
    <row r="778" ht="14.25" customHeight="1">
      <c r="D778" s="133"/>
      <c r="G778" s="121"/>
    </row>
    <row r="779" ht="14.25" customHeight="1">
      <c r="D779" s="133"/>
      <c r="G779" s="121"/>
    </row>
    <row r="780" ht="14.25" customHeight="1">
      <c r="D780" s="133"/>
      <c r="G780" s="121"/>
    </row>
    <row r="781" ht="14.25" customHeight="1">
      <c r="D781" s="133"/>
      <c r="G781" s="121"/>
    </row>
    <row r="782" ht="14.25" customHeight="1">
      <c r="D782" s="133"/>
      <c r="G782" s="121"/>
    </row>
    <row r="783" ht="14.25" customHeight="1">
      <c r="D783" s="133"/>
      <c r="G783" s="121"/>
    </row>
    <row r="784" ht="14.25" customHeight="1">
      <c r="D784" s="133"/>
      <c r="G784" s="121"/>
    </row>
    <row r="785" ht="14.25" customHeight="1">
      <c r="D785" s="133"/>
      <c r="G785" s="121"/>
    </row>
    <row r="786" ht="14.25" customHeight="1">
      <c r="D786" s="133"/>
      <c r="G786" s="121"/>
    </row>
    <row r="787" ht="14.25" customHeight="1">
      <c r="D787" s="133"/>
      <c r="G787" s="121"/>
    </row>
    <row r="788" ht="14.25" customHeight="1">
      <c r="D788" s="133"/>
      <c r="G788" s="121"/>
    </row>
    <row r="789" ht="14.25" customHeight="1">
      <c r="D789" s="133"/>
      <c r="G789" s="121"/>
    </row>
    <row r="790" ht="14.25" customHeight="1">
      <c r="D790" s="133"/>
      <c r="G790" s="121"/>
    </row>
    <row r="791" ht="14.25" customHeight="1">
      <c r="D791" s="133"/>
      <c r="G791" s="121"/>
    </row>
    <row r="792" ht="14.25" customHeight="1">
      <c r="D792" s="133"/>
      <c r="G792" s="121"/>
    </row>
    <row r="793" ht="14.25" customHeight="1">
      <c r="D793" s="133"/>
      <c r="G793" s="121"/>
    </row>
    <row r="794" ht="14.25" customHeight="1">
      <c r="D794" s="133"/>
      <c r="G794" s="121"/>
    </row>
    <row r="795" ht="14.25" customHeight="1">
      <c r="D795" s="133"/>
      <c r="G795" s="121"/>
    </row>
    <row r="796" ht="14.25" customHeight="1">
      <c r="D796" s="133"/>
      <c r="G796" s="121"/>
    </row>
    <row r="797" ht="14.25" customHeight="1">
      <c r="D797" s="133"/>
      <c r="G797" s="121"/>
    </row>
    <row r="798" ht="14.25" customHeight="1">
      <c r="D798" s="133"/>
      <c r="G798" s="121"/>
    </row>
    <row r="799" ht="14.25" customHeight="1">
      <c r="D799" s="133"/>
      <c r="G799" s="121"/>
    </row>
    <row r="800" ht="14.25" customHeight="1">
      <c r="D800" s="133"/>
      <c r="G800" s="121"/>
    </row>
    <row r="801" ht="14.25" customHeight="1">
      <c r="D801" s="133"/>
      <c r="G801" s="121"/>
    </row>
    <row r="802" ht="14.25" customHeight="1">
      <c r="D802" s="133"/>
      <c r="G802" s="121"/>
    </row>
    <row r="803" ht="14.25" customHeight="1">
      <c r="D803" s="133"/>
      <c r="G803" s="121"/>
    </row>
    <row r="804" ht="14.25" customHeight="1">
      <c r="D804" s="133"/>
      <c r="G804" s="121"/>
    </row>
    <row r="805" ht="14.25" customHeight="1">
      <c r="D805" s="133"/>
      <c r="G805" s="121"/>
    </row>
    <row r="806" ht="14.25" customHeight="1">
      <c r="D806" s="133"/>
      <c r="G806" s="121"/>
    </row>
    <row r="807" ht="14.25" customHeight="1">
      <c r="D807" s="133"/>
      <c r="G807" s="121"/>
    </row>
    <row r="808" ht="14.25" customHeight="1">
      <c r="D808" s="133"/>
      <c r="G808" s="121"/>
    </row>
    <row r="809" ht="14.25" customHeight="1">
      <c r="D809" s="133"/>
      <c r="G809" s="121"/>
    </row>
    <row r="810" ht="14.25" customHeight="1">
      <c r="D810" s="133"/>
      <c r="G810" s="121"/>
    </row>
    <row r="811" ht="14.25" customHeight="1">
      <c r="D811" s="133"/>
      <c r="G811" s="121"/>
    </row>
    <row r="812" ht="14.25" customHeight="1">
      <c r="D812" s="133"/>
      <c r="G812" s="121"/>
    </row>
    <row r="813" ht="14.25" customHeight="1">
      <c r="D813" s="133"/>
      <c r="G813" s="121"/>
    </row>
    <row r="814" ht="14.25" customHeight="1">
      <c r="D814" s="133"/>
      <c r="G814" s="121"/>
    </row>
    <row r="815" ht="14.25" customHeight="1">
      <c r="D815" s="133"/>
      <c r="G815" s="121"/>
    </row>
    <row r="816" ht="14.25" customHeight="1">
      <c r="D816" s="133"/>
      <c r="G816" s="121"/>
    </row>
    <row r="817" ht="14.25" customHeight="1">
      <c r="D817" s="133"/>
      <c r="G817" s="121"/>
    </row>
    <row r="818" ht="14.25" customHeight="1">
      <c r="D818" s="133"/>
      <c r="G818" s="121"/>
    </row>
    <row r="819" ht="14.25" customHeight="1">
      <c r="D819" s="133"/>
      <c r="G819" s="121"/>
    </row>
    <row r="820" ht="14.25" customHeight="1">
      <c r="D820" s="133"/>
      <c r="G820" s="121"/>
    </row>
    <row r="821" ht="14.25" customHeight="1">
      <c r="D821" s="133"/>
      <c r="G821" s="121"/>
    </row>
    <row r="822" ht="14.25" customHeight="1">
      <c r="D822" s="133"/>
      <c r="G822" s="121"/>
    </row>
    <row r="823" ht="14.25" customHeight="1">
      <c r="D823" s="133"/>
      <c r="G823" s="121"/>
    </row>
    <row r="824" ht="14.25" customHeight="1">
      <c r="D824" s="133"/>
      <c r="G824" s="121"/>
    </row>
    <row r="825" ht="14.25" customHeight="1">
      <c r="D825" s="133"/>
      <c r="G825" s="121"/>
    </row>
    <row r="826" ht="14.25" customHeight="1">
      <c r="D826" s="133"/>
      <c r="G826" s="121"/>
    </row>
    <row r="827" ht="14.25" customHeight="1">
      <c r="D827" s="133"/>
      <c r="G827" s="121"/>
    </row>
    <row r="828" ht="14.25" customHeight="1">
      <c r="D828" s="133"/>
      <c r="G828" s="121"/>
    </row>
    <row r="829" ht="14.25" customHeight="1">
      <c r="D829" s="133"/>
      <c r="G829" s="121"/>
    </row>
    <row r="830" ht="14.25" customHeight="1">
      <c r="D830" s="133"/>
      <c r="G830" s="121"/>
    </row>
    <row r="831" ht="14.25" customHeight="1">
      <c r="D831" s="133"/>
      <c r="G831" s="121"/>
    </row>
    <row r="832" ht="14.25" customHeight="1">
      <c r="D832" s="133"/>
      <c r="G832" s="121"/>
    </row>
    <row r="833" ht="14.25" customHeight="1">
      <c r="D833" s="133"/>
      <c r="G833" s="121"/>
    </row>
    <row r="834" ht="14.25" customHeight="1">
      <c r="D834" s="133"/>
      <c r="G834" s="121"/>
    </row>
    <row r="835" ht="14.25" customHeight="1">
      <c r="D835" s="133"/>
      <c r="G835" s="121"/>
    </row>
    <row r="836" ht="14.25" customHeight="1">
      <c r="D836" s="133"/>
      <c r="G836" s="121"/>
    </row>
    <row r="837" ht="14.25" customHeight="1">
      <c r="D837" s="133"/>
      <c r="G837" s="121"/>
    </row>
    <row r="838" ht="14.25" customHeight="1">
      <c r="D838" s="133"/>
      <c r="G838" s="121"/>
    </row>
    <row r="839" ht="14.25" customHeight="1">
      <c r="D839" s="133"/>
      <c r="G839" s="121"/>
    </row>
    <row r="840" ht="14.25" customHeight="1">
      <c r="D840" s="133"/>
      <c r="G840" s="121"/>
    </row>
    <row r="841" ht="14.25" customHeight="1">
      <c r="D841" s="133"/>
      <c r="G841" s="121"/>
    </row>
    <row r="842" ht="14.25" customHeight="1">
      <c r="D842" s="133"/>
      <c r="G842" s="121"/>
    </row>
    <row r="843" ht="14.25" customHeight="1">
      <c r="D843" s="133"/>
      <c r="G843" s="121"/>
    </row>
    <row r="844" ht="14.25" customHeight="1">
      <c r="D844" s="133"/>
      <c r="G844" s="121"/>
    </row>
    <row r="845" ht="14.25" customHeight="1">
      <c r="D845" s="133"/>
      <c r="G845" s="121"/>
    </row>
    <row r="846" ht="14.25" customHeight="1">
      <c r="D846" s="133"/>
      <c r="G846" s="121"/>
    </row>
    <row r="847" ht="14.25" customHeight="1">
      <c r="D847" s="133"/>
      <c r="G847" s="121"/>
    </row>
    <row r="848" ht="14.25" customHeight="1">
      <c r="D848" s="133"/>
      <c r="G848" s="121"/>
    </row>
    <row r="849" ht="14.25" customHeight="1">
      <c r="D849" s="133"/>
      <c r="G849" s="121"/>
    </row>
    <row r="850" ht="14.25" customHeight="1">
      <c r="D850" s="133"/>
      <c r="G850" s="121"/>
    </row>
    <row r="851" ht="14.25" customHeight="1">
      <c r="D851" s="133"/>
      <c r="G851" s="121"/>
    </row>
    <row r="852" ht="14.25" customHeight="1">
      <c r="D852" s="133"/>
      <c r="G852" s="121"/>
    </row>
    <row r="853" ht="14.25" customHeight="1">
      <c r="D853" s="133"/>
      <c r="G853" s="121"/>
    </row>
    <row r="854" ht="14.25" customHeight="1">
      <c r="D854" s="133"/>
      <c r="G854" s="121"/>
    </row>
    <row r="855" ht="14.25" customHeight="1">
      <c r="D855" s="133"/>
      <c r="G855" s="121"/>
    </row>
    <row r="856" ht="14.25" customHeight="1">
      <c r="D856" s="133"/>
      <c r="G856" s="121"/>
    </row>
    <row r="857" ht="14.25" customHeight="1">
      <c r="D857" s="133"/>
      <c r="G857" s="121"/>
    </row>
    <row r="858" ht="14.25" customHeight="1">
      <c r="D858" s="133"/>
      <c r="G858" s="121"/>
    </row>
    <row r="859" ht="14.25" customHeight="1">
      <c r="D859" s="133"/>
      <c r="G859" s="121"/>
    </row>
    <row r="860" ht="14.25" customHeight="1">
      <c r="D860" s="133"/>
      <c r="G860" s="121"/>
    </row>
    <row r="861" ht="14.25" customHeight="1">
      <c r="D861" s="133"/>
      <c r="G861" s="121"/>
    </row>
    <row r="862" ht="14.25" customHeight="1">
      <c r="D862" s="133"/>
      <c r="G862" s="121"/>
    </row>
    <row r="863" ht="14.25" customHeight="1">
      <c r="D863" s="133"/>
      <c r="G863" s="121"/>
    </row>
    <row r="864" ht="14.25" customHeight="1">
      <c r="D864" s="133"/>
      <c r="G864" s="121"/>
    </row>
    <row r="865" ht="14.25" customHeight="1">
      <c r="D865" s="133"/>
      <c r="G865" s="121"/>
    </row>
    <row r="866" ht="14.25" customHeight="1">
      <c r="D866" s="133"/>
      <c r="G866" s="121"/>
    </row>
    <row r="867" ht="14.25" customHeight="1">
      <c r="D867" s="133"/>
      <c r="G867" s="121"/>
    </row>
    <row r="868" ht="14.25" customHeight="1">
      <c r="D868" s="133"/>
      <c r="G868" s="121"/>
    </row>
    <row r="869" ht="14.25" customHeight="1">
      <c r="D869" s="133"/>
      <c r="G869" s="121"/>
    </row>
    <row r="870" ht="14.25" customHeight="1">
      <c r="D870" s="133"/>
      <c r="G870" s="121"/>
    </row>
    <row r="871" ht="14.25" customHeight="1">
      <c r="D871" s="133"/>
      <c r="G871" s="121"/>
    </row>
    <row r="872" ht="14.25" customHeight="1">
      <c r="D872" s="133"/>
      <c r="G872" s="121"/>
    </row>
    <row r="873" ht="14.25" customHeight="1">
      <c r="D873" s="133"/>
      <c r="G873" s="121"/>
    </row>
    <row r="874" ht="14.25" customHeight="1">
      <c r="D874" s="133"/>
      <c r="G874" s="121"/>
    </row>
    <row r="875" ht="14.25" customHeight="1">
      <c r="D875" s="133"/>
      <c r="G875" s="121"/>
    </row>
    <row r="876" ht="14.25" customHeight="1">
      <c r="D876" s="133"/>
      <c r="G876" s="121"/>
    </row>
    <row r="877" ht="14.25" customHeight="1">
      <c r="D877" s="133"/>
      <c r="G877" s="121"/>
    </row>
    <row r="878" ht="14.25" customHeight="1">
      <c r="D878" s="133"/>
      <c r="G878" s="121"/>
    </row>
    <row r="879" ht="14.25" customHeight="1">
      <c r="D879" s="133"/>
      <c r="G879" s="121"/>
    </row>
    <row r="880" ht="14.25" customHeight="1">
      <c r="D880" s="133"/>
      <c r="G880" s="121"/>
    </row>
    <row r="881" ht="14.25" customHeight="1">
      <c r="D881" s="133"/>
      <c r="G881" s="121"/>
    </row>
    <row r="882" ht="14.25" customHeight="1">
      <c r="D882" s="133"/>
      <c r="G882" s="121"/>
    </row>
    <row r="883" ht="14.25" customHeight="1">
      <c r="D883" s="133"/>
      <c r="G883" s="121"/>
    </row>
    <row r="884" ht="14.25" customHeight="1">
      <c r="D884" s="133"/>
      <c r="G884" s="121"/>
    </row>
    <row r="885" ht="14.25" customHeight="1">
      <c r="D885" s="133"/>
      <c r="G885" s="121"/>
    </row>
    <row r="886" ht="14.25" customHeight="1">
      <c r="D886" s="133"/>
      <c r="G886" s="121"/>
    </row>
    <row r="887" ht="14.25" customHeight="1">
      <c r="D887" s="133"/>
      <c r="G887" s="121"/>
    </row>
    <row r="888" ht="14.25" customHeight="1">
      <c r="D888" s="133"/>
      <c r="G888" s="121"/>
    </row>
    <row r="889" ht="14.25" customHeight="1">
      <c r="D889" s="133"/>
      <c r="G889" s="121"/>
    </row>
    <row r="890" ht="14.25" customHeight="1">
      <c r="D890" s="133"/>
      <c r="G890" s="121"/>
    </row>
    <row r="891" ht="14.25" customHeight="1">
      <c r="D891" s="133"/>
      <c r="G891" s="121"/>
    </row>
    <row r="892" ht="14.25" customHeight="1">
      <c r="D892" s="133"/>
      <c r="G892" s="121"/>
    </row>
    <row r="893" ht="14.25" customHeight="1">
      <c r="D893" s="133"/>
      <c r="G893" s="121"/>
    </row>
    <row r="894" ht="14.25" customHeight="1">
      <c r="D894" s="133"/>
      <c r="G894" s="121"/>
    </row>
    <row r="895" ht="14.25" customHeight="1">
      <c r="D895" s="133"/>
      <c r="G895" s="121"/>
    </row>
    <row r="896" ht="14.25" customHeight="1">
      <c r="D896" s="133"/>
      <c r="G896" s="121"/>
    </row>
    <row r="897" ht="14.25" customHeight="1">
      <c r="D897" s="133"/>
      <c r="G897" s="121"/>
    </row>
    <row r="898" ht="14.25" customHeight="1">
      <c r="D898" s="133"/>
      <c r="G898" s="121"/>
    </row>
    <row r="899" ht="14.25" customHeight="1">
      <c r="D899" s="133"/>
      <c r="G899" s="121"/>
    </row>
    <row r="900" ht="14.25" customHeight="1">
      <c r="D900" s="133"/>
      <c r="G900" s="121"/>
    </row>
    <row r="901" ht="14.25" customHeight="1">
      <c r="D901" s="133"/>
      <c r="G901" s="121"/>
    </row>
    <row r="902" ht="14.25" customHeight="1">
      <c r="D902" s="133"/>
      <c r="G902" s="121"/>
    </row>
    <row r="903" ht="14.25" customHeight="1">
      <c r="D903" s="133"/>
      <c r="G903" s="121"/>
    </row>
    <row r="904" ht="14.25" customHeight="1">
      <c r="D904" s="133"/>
      <c r="G904" s="121"/>
    </row>
    <row r="905" ht="14.25" customHeight="1">
      <c r="D905" s="133"/>
      <c r="G905" s="121"/>
    </row>
    <row r="906" ht="14.25" customHeight="1">
      <c r="D906" s="133"/>
      <c r="G906" s="121"/>
    </row>
    <row r="907" ht="14.25" customHeight="1">
      <c r="D907" s="133"/>
      <c r="G907" s="121"/>
    </row>
    <row r="908" ht="14.25" customHeight="1">
      <c r="D908" s="133"/>
      <c r="G908" s="121"/>
    </row>
    <row r="909" ht="14.25" customHeight="1">
      <c r="D909" s="133"/>
      <c r="G909" s="121"/>
    </row>
    <row r="910" ht="14.25" customHeight="1">
      <c r="D910" s="133"/>
      <c r="G910" s="121"/>
    </row>
    <row r="911" ht="14.25" customHeight="1">
      <c r="D911" s="133"/>
      <c r="G911" s="121"/>
    </row>
    <row r="912" ht="14.25" customHeight="1">
      <c r="D912" s="133"/>
      <c r="G912" s="121"/>
    </row>
    <row r="913" ht="14.25" customHeight="1">
      <c r="D913" s="133"/>
      <c r="G913" s="121"/>
    </row>
    <row r="914" ht="14.25" customHeight="1">
      <c r="D914" s="133"/>
      <c r="G914" s="121"/>
    </row>
    <row r="915" ht="14.25" customHeight="1">
      <c r="D915" s="133"/>
      <c r="G915" s="121"/>
    </row>
    <row r="916" ht="14.25" customHeight="1">
      <c r="D916" s="133"/>
      <c r="G916" s="121"/>
    </row>
    <row r="917" ht="14.25" customHeight="1">
      <c r="D917" s="133"/>
      <c r="G917" s="121"/>
    </row>
    <row r="918" ht="14.25" customHeight="1">
      <c r="D918" s="133"/>
      <c r="G918" s="121"/>
    </row>
    <row r="919" ht="14.25" customHeight="1">
      <c r="D919" s="133"/>
      <c r="G919" s="121"/>
    </row>
    <row r="920" ht="14.25" customHeight="1">
      <c r="D920" s="133"/>
      <c r="G920" s="121"/>
    </row>
    <row r="921" ht="14.25" customHeight="1">
      <c r="D921" s="133"/>
      <c r="G921" s="121"/>
    </row>
    <row r="922" ht="14.25" customHeight="1">
      <c r="D922" s="133"/>
      <c r="G922" s="121"/>
    </row>
    <row r="923" ht="14.25" customHeight="1">
      <c r="D923" s="133"/>
      <c r="G923" s="121"/>
    </row>
    <row r="924" ht="14.25" customHeight="1">
      <c r="D924" s="133"/>
      <c r="G924" s="121"/>
    </row>
    <row r="925" ht="14.25" customHeight="1">
      <c r="D925" s="133"/>
      <c r="G925" s="121"/>
    </row>
    <row r="926" ht="14.25" customHeight="1">
      <c r="D926" s="133"/>
      <c r="G926" s="121"/>
    </row>
    <row r="927" ht="14.25" customHeight="1">
      <c r="D927" s="133"/>
      <c r="G927" s="121"/>
    </row>
    <row r="928" ht="14.25" customHeight="1">
      <c r="D928" s="133"/>
      <c r="G928" s="121"/>
    </row>
    <row r="929" ht="14.25" customHeight="1">
      <c r="D929" s="133"/>
      <c r="G929" s="121"/>
    </row>
    <row r="930" ht="14.25" customHeight="1">
      <c r="D930" s="133"/>
      <c r="G930" s="121"/>
    </row>
    <row r="931" ht="14.25" customHeight="1">
      <c r="D931" s="133"/>
      <c r="G931" s="121"/>
    </row>
    <row r="932" ht="14.25" customHeight="1">
      <c r="D932" s="133"/>
      <c r="G932" s="121"/>
    </row>
    <row r="933" ht="14.25" customHeight="1">
      <c r="D933" s="133"/>
      <c r="G933" s="121"/>
    </row>
    <row r="934" ht="14.25" customHeight="1">
      <c r="D934" s="133"/>
      <c r="G934" s="121"/>
    </row>
    <row r="935" ht="14.25" customHeight="1">
      <c r="D935" s="133"/>
      <c r="G935" s="121"/>
    </row>
    <row r="936" ht="14.25" customHeight="1">
      <c r="D936" s="133"/>
      <c r="G936" s="121"/>
    </row>
    <row r="937" ht="14.25" customHeight="1">
      <c r="D937" s="133"/>
      <c r="G937" s="121"/>
    </row>
    <row r="938" ht="14.25" customHeight="1">
      <c r="D938" s="133"/>
      <c r="G938" s="121"/>
    </row>
    <row r="939" ht="14.25" customHeight="1">
      <c r="D939" s="133"/>
      <c r="G939" s="121"/>
    </row>
    <row r="940" ht="14.25" customHeight="1">
      <c r="D940" s="133"/>
      <c r="G940" s="121"/>
    </row>
    <row r="941" ht="14.25" customHeight="1">
      <c r="D941" s="133"/>
      <c r="G941" s="121"/>
    </row>
    <row r="942" ht="14.25" customHeight="1">
      <c r="D942" s="133"/>
      <c r="G942" s="121"/>
    </row>
    <row r="943" ht="14.25" customHeight="1">
      <c r="D943" s="133"/>
      <c r="G943" s="121"/>
    </row>
    <row r="944" ht="14.25" customHeight="1">
      <c r="D944" s="133"/>
      <c r="G944" s="121"/>
    </row>
    <row r="945" ht="14.25" customHeight="1">
      <c r="D945" s="133"/>
      <c r="G945" s="121"/>
    </row>
    <row r="946" ht="14.25" customHeight="1">
      <c r="D946" s="133"/>
      <c r="G946" s="121"/>
    </row>
    <row r="947" ht="14.25" customHeight="1">
      <c r="D947" s="133"/>
      <c r="G947" s="121"/>
    </row>
    <row r="948" ht="14.25" customHeight="1">
      <c r="D948" s="133"/>
      <c r="G948" s="121"/>
    </row>
    <row r="949" ht="14.25" customHeight="1">
      <c r="D949" s="133"/>
      <c r="G949" s="121"/>
    </row>
    <row r="950" ht="14.25" customHeight="1">
      <c r="D950" s="133"/>
      <c r="G950" s="121"/>
    </row>
    <row r="951" ht="14.25" customHeight="1">
      <c r="D951" s="133"/>
      <c r="G951" s="121"/>
    </row>
    <row r="952" ht="14.25" customHeight="1">
      <c r="D952" s="133"/>
      <c r="G952" s="121"/>
    </row>
    <row r="953" ht="14.25" customHeight="1">
      <c r="D953" s="133"/>
      <c r="G953" s="121"/>
    </row>
    <row r="954" ht="14.25" customHeight="1">
      <c r="D954" s="133"/>
      <c r="G954" s="121"/>
    </row>
    <row r="955" ht="14.25" customHeight="1">
      <c r="D955" s="133"/>
      <c r="G955" s="121"/>
    </row>
    <row r="956" ht="14.25" customHeight="1">
      <c r="D956" s="133"/>
      <c r="G956" s="121"/>
    </row>
    <row r="957" ht="14.25" customHeight="1">
      <c r="D957" s="133"/>
      <c r="G957" s="121"/>
    </row>
    <row r="958" ht="14.25" customHeight="1">
      <c r="D958" s="133"/>
      <c r="G958" s="121"/>
    </row>
    <row r="959" ht="14.25" customHeight="1">
      <c r="D959" s="133"/>
      <c r="G959" s="121"/>
    </row>
    <row r="960" ht="14.25" customHeight="1">
      <c r="D960" s="133"/>
      <c r="G960" s="121"/>
    </row>
    <row r="961" ht="14.25" customHeight="1">
      <c r="D961" s="133"/>
      <c r="G961" s="121"/>
    </row>
    <row r="962" ht="14.25" customHeight="1">
      <c r="D962" s="133"/>
      <c r="G962" s="121"/>
    </row>
    <row r="963" ht="14.25" customHeight="1">
      <c r="D963" s="133"/>
      <c r="G963" s="121"/>
    </row>
    <row r="964" ht="14.25" customHeight="1">
      <c r="D964" s="133"/>
      <c r="G964" s="121"/>
    </row>
    <row r="965" ht="14.25" customHeight="1">
      <c r="D965" s="133"/>
      <c r="G965" s="121"/>
    </row>
    <row r="966" ht="14.25" customHeight="1">
      <c r="D966" s="133"/>
      <c r="G966" s="121"/>
    </row>
    <row r="967" ht="14.25" customHeight="1">
      <c r="D967" s="133"/>
      <c r="G967" s="121"/>
    </row>
    <row r="968" ht="14.25" customHeight="1">
      <c r="D968" s="133"/>
      <c r="G968" s="121"/>
    </row>
    <row r="969" ht="14.25" customHeight="1">
      <c r="D969" s="133"/>
      <c r="G969" s="121"/>
    </row>
    <row r="970" ht="14.25" customHeight="1">
      <c r="D970" s="133"/>
      <c r="G970" s="121"/>
    </row>
    <row r="971" ht="14.25" customHeight="1">
      <c r="D971" s="133"/>
      <c r="G971" s="121"/>
    </row>
    <row r="972" ht="14.25" customHeight="1">
      <c r="D972" s="133"/>
      <c r="G972" s="121"/>
    </row>
    <row r="973" ht="14.25" customHeight="1">
      <c r="D973" s="133"/>
      <c r="G973" s="121"/>
    </row>
    <row r="974" ht="14.25" customHeight="1">
      <c r="D974" s="133"/>
      <c r="G974" s="121"/>
    </row>
    <row r="975" ht="14.25" customHeight="1">
      <c r="D975" s="133"/>
      <c r="G975" s="121"/>
    </row>
    <row r="976" ht="14.25" customHeight="1">
      <c r="D976" s="133"/>
      <c r="G976" s="121"/>
    </row>
    <row r="977" ht="14.25" customHeight="1">
      <c r="D977" s="133"/>
      <c r="G977" s="121"/>
    </row>
    <row r="978" ht="14.25" customHeight="1">
      <c r="D978" s="133"/>
      <c r="G978" s="121"/>
    </row>
    <row r="979" ht="14.25" customHeight="1">
      <c r="D979" s="133"/>
      <c r="G979" s="121"/>
    </row>
    <row r="980" ht="14.25" customHeight="1">
      <c r="D980" s="133"/>
      <c r="G980" s="121"/>
    </row>
    <row r="981" ht="14.25" customHeight="1">
      <c r="D981" s="133"/>
      <c r="G981" s="121"/>
    </row>
    <row r="982" ht="14.25" customHeight="1">
      <c r="D982" s="133"/>
      <c r="G982" s="121"/>
    </row>
    <row r="983" ht="14.25" customHeight="1">
      <c r="D983" s="133"/>
      <c r="G983" s="121"/>
    </row>
    <row r="984" ht="14.25" customHeight="1">
      <c r="D984" s="133"/>
      <c r="G984" s="121"/>
    </row>
    <row r="985" ht="14.25" customHeight="1">
      <c r="D985" s="133"/>
      <c r="G985" s="121"/>
    </row>
    <row r="986" ht="14.25" customHeight="1">
      <c r="D986" s="133"/>
      <c r="G986" s="121"/>
    </row>
    <row r="987" ht="14.25" customHeight="1">
      <c r="D987" s="133"/>
      <c r="G987" s="121"/>
    </row>
    <row r="988" ht="14.25" customHeight="1">
      <c r="D988" s="133"/>
      <c r="G988" s="121"/>
    </row>
    <row r="989" ht="14.25" customHeight="1">
      <c r="D989" s="133"/>
      <c r="G989" s="121"/>
    </row>
    <row r="990" ht="14.25" customHeight="1">
      <c r="D990" s="133"/>
      <c r="G990" s="121"/>
    </row>
    <row r="991" ht="14.25" customHeight="1">
      <c r="D991" s="133"/>
      <c r="G991" s="121"/>
    </row>
    <row r="992" ht="14.25" customHeight="1">
      <c r="D992" s="133"/>
      <c r="G992" s="121"/>
    </row>
    <row r="993" ht="14.25" customHeight="1">
      <c r="D993" s="133"/>
      <c r="G993" s="121"/>
    </row>
    <row r="994" ht="14.25" customHeight="1">
      <c r="D994" s="133"/>
      <c r="G994" s="121"/>
    </row>
    <row r="995" ht="14.25" customHeight="1">
      <c r="D995" s="133"/>
      <c r="G995" s="121"/>
    </row>
    <row r="996" ht="14.25" customHeight="1">
      <c r="D996" s="133"/>
      <c r="G996" s="121"/>
    </row>
    <row r="997" ht="14.25" customHeight="1">
      <c r="D997" s="133"/>
      <c r="G997" s="121"/>
    </row>
    <row r="998" ht="14.25" customHeight="1">
      <c r="D998" s="133"/>
      <c r="G998" s="121"/>
    </row>
    <row r="999" ht="14.25" customHeight="1">
      <c r="D999" s="133"/>
      <c r="G999" s="121"/>
    </row>
    <row r="1000" ht="14.25" customHeight="1">
      <c r="D1000" s="133"/>
      <c r="G1000" s="121"/>
    </row>
  </sheetData>
  <mergeCells count="38">
    <mergeCell ref="P2:P3"/>
    <mergeCell ref="R3:R4"/>
    <mergeCell ref="A1:A27"/>
    <mergeCell ref="B1:B3"/>
    <mergeCell ref="C1:C3"/>
    <mergeCell ref="E1:G1"/>
    <mergeCell ref="I1:L1"/>
    <mergeCell ref="N1:O1"/>
    <mergeCell ref="S1:U1"/>
    <mergeCell ref="AS1:AU1"/>
    <mergeCell ref="AW1:BA1"/>
    <mergeCell ref="BC1:BD1"/>
    <mergeCell ref="BJ1:BJ2"/>
    <mergeCell ref="BC2:BC3"/>
    <mergeCell ref="BD2:BD3"/>
    <mergeCell ref="W1:Y1"/>
    <mergeCell ref="AA1:AG1"/>
    <mergeCell ref="AH1:AH2"/>
    <mergeCell ref="AI1:AM1"/>
    <mergeCell ref="AN1:AN2"/>
    <mergeCell ref="AO1:AQ1"/>
    <mergeCell ref="AR1:AR2"/>
    <mergeCell ref="D2:D3"/>
    <mergeCell ref="E2:E3"/>
    <mergeCell ref="F2:F3"/>
    <mergeCell ref="H2:H3"/>
    <mergeCell ref="I2:I3"/>
    <mergeCell ref="J2:J3"/>
    <mergeCell ref="M2:M3"/>
    <mergeCell ref="N2:N3"/>
    <mergeCell ref="V2:V3"/>
    <mergeCell ref="Z2:Z3"/>
    <mergeCell ref="AJ2:AJ3"/>
    <mergeCell ref="B28:C28"/>
    <mergeCell ref="A29:D29"/>
    <mergeCell ref="A30:D30"/>
    <mergeCell ref="A31:D31"/>
    <mergeCell ref="A32:D32"/>
  </mergeCells>
  <hyperlinks>
    <hyperlink r:id="rId1" ref="BC2"/>
    <hyperlink r:id="rId2" ref="BD2"/>
  </hyperlinks>
  <printOptions/>
  <pageMargins bottom="0.75" footer="0.0" header="0.0" left="0.7" right="0.7" top="0.75"/>
  <pageSetup paperSize="9" orientation="landscape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23.38"/>
    <col customWidth="1" min="2" max="3" width="5.75"/>
    <col customWidth="1" min="4" max="4" width="46.75"/>
    <col customWidth="1" min="5" max="5" width="21.38"/>
    <col customWidth="1" min="6" max="6" width="10.38"/>
    <col customWidth="1" min="7" max="7" width="6.75"/>
    <col customWidth="1" min="8" max="8" width="9.63"/>
    <col customWidth="1" min="9" max="9" width="11.75"/>
    <col customWidth="1" min="10" max="10" width="11.63"/>
    <col customWidth="1" min="11" max="14" width="9.63"/>
    <col customWidth="1" min="15" max="15" width="11.13"/>
    <col customWidth="1" min="16" max="16" width="9.63"/>
    <col customWidth="1" min="17" max="17" width="14.13"/>
    <col customWidth="1" min="18" max="19" width="9.63"/>
    <col customWidth="1" min="20" max="20" width="11.0"/>
    <col customWidth="1" min="21" max="21" width="9.63"/>
    <col customWidth="1" min="22" max="23" width="13.38"/>
    <col customWidth="1" min="24" max="26" width="11.0"/>
    <col customWidth="1" min="27" max="27" width="13.38"/>
    <col customWidth="1" min="28" max="29" width="11.0"/>
    <col customWidth="1" min="30" max="30" width="16.75"/>
    <col customWidth="1" min="31" max="33" width="11.0"/>
    <col customWidth="1" min="34" max="34" width="12.38"/>
    <col customWidth="1" min="35" max="36" width="11.0"/>
    <col customWidth="1" min="37" max="37" width="12.88"/>
    <col customWidth="1" min="39" max="39" width="13.13"/>
    <col customWidth="1" min="40" max="46" width="11.0"/>
    <col customWidth="1" min="47" max="47" width="15.75"/>
    <col customWidth="1" min="48" max="58" width="11.0"/>
    <col customWidth="1" min="59" max="59" width="15.25"/>
    <col customWidth="1" min="60" max="60" width="11.0"/>
    <col customWidth="1" min="61" max="61" width="13.13"/>
    <col customWidth="1" min="62" max="76" width="11.0"/>
  </cols>
  <sheetData>
    <row r="1" ht="15.0" customHeight="1">
      <c r="A1" s="236" t="s">
        <v>238</v>
      </c>
      <c r="B1" s="4" t="s">
        <v>2</v>
      </c>
      <c r="C1" s="4" t="s">
        <v>3</v>
      </c>
      <c r="D1" s="7" t="s">
        <v>4</v>
      </c>
      <c r="E1" s="262">
        <v>43868.0</v>
      </c>
      <c r="G1" s="8"/>
      <c r="H1" s="14"/>
      <c r="I1" s="8">
        <v>43872.0</v>
      </c>
      <c r="M1" s="177"/>
      <c r="N1" s="14"/>
      <c r="O1" s="8">
        <v>43873.0</v>
      </c>
      <c r="U1" s="14"/>
      <c r="V1" s="31">
        <v>43874.0</v>
      </c>
      <c r="AB1" s="14"/>
      <c r="AC1" s="31">
        <v>43875.0</v>
      </c>
      <c r="AF1" s="14"/>
      <c r="AG1" s="31">
        <v>43878.0</v>
      </c>
      <c r="AS1" s="14"/>
      <c r="AT1" s="31">
        <v>43879.0</v>
      </c>
      <c r="BA1" s="14"/>
      <c r="BB1" s="31">
        <v>43882.0</v>
      </c>
      <c r="BE1" s="14"/>
      <c r="BF1" s="31">
        <v>43886.0</v>
      </c>
      <c r="BJ1" s="14"/>
      <c r="BK1" s="22">
        <v>43887.0</v>
      </c>
      <c r="BN1" s="14"/>
      <c r="BO1" s="22">
        <v>43888.0</v>
      </c>
      <c r="BQ1" s="14"/>
      <c r="BR1" s="22">
        <v>43889.0</v>
      </c>
      <c r="BV1" s="14"/>
    </row>
    <row r="2" ht="15.0" customHeight="1">
      <c r="A2" s="26"/>
      <c r="B2" s="26"/>
      <c r="C2" s="26"/>
      <c r="D2" s="263" t="s">
        <v>5</v>
      </c>
      <c r="E2" s="2" t="s">
        <v>49</v>
      </c>
      <c r="F2" s="2" t="s">
        <v>239</v>
      </c>
      <c r="G2" s="4"/>
      <c r="H2" s="35"/>
      <c r="I2" s="2" t="s">
        <v>7</v>
      </c>
      <c r="J2" s="2" t="s">
        <v>7</v>
      </c>
      <c r="K2" s="2" t="s">
        <v>14</v>
      </c>
      <c r="L2" s="78" t="s">
        <v>240</v>
      </c>
      <c r="M2" s="86" t="s">
        <v>62</v>
      </c>
      <c r="N2" s="19"/>
      <c r="O2" s="2" t="s">
        <v>241</v>
      </c>
      <c r="P2" s="2" t="s">
        <v>31</v>
      </c>
      <c r="Q2" s="2" t="s">
        <v>7</v>
      </c>
      <c r="R2" s="86" t="s">
        <v>239</v>
      </c>
      <c r="S2" s="78" t="s">
        <v>24</v>
      </c>
      <c r="T2" s="78" t="s">
        <v>52</v>
      </c>
      <c r="U2" s="19"/>
      <c r="V2" s="78" t="s">
        <v>53</v>
      </c>
      <c r="W2" s="78" t="s">
        <v>239</v>
      </c>
      <c r="X2" s="78" t="s">
        <v>7</v>
      </c>
      <c r="Y2" s="78" t="s">
        <v>223</v>
      </c>
      <c r="Z2" s="78" t="s">
        <v>242</v>
      </c>
      <c r="AA2" s="78" t="s">
        <v>81</v>
      </c>
      <c r="AB2" s="19"/>
      <c r="AC2" s="78" t="s">
        <v>13</v>
      </c>
      <c r="AD2" s="78" t="s">
        <v>81</v>
      </c>
      <c r="AE2" s="78" t="s">
        <v>62</v>
      </c>
      <c r="AF2" s="19"/>
      <c r="AG2" s="78" t="s">
        <v>62</v>
      </c>
      <c r="AH2" s="78" t="s">
        <v>59</v>
      </c>
      <c r="AI2" s="78" t="s">
        <v>243</v>
      </c>
      <c r="AJ2" s="78" t="s">
        <v>244</v>
      </c>
      <c r="AK2" s="78" t="s">
        <v>227</v>
      </c>
      <c r="AL2" s="78" t="s">
        <v>227</v>
      </c>
      <c r="AM2" s="78" t="s">
        <v>227</v>
      </c>
      <c r="AN2" s="78" t="s">
        <v>24</v>
      </c>
      <c r="AO2" s="78" t="s">
        <v>24</v>
      </c>
      <c r="AP2" s="78" t="s">
        <v>245</v>
      </c>
      <c r="AQ2" s="78" t="s">
        <v>24</v>
      </c>
      <c r="AR2" s="78" t="s">
        <v>52</v>
      </c>
      <c r="AS2" s="19"/>
      <c r="AT2" s="78" t="s">
        <v>246</v>
      </c>
      <c r="AU2" s="78" t="s">
        <v>77</v>
      </c>
      <c r="AV2" s="78" t="s">
        <v>55</v>
      </c>
      <c r="AW2" s="78" t="s">
        <v>52</v>
      </c>
      <c r="AX2" s="78" t="s">
        <v>80</v>
      </c>
      <c r="AY2" s="78" t="s">
        <v>52</v>
      </c>
      <c r="AZ2" s="78" t="s">
        <v>80</v>
      </c>
      <c r="BA2" s="19"/>
      <c r="BB2" s="78" t="s">
        <v>8</v>
      </c>
      <c r="BC2" s="78" t="s">
        <v>38</v>
      </c>
      <c r="BD2" s="78" t="s">
        <v>64</v>
      </c>
      <c r="BE2" s="19"/>
      <c r="BF2" s="78" t="s">
        <v>8</v>
      </c>
      <c r="BG2" s="78" t="s">
        <v>71</v>
      </c>
      <c r="BH2" s="42" t="s">
        <v>52</v>
      </c>
      <c r="BI2" s="40" t="s">
        <v>6</v>
      </c>
      <c r="BJ2" s="19"/>
      <c r="BK2" s="42" t="s">
        <v>55</v>
      </c>
      <c r="BL2" s="33" t="s">
        <v>66</v>
      </c>
      <c r="BM2" s="33" t="s">
        <v>223</v>
      </c>
      <c r="BN2" s="19"/>
      <c r="BO2" s="33" t="s">
        <v>19</v>
      </c>
      <c r="BP2" s="33" t="s">
        <v>19</v>
      </c>
      <c r="BQ2" s="19"/>
      <c r="BR2" s="33" t="s">
        <v>73</v>
      </c>
      <c r="BS2" s="33" t="s">
        <v>95</v>
      </c>
      <c r="BT2" s="33" t="s">
        <v>91</v>
      </c>
      <c r="BU2" s="33" t="s">
        <v>95</v>
      </c>
      <c r="BV2" s="19"/>
    </row>
    <row r="3" ht="36.0" customHeight="1">
      <c r="A3" s="26"/>
      <c r="B3" s="43"/>
      <c r="C3" s="43"/>
      <c r="D3" s="43"/>
      <c r="E3" s="43"/>
      <c r="F3" s="43"/>
      <c r="G3" s="43"/>
      <c r="H3" s="35"/>
      <c r="I3" s="43"/>
      <c r="J3" s="43"/>
      <c r="K3" s="43"/>
      <c r="L3" s="43"/>
      <c r="M3" s="43"/>
      <c r="N3" s="19"/>
      <c r="O3" s="43"/>
      <c r="P3" s="43"/>
      <c r="Q3" s="43"/>
      <c r="R3" s="43"/>
      <c r="S3" s="43"/>
      <c r="T3" s="43"/>
      <c r="U3" s="19"/>
      <c r="V3" s="43"/>
      <c r="W3" s="43"/>
      <c r="X3" s="43"/>
      <c r="Y3" s="43"/>
      <c r="Z3" s="43"/>
      <c r="AA3" s="43"/>
      <c r="AB3" s="19"/>
      <c r="AC3" s="43"/>
      <c r="AD3" s="43"/>
      <c r="AE3" s="43"/>
      <c r="AF3" s="19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19"/>
      <c r="AT3" s="43"/>
      <c r="AU3" s="43"/>
      <c r="AV3" s="43"/>
      <c r="AW3" s="43"/>
      <c r="AX3" s="43"/>
      <c r="AY3" s="43"/>
      <c r="AZ3" s="43"/>
      <c r="BA3" s="19"/>
      <c r="BB3" s="43"/>
      <c r="BC3" s="43"/>
      <c r="BD3" s="43"/>
      <c r="BE3" s="19"/>
      <c r="BF3" s="43"/>
      <c r="BG3" s="43"/>
      <c r="BH3" s="43"/>
      <c r="BI3" s="43"/>
      <c r="BJ3" s="19"/>
      <c r="BK3" s="43"/>
      <c r="BL3" s="43"/>
      <c r="BM3" s="43"/>
      <c r="BN3" s="19"/>
      <c r="BO3" s="43"/>
      <c r="BP3" s="43"/>
      <c r="BQ3" s="19"/>
      <c r="BR3" s="43"/>
      <c r="BS3" s="43"/>
      <c r="BT3" s="43"/>
      <c r="BU3" s="43"/>
      <c r="BV3" s="19"/>
    </row>
    <row r="4" ht="15.0" customHeight="1">
      <c r="A4" s="26"/>
      <c r="B4" s="48">
        <v>1.0</v>
      </c>
      <c r="C4" s="48">
        <v>1.0</v>
      </c>
      <c r="D4" s="264" t="s">
        <v>34</v>
      </c>
      <c r="E4" s="112">
        <v>1.0</v>
      </c>
      <c r="F4" s="112">
        <v>1.0</v>
      </c>
      <c r="H4" s="35"/>
      <c r="I4" s="112">
        <v>1.0</v>
      </c>
      <c r="J4" s="112">
        <v>1.0</v>
      </c>
      <c r="K4" s="112">
        <v>1.0</v>
      </c>
      <c r="L4" s="112">
        <v>1.0</v>
      </c>
      <c r="M4" s="116">
        <v>1.0</v>
      </c>
      <c r="N4" s="19"/>
      <c r="O4" s="112">
        <v>1.0</v>
      </c>
      <c r="P4" s="112">
        <v>1.0</v>
      </c>
      <c r="Q4" s="112">
        <v>1.0</v>
      </c>
      <c r="R4" s="116">
        <v>1.0</v>
      </c>
      <c r="S4" s="116">
        <v>1.0</v>
      </c>
      <c r="T4" s="116">
        <v>1.0</v>
      </c>
      <c r="U4" s="19"/>
      <c r="V4" s="112">
        <v>1.0</v>
      </c>
      <c r="W4" s="112">
        <v>1.0</v>
      </c>
      <c r="X4" s="112">
        <v>1.0</v>
      </c>
      <c r="Y4" s="112">
        <v>1.0</v>
      </c>
      <c r="Z4" s="112">
        <v>1.0</v>
      </c>
      <c r="AA4" s="112">
        <v>1.0</v>
      </c>
      <c r="AB4" s="19"/>
      <c r="AC4" s="112">
        <v>1.0</v>
      </c>
      <c r="AD4" s="112">
        <v>1.0</v>
      </c>
      <c r="AE4" s="112">
        <v>1.0</v>
      </c>
      <c r="AF4" s="19"/>
      <c r="AG4" s="112">
        <v>1.0</v>
      </c>
      <c r="AH4" s="112">
        <v>1.0</v>
      </c>
      <c r="AI4" s="112">
        <v>1.0</v>
      </c>
      <c r="AJ4" s="112">
        <v>1.0</v>
      </c>
      <c r="AK4" s="112">
        <v>1.0</v>
      </c>
      <c r="AL4" s="112">
        <v>1.0</v>
      </c>
      <c r="AM4" s="112">
        <v>1.0</v>
      </c>
      <c r="AN4" s="112">
        <v>1.0</v>
      </c>
      <c r="AO4" s="112">
        <v>1.0</v>
      </c>
      <c r="AP4" s="112">
        <v>1.0</v>
      </c>
      <c r="AQ4" s="112">
        <v>1.0</v>
      </c>
      <c r="AR4" s="112">
        <v>1.0</v>
      </c>
      <c r="AS4" s="19"/>
      <c r="AT4" s="112">
        <v>1.0</v>
      </c>
      <c r="AU4" s="112">
        <v>1.0</v>
      </c>
      <c r="AV4" s="112">
        <v>1.0</v>
      </c>
      <c r="AW4" s="112">
        <v>1.0</v>
      </c>
      <c r="AX4" s="96">
        <v>1.0</v>
      </c>
      <c r="AY4" s="112">
        <v>1.0</v>
      </c>
      <c r="AZ4" s="112">
        <v>1.0</v>
      </c>
      <c r="BA4" s="19"/>
      <c r="BB4" s="112">
        <v>1.0</v>
      </c>
      <c r="BC4" s="112">
        <v>1.0</v>
      </c>
      <c r="BD4" s="112">
        <v>1.0</v>
      </c>
      <c r="BE4" s="19"/>
      <c r="BF4" s="112">
        <v>1.0</v>
      </c>
      <c r="BG4" s="112">
        <v>1.0</v>
      </c>
      <c r="BH4" s="72">
        <v>1.0</v>
      </c>
      <c r="BI4" s="72">
        <v>1.0</v>
      </c>
      <c r="BJ4" s="19"/>
      <c r="BK4" s="72">
        <v>1.0</v>
      </c>
      <c r="BL4" s="72">
        <v>1.0</v>
      </c>
      <c r="BM4" s="72">
        <v>1.0</v>
      </c>
      <c r="BN4" s="19"/>
      <c r="BO4" s="72">
        <v>1.0</v>
      </c>
      <c r="BP4" s="72">
        <v>1.0</v>
      </c>
      <c r="BQ4" s="19"/>
      <c r="BR4" s="72">
        <v>1.0</v>
      </c>
      <c r="BS4" s="72">
        <v>1.0</v>
      </c>
      <c r="BT4" s="72">
        <v>1.0</v>
      </c>
      <c r="BU4" s="72">
        <v>1.0</v>
      </c>
      <c r="BV4" s="19"/>
    </row>
    <row r="5" ht="15.0" customHeight="1">
      <c r="A5" s="26"/>
      <c r="B5" s="48">
        <v>1.0</v>
      </c>
      <c r="C5" s="48">
        <v>2.0</v>
      </c>
      <c r="D5" s="264" t="s">
        <v>231</v>
      </c>
      <c r="E5" s="112">
        <v>1.0</v>
      </c>
      <c r="F5" s="112">
        <v>1.0</v>
      </c>
      <c r="H5" s="35"/>
      <c r="I5" s="112">
        <v>1.0</v>
      </c>
      <c r="J5" s="112">
        <v>1.0</v>
      </c>
      <c r="K5" s="112">
        <v>1.0</v>
      </c>
      <c r="L5" s="112">
        <v>1.0</v>
      </c>
      <c r="M5" s="116">
        <v>1.0</v>
      </c>
      <c r="N5" s="19"/>
      <c r="O5" s="112">
        <v>1.0</v>
      </c>
      <c r="P5" s="112">
        <v>1.0</v>
      </c>
      <c r="Q5" s="112">
        <v>1.0</v>
      </c>
      <c r="R5" s="116">
        <v>1.0</v>
      </c>
      <c r="S5" s="116">
        <v>1.0</v>
      </c>
      <c r="T5" s="116">
        <v>1.0</v>
      </c>
      <c r="U5" s="19"/>
      <c r="V5" s="112">
        <v>1.0</v>
      </c>
      <c r="W5" s="112">
        <v>1.0</v>
      </c>
      <c r="X5" s="112">
        <v>1.0</v>
      </c>
      <c r="Y5" s="112">
        <v>1.0</v>
      </c>
      <c r="Z5" s="112">
        <v>1.0</v>
      </c>
      <c r="AA5" s="112">
        <v>1.0</v>
      </c>
      <c r="AB5" s="19"/>
      <c r="AC5" s="112">
        <v>1.0</v>
      </c>
      <c r="AD5" s="112">
        <v>1.0</v>
      </c>
      <c r="AE5" s="112">
        <v>1.0</v>
      </c>
      <c r="AF5" s="19"/>
      <c r="AG5" s="112">
        <v>1.0</v>
      </c>
      <c r="AH5" s="112">
        <v>1.0</v>
      </c>
      <c r="AI5" s="112">
        <v>1.0</v>
      </c>
      <c r="AJ5" s="112">
        <v>1.0</v>
      </c>
      <c r="AK5" s="112">
        <v>1.0</v>
      </c>
      <c r="AL5" s="112">
        <v>1.0</v>
      </c>
      <c r="AM5" s="112">
        <v>1.0</v>
      </c>
      <c r="AN5" s="112">
        <v>1.0</v>
      </c>
      <c r="AO5" s="112">
        <v>1.0</v>
      </c>
      <c r="AP5" s="112">
        <v>1.0</v>
      </c>
      <c r="AQ5" s="112">
        <v>1.0</v>
      </c>
      <c r="AR5" s="112">
        <v>1.0</v>
      </c>
      <c r="AS5" s="19"/>
      <c r="AT5" s="112">
        <v>1.0</v>
      </c>
      <c r="AU5" s="112">
        <v>1.0</v>
      </c>
      <c r="AV5" s="112">
        <v>1.0</v>
      </c>
      <c r="AW5" s="112">
        <v>1.0</v>
      </c>
      <c r="AX5" s="96">
        <v>1.0</v>
      </c>
      <c r="AY5" s="112">
        <v>1.0</v>
      </c>
      <c r="AZ5" s="112">
        <v>1.0</v>
      </c>
      <c r="BA5" s="19"/>
      <c r="BB5" s="112">
        <v>1.0</v>
      </c>
      <c r="BC5" s="112">
        <v>1.0</v>
      </c>
      <c r="BD5" s="112">
        <v>1.0</v>
      </c>
      <c r="BE5" s="19"/>
      <c r="BF5" s="112">
        <v>1.0</v>
      </c>
      <c r="BG5" s="112">
        <v>1.0</v>
      </c>
      <c r="BH5" s="72">
        <v>1.0</v>
      </c>
      <c r="BI5" s="72">
        <v>1.0</v>
      </c>
      <c r="BJ5" s="19"/>
      <c r="BK5" s="72">
        <v>1.0</v>
      </c>
      <c r="BL5" s="72">
        <v>1.0</v>
      </c>
      <c r="BM5" s="72">
        <v>1.0</v>
      </c>
      <c r="BN5" s="19"/>
      <c r="BO5" s="72">
        <v>1.0</v>
      </c>
      <c r="BP5" s="72">
        <v>1.0</v>
      </c>
      <c r="BQ5" s="19"/>
      <c r="BR5" s="72">
        <v>1.0</v>
      </c>
      <c r="BS5" s="72">
        <v>1.0</v>
      </c>
      <c r="BT5" s="72">
        <v>1.0</v>
      </c>
      <c r="BU5" s="72">
        <v>1.0</v>
      </c>
      <c r="BV5" s="19"/>
    </row>
    <row r="6" ht="15.0" customHeight="1">
      <c r="A6" s="26"/>
      <c r="B6" s="48">
        <v>1.0</v>
      </c>
      <c r="C6" s="48">
        <v>3.0</v>
      </c>
      <c r="D6" s="264" t="s">
        <v>51</v>
      </c>
      <c r="E6" s="112">
        <v>1.0</v>
      </c>
      <c r="F6" s="112">
        <v>1.0</v>
      </c>
      <c r="H6" s="35"/>
      <c r="I6" s="112">
        <v>1.0</v>
      </c>
      <c r="J6" s="112">
        <v>1.0</v>
      </c>
      <c r="K6" s="112">
        <v>1.0</v>
      </c>
      <c r="L6" s="112">
        <v>1.0</v>
      </c>
      <c r="M6" s="116">
        <v>1.0</v>
      </c>
      <c r="N6" s="19"/>
      <c r="O6" s="112">
        <v>1.0</v>
      </c>
      <c r="P6" s="112">
        <v>1.0</v>
      </c>
      <c r="Q6" s="112">
        <v>1.0</v>
      </c>
      <c r="R6" s="116">
        <v>1.0</v>
      </c>
      <c r="S6" s="116">
        <v>1.0</v>
      </c>
      <c r="T6" s="116">
        <v>1.0</v>
      </c>
      <c r="U6" s="19"/>
      <c r="V6" s="112">
        <v>1.0</v>
      </c>
      <c r="W6" s="112">
        <v>1.0</v>
      </c>
      <c r="X6" s="112">
        <v>1.0</v>
      </c>
      <c r="Y6" s="112">
        <v>1.0</v>
      </c>
      <c r="Z6" s="112">
        <v>1.0</v>
      </c>
      <c r="AA6" s="112">
        <v>1.0</v>
      </c>
      <c r="AB6" s="19"/>
      <c r="AC6" s="112">
        <v>1.0</v>
      </c>
      <c r="AD6" s="112">
        <v>1.0</v>
      </c>
      <c r="AE6" s="112">
        <v>1.0</v>
      </c>
      <c r="AF6" s="19"/>
      <c r="AG6" s="112">
        <v>1.0</v>
      </c>
      <c r="AH6" s="112">
        <v>1.0</v>
      </c>
      <c r="AI6" s="112">
        <v>1.0</v>
      </c>
      <c r="AJ6" s="112">
        <v>1.0</v>
      </c>
      <c r="AK6" s="112">
        <v>1.0</v>
      </c>
      <c r="AL6" s="112">
        <v>1.0</v>
      </c>
      <c r="AM6" s="112">
        <v>1.0</v>
      </c>
      <c r="AN6" s="112">
        <v>1.0</v>
      </c>
      <c r="AO6" s="112">
        <v>1.0</v>
      </c>
      <c r="AP6" s="112">
        <v>1.0</v>
      </c>
      <c r="AQ6" s="112">
        <v>1.0</v>
      </c>
      <c r="AR6" s="112">
        <v>1.0</v>
      </c>
      <c r="AS6" s="19"/>
      <c r="AT6" s="112">
        <v>1.0</v>
      </c>
      <c r="AU6" s="112">
        <v>1.0</v>
      </c>
      <c r="AV6" s="112">
        <v>1.0</v>
      </c>
      <c r="AW6" s="112">
        <v>1.0</v>
      </c>
      <c r="AX6" s="96">
        <v>1.0</v>
      </c>
      <c r="AY6" s="112">
        <v>1.0</v>
      </c>
      <c r="AZ6" s="112">
        <v>1.0</v>
      </c>
      <c r="BA6" s="19"/>
      <c r="BB6" s="112">
        <v>1.0</v>
      </c>
      <c r="BC6" s="112">
        <v>1.0</v>
      </c>
      <c r="BD6" s="112">
        <v>1.0</v>
      </c>
      <c r="BE6" s="19"/>
      <c r="BF6" s="112">
        <v>1.0</v>
      </c>
      <c r="BG6" s="112">
        <v>1.0</v>
      </c>
      <c r="BH6" s="72">
        <v>1.0</v>
      </c>
      <c r="BI6" s="72">
        <v>1.0</v>
      </c>
      <c r="BJ6" s="19"/>
      <c r="BK6" s="72">
        <v>1.0</v>
      </c>
      <c r="BL6" s="72">
        <v>1.0</v>
      </c>
      <c r="BM6" s="72">
        <v>1.0</v>
      </c>
      <c r="BN6" s="19"/>
      <c r="BO6" s="72">
        <v>1.0</v>
      </c>
      <c r="BP6" s="72">
        <v>1.0</v>
      </c>
      <c r="BQ6" s="19"/>
      <c r="BR6" s="72">
        <v>1.0</v>
      </c>
      <c r="BS6" s="72">
        <v>1.0</v>
      </c>
      <c r="BT6" s="72">
        <v>1.0</v>
      </c>
      <c r="BU6" s="72">
        <v>1.0</v>
      </c>
      <c r="BV6" s="19"/>
    </row>
    <row r="7" ht="15.0" customHeight="1">
      <c r="A7" s="26"/>
      <c r="B7" s="48">
        <v>1.0</v>
      </c>
      <c r="C7" s="48">
        <v>4.0</v>
      </c>
      <c r="D7" s="264" t="s">
        <v>54</v>
      </c>
      <c r="E7" s="112">
        <v>1.0</v>
      </c>
      <c r="F7" s="112">
        <v>1.0</v>
      </c>
      <c r="H7" s="35"/>
      <c r="I7" s="112">
        <v>1.0</v>
      </c>
      <c r="J7" s="112">
        <v>1.0</v>
      </c>
      <c r="K7" s="112">
        <v>1.0</v>
      </c>
      <c r="L7" s="112">
        <v>1.0</v>
      </c>
      <c r="M7" s="116">
        <v>1.0</v>
      </c>
      <c r="N7" s="19"/>
      <c r="O7" s="112">
        <v>1.0</v>
      </c>
      <c r="P7" s="112">
        <v>1.0</v>
      </c>
      <c r="Q7" s="112">
        <v>1.0</v>
      </c>
      <c r="R7" s="116">
        <v>1.0</v>
      </c>
      <c r="S7" s="116">
        <v>1.0</v>
      </c>
      <c r="T7" s="116">
        <v>1.0</v>
      </c>
      <c r="U7" s="19"/>
      <c r="V7" s="112">
        <v>1.0</v>
      </c>
      <c r="W7" s="112">
        <v>1.0</v>
      </c>
      <c r="X7" s="112">
        <v>1.0</v>
      </c>
      <c r="Y7" s="112">
        <v>1.0</v>
      </c>
      <c r="Z7" s="112">
        <v>1.0</v>
      </c>
      <c r="AA7" s="112">
        <v>1.0</v>
      </c>
      <c r="AB7" s="19"/>
      <c r="AC7" s="112">
        <v>1.0</v>
      </c>
      <c r="AD7" s="112">
        <v>1.0</v>
      </c>
      <c r="AE7" s="112">
        <v>1.0</v>
      </c>
      <c r="AF7" s="19"/>
      <c r="AG7" s="112">
        <v>1.0</v>
      </c>
      <c r="AH7" s="112">
        <v>1.0</v>
      </c>
      <c r="AI7" s="112">
        <v>1.0</v>
      </c>
      <c r="AJ7" s="112">
        <v>1.0</v>
      </c>
      <c r="AK7" s="112">
        <v>1.0</v>
      </c>
      <c r="AL7" s="112">
        <v>1.0</v>
      </c>
      <c r="AM7" s="112">
        <v>1.0</v>
      </c>
      <c r="AN7" s="112">
        <v>1.0</v>
      </c>
      <c r="AO7" s="112">
        <v>1.0</v>
      </c>
      <c r="AP7" s="112">
        <v>1.0</v>
      </c>
      <c r="AQ7" s="112">
        <v>1.0</v>
      </c>
      <c r="AR7" s="112">
        <v>1.0</v>
      </c>
      <c r="AS7" s="19"/>
      <c r="AT7" s="112">
        <v>1.0</v>
      </c>
      <c r="AU7" s="112">
        <v>1.0</v>
      </c>
      <c r="AV7" s="112">
        <v>1.0</v>
      </c>
      <c r="AW7" s="112">
        <v>1.0</v>
      </c>
      <c r="AX7" s="96">
        <v>1.0</v>
      </c>
      <c r="AY7" s="112">
        <v>1.0</v>
      </c>
      <c r="AZ7" s="112">
        <v>1.0</v>
      </c>
      <c r="BA7" s="19"/>
      <c r="BB7" s="112">
        <v>1.0</v>
      </c>
      <c r="BC7" s="112">
        <v>1.0</v>
      </c>
      <c r="BD7" s="112">
        <v>1.0</v>
      </c>
      <c r="BE7" s="19"/>
      <c r="BF7" s="112">
        <v>1.0</v>
      </c>
      <c r="BG7" s="112">
        <v>1.0</v>
      </c>
      <c r="BH7" s="72">
        <v>1.0</v>
      </c>
      <c r="BI7" s="72">
        <v>1.0</v>
      </c>
      <c r="BJ7" s="19"/>
      <c r="BK7" s="72">
        <v>1.0</v>
      </c>
      <c r="BL7" s="72">
        <v>1.0</v>
      </c>
      <c r="BM7" s="72">
        <v>1.0</v>
      </c>
      <c r="BN7" s="19"/>
      <c r="BO7" s="72">
        <v>1.0</v>
      </c>
      <c r="BP7" s="72">
        <v>1.0</v>
      </c>
      <c r="BQ7" s="19"/>
      <c r="BR7" s="72">
        <v>1.0</v>
      </c>
      <c r="BS7" s="72">
        <v>1.0</v>
      </c>
      <c r="BT7" s="72">
        <v>1.0</v>
      </c>
      <c r="BU7" s="72">
        <v>1.0</v>
      </c>
      <c r="BV7" s="19"/>
    </row>
    <row r="8" ht="33.0" customHeight="1">
      <c r="A8" s="26"/>
      <c r="B8" s="48">
        <v>1.0</v>
      </c>
      <c r="C8" s="48">
        <v>5.0</v>
      </c>
      <c r="D8" s="264" t="s">
        <v>247</v>
      </c>
      <c r="E8" s="87">
        <v>1.0</v>
      </c>
      <c r="F8" s="112">
        <v>1.0</v>
      </c>
      <c r="H8" s="35"/>
      <c r="I8" s="112">
        <v>1.0</v>
      </c>
      <c r="J8" s="112">
        <v>1.0</v>
      </c>
      <c r="K8" s="112">
        <v>1.0</v>
      </c>
      <c r="L8" s="112">
        <v>1.0</v>
      </c>
      <c r="M8" s="116">
        <v>1.0</v>
      </c>
      <c r="N8" s="19"/>
      <c r="O8" s="112">
        <v>1.0</v>
      </c>
      <c r="P8" s="112">
        <v>1.0</v>
      </c>
      <c r="Q8" s="112">
        <v>1.0</v>
      </c>
      <c r="R8" s="116">
        <v>1.0</v>
      </c>
      <c r="S8" s="116">
        <v>1.0</v>
      </c>
      <c r="T8" s="116">
        <v>1.0</v>
      </c>
      <c r="U8" s="19"/>
      <c r="V8" s="112">
        <v>1.0</v>
      </c>
      <c r="W8" s="112">
        <v>1.0</v>
      </c>
      <c r="X8" s="112">
        <v>1.0</v>
      </c>
      <c r="Y8" s="112">
        <v>1.0</v>
      </c>
      <c r="Z8" s="112">
        <v>1.0</v>
      </c>
      <c r="AA8" s="112">
        <v>1.0</v>
      </c>
      <c r="AB8" s="19"/>
      <c r="AC8" s="112">
        <v>1.0</v>
      </c>
      <c r="AD8" s="112">
        <v>1.0</v>
      </c>
      <c r="AE8" s="112">
        <v>1.0</v>
      </c>
      <c r="AF8" s="19"/>
      <c r="AG8" s="112">
        <v>1.0</v>
      </c>
      <c r="AH8" s="112">
        <v>1.0</v>
      </c>
      <c r="AI8" s="112">
        <v>1.0</v>
      </c>
      <c r="AJ8" s="112">
        <v>1.0</v>
      </c>
      <c r="AK8" s="112">
        <v>1.0</v>
      </c>
      <c r="AL8" s="112">
        <v>1.0</v>
      </c>
      <c r="AM8" s="112">
        <v>1.0</v>
      </c>
      <c r="AN8" s="112">
        <v>1.0</v>
      </c>
      <c r="AO8" s="112">
        <v>1.0</v>
      </c>
      <c r="AP8" s="112">
        <v>1.0</v>
      </c>
      <c r="AQ8" s="112">
        <v>1.0</v>
      </c>
      <c r="AR8" s="112">
        <v>1.0</v>
      </c>
      <c r="AS8" s="19"/>
      <c r="AT8" s="112">
        <v>1.0</v>
      </c>
      <c r="AU8" s="112">
        <v>1.0</v>
      </c>
      <c r="AV8" s="112">
        <v>1.0</v>
      </c>
      <c r="AW8" s="112">
        <v>1.0</v>
      </c>
      <c r="AX8" s="96">
        <v>1.0</v>
      </c>
      <c r="AY8" s="112">
        <v>1.0</v>
      </c>
      <c r="AZ8" s="112">
        <v>1.0</v>
      </c>
      <c r="BA8" s="19"/>
      <c r="BB8" s="112">
        <v>1.0</v>
      </c>
      <c r="BC8" s="112">
        <v>1.0</v>
      </c>
      <c r="BD8" s="112">
        <v>1.0</v>
      </c>
      <c r="BE8" s="19"/>
      <c r="BF8" s="112">
        <v>1.0</v>
      </c>
      <c r="BG8" s="112">
        <v>1.0</v>
      </c>
      <c r="BH8" s="72">
        <v>1.0</v>
      </c>
      <c r="BI8" s="72">
        <v>1.0</v>
      </c>
      <c r="BJ8" s="19"/>
      <c r="BK8" s="72">
        <v>1.0</v>
      </c>
      <c r="BL8" s="72">
        <v>1.0</v>
      </c>
      <c r="BM8" s="72">
        <v>1.0</v>
      </c>
      <c r="BN8" s="19"/>
      <c r="BO8" s="72">
        <v>1.0</v>
      </c>
      <c r="BP8" s="72">
        <v>1.0</v>
      </c>
      <c r="BQ8" s="19"/>
      <c r="BR8" s="72">
        <v>1.0</v>
      </c>
      <c r="BS8" s="72">
        <v>1.0</v>
      </c>
      <c r="BT8" s="72">
        <v>1.0</v>
      </c>
      <c r="BU8" s="72">
        <v>1.0</v>
      </c>
      <c r="BV8" s="19"/>
    </row>
    <row r="9" ht="15.0" customHeight="1">
      <c r="A9" s="26"/>
      <c r="B9" s="48">
        <v>1.0</v>
      </c>
      <c r="C9" s="48">
        <v>6.0</v>
      </c>
      <c r="D9" s="264" t="s">
        <v>88</v>
      </c>
      <c r="E9" s="112">
        <v>1.0</v>
      </c>
      <c r="F9" s="112">
        <v>1.0</v>
      </c>
      <c r="H9" s="35"/>
      <c r="I9" s="112">
        <v>1.0</v>
      </c>
      <c r="J9" s="112">
        <v>1.0</v>
      </c>
      <c r="K9" s="112">
        <v>1.0</v>
      </c>
      <c r="L9" s="112">
        <v>1.0</v>
      </c>
      <c r="M9" s="116">
        <v>1.0</v>
      </c>
      <c r="N9" s="19"/>
      <c r="O9" s="112">
        <v>1.0</v>
      </c>
      <c r="P9" s="112">
        <v>1.0</v>
      </c>
      <c r="Q9" s="112">
        <v>1.0</v>
      </c>
      <c r="R9" s="116">
        <v>1.0</v>
      </c>
      <c r="S9" s="116">
        <v>1.0</v>
      </c>
      <c r="T9" s="116">
        <v>1.0</v>
      </c>
      <c r="U9" s="19"/>
      <c r="V9" s="112">
        <v>1.0</v>
      </c>
      <c r="W9" s="112">
        <v>1.0</v>
      </c>
      <c r="X9" s="112">
        <v>1.0</v>
      </c>
      <c r="Y9" s="112">
        <v>1.0</v>
      </c>
      <c r="Z9" s="112">
        <v>1.0</v>
      </c>
      <c r="AA9" s="112">
        <v>1.0</v>
      </c>
      <c r="AB9" s="19"/>
      <c r="AC9" s="112">
        <v>1.0</v>
      </c>
      <c r="AD9" s="112">
        <v>1.0</v>
      </c>
      <c r="AE9" s="112">
        <v>1.0</v>
      </c>
      <c r="AF9" s="19"/>
      <c r="AG9" s="112">
        <v>1.0</v>
      </c>
      <c r="AH9" s="112">
        <v>1.0</v>
      </c>
      <c r="AI9" s="112">
        <v>1.0</v>
      </c>
      <c r="AJ9" s="112">
        <v>1.0</v>
      </c>
      <c r="AK9" s="112">
        <v>1.0</v>
      </c>
      <c r="AL9" s="112">
        <v>1.0</v>
      </c>
      <c r="AM9" s="112">
        <v>1.0</v>
      </c>
      <c r="AN9" s="112">
        <v>1.0</v>
      </c>
      <c r="AO9" s="112">
        <v>1.0</v>
      </c>
      <c r="AP9" s="112">
        <v>1.0</v>
      </c>
      <c r="AQ9" s="112">
        <v>1.0</v>
      </c>
      <c r="AR9" s="112">
        <v>1.0</v>
      </c>
      <c r="AS9" s="19"/>
      <c r="AT9" s="112">
        <v>1.0</v>
      </c>
      <c r="AU9" s="112">
        <v>1.0</v>
      </c>
      <c r="AV9" s="112">
        <v>1.0</v>
      </c>
      <c r="AW9" s="112">
        <v>1.0</v>
      </c>
      <c r="AX9" s="96">
        <v>1.0</v>
      </c>
      <c r="AY9" s="112">
        <v>1.0</v>
      </c>
      <c r="AZ9" s="112">
        <v>1.0</v>
      </c>
      <c r="BA9" s="19"/>
      <c r="BB9" s="112">
        <v>1.0</v>
      </c>
      <c r="BC9" s="112">
        <v>1.0</v>
      </c>
      <c r="BD9" s="112">
        <v>1.0</v>
      </c>
      <c r="BE9" s="19"/>
      <c r="BF9" s="112">
        <v>1.0</v>
      </c>
      <c r="BG9" s="112">
        <v>1.0</v>
      </c>
      <c r="BH9" s="72">
        <v>1.0</v>
      </c>
      <c r="BI9" s="72">
        <v>1.0</v>
      </c>
      <c r="BJ9" s="19"/>
      <c r="BK9" s="72">
        <v>1.0</v>
      </c>
      <c r="BL9" s="72">
        <v>1.0</v>
      </c>
      <c r="BM9" s="72">
        <v>1.0</v>
      </c>
      <c r="BN9" s="19"/>
      <c r="BO9" s="72">
        <v>1.0</v>
      </c>
      <c r="BP9" s="72">
        <v>1.0</v>
      </c>
      <c r="BQ9" s="19"/>
      <c r="BR9" s="72">
        <v>1.0</v>
      </c>
      <c r="BS9" s="72">
        <v>1.0</v>
      </c>
      <c r="BT9" s="72">
        <v>1.0</v>
      </c>
      <c r="BU9" s="72">
        <v>1.0</v>
      </c>
      <c r="BV9" s="19"/>
    </row>
    <row r="10" ht="15.0" customHeight="1">
      <c r="A10" s="26"/>
      <c r="B10" s="48">
        <v>1.0</v>
      </c>
      <c r="C10" s="48">
        <v>7.0</v>
      </c>
      <c r="D10" s="264" t="s">
        <v>90</v>
      </c>
      <c r="E10" s="112">
        <v>1.0</v>
      </c>
      <c r="F10" s="112">
        <v>1.0</v>
      </c>
      <c r="H10" s="35"/>
      <c r="I10" s="112">
        <v>1.0</v>
      </c>
      <c r="J10" s="112">
        <v>1.0</v>
      </c>
      <c r="K10" s="112">
        <v>1.0</v>
      </c>
      <c r="L10" s="112">
        <v>1.0</v>
      </c>
      <c r="M10" s="116">
        <v>1.0</v>
      </c>
      <c r="N10" s="19"/>
      <c r="O10" s="112">
        <v>1.0</v>
      </c>
      <c r="P10" s="112">
        <v>1.0</v>
      </c>
      <c r="Q10" s="112">
        <v>1.0</v>
      </c>
      <c r="R10" s="116">
        <v>1.0</v>
      </c>
      <c r="S10" s="116">
        <v>1.0</v>
      </c>
      <c r="T10" s="116">
        <v>1.0</v>
      </c>
      <c r="U10" s="19"/>
      <c r="V10" s="112">
        <v>1.0</v>
      </c>
      <c r="W10" s="112">
        <v>1.0</v>
      </c>
      <c r="X10" s="124">
        <v>0.0</v>
      </c>
      <c r="Y10" s="112">
        <v>1.0</v>
      </c>
      <c r="Z10" s="112">
        <v>1.0</v>
      </c>
      <c r="AA10" s="112">
        <v>1.0</v>
      </c>
      <c r="AB10" s="19"/>
      <c r="AC10" s="112">
        <v>1.0</v>
      </c>
      <c r="AD10" s="112">
        <v>1.0</v>
      </c>
      <c r="AE10" s="112">
        <v>1.0</v>
      </c>
      <c r="AF10" s="19"/>
      <c r="AG10" s="112">
        <v>1.0</v>
      </c>
      <c r="AH10" s="112">
        <v>1.0</v>
      </c>
      <c r="AI10" s="112">
        <v>1.0</v>
      </c>
      <c r="AJ10" s="112">
        <v>1.0</v>
      </c>
      <c r="AK10" s="112">
        <v>1.0</v>
      </c>
      <c r="AL10" s="112">
        <v>1.0</v>
      </c>
      <c r="AM10" s="112">
        <v>1.0</v>
      </c>
      <c r="AN10" s="112">
        <v>1.0</v>
      </c>
      <c r="AO10" s="112">
        <v>1.0</v>
      </c>
      <c r="AP10" s="112">
        <v>1.0</v>
      </c>
      <c r="AQ10" s="112">
        <v>1.0</v>
      </c>
      <c r="AR10" s="112">
        <v>1.0</v>
      </c>
      <c r="AS10" s="19"/>
      <c r="AT10" s="112">
        <v>1.0</v>
      </c>
      <c r="AU10" s="112">
        <v>1.0</v>
      </c>
      <c r="AV10" s="112">
        <v>1.0</v>
      </c>
      <c r="AW10" s="112">
        <v>1.0</v>
      </c>
      <c r="AX10" s="96">
        <v>1.0</v>
      </c>
      <c r="AY10" s="112">
        <v>1.0</v>
      </c>
      <c r="AZ10" s="112">
        <v>1.0</v>
      </c>
      <c r="BA10" s="19"/>
      <c r="BB10" s="112">
        <v>1.0</v>
      </c>
      <c r="BC10" s="112">
        <v>1.0</v>
      </c>
      <c r="BD10" s="112">
        <v>1.0</v>
      </c>
      <c r="BE10" s="19"/>
      <c r="BF10" s="112">
        <v>1.0</v>
      </c>
      <c r="BG10" s="112">
        <v>1.0</v>
      </c>
      <c r="BH10" s="72">
        <v>1.0</v>
      </c>
      <c r="BI10" s="72">
        <v>1.0</v>
      </c>
      <c r="BJ10" s="19"/>
      <c r="BK10" s="72">
        <v>1.0</v>
      </c>
      <c r="BL10" s="72">
        <v>1.0</v>
      </c>
      <c r="BM10" s="72">
        <v>1.0</v>
      </c>
      <c r="BN10" s="19"/>
      <c r="BO10" s="72">
        <v>1.0</v>
      </c>
      <c r="BP10" s="72">
        <v>1.0</v>
      </c>
      <c r="BQ10" s="19"/>
      <c r="BR10" s="72">
        <v>1.0</v>
      </c>
      <c r="BS10" s="72">
        <v>1.0</v>
      </c>
      <c r="BT10" s="72">
        <v>1.0</v>
      </c>
      <c r="BU10" s="72">
        <v>1.0</v>
      </c>
      <c r="BV10" s="19"/>
    </row>
    <row r="11" ht="15.0" customHeight="1">
      <c r="A11" s="26"/>
      <c r="B11" s="48">
        <v>1.0</v>
      </c>
      <c r="C11" s="48">
        <v>8.0</v>
      </c>
      <c r="D11" s="264" t="s">
        <v>250</v>
      </c>
      <c r="E11" s="112">
        <v>1.0</v>
      </c>
      <c r="F11" s="112">
        <v>1.0</v>
      </c>
      <c r="H11" s="35"/>
      <c r="I11" s="112">
        <v>1.0</v>
      </c>
      <c r="J11" s="112">
        <v>1.0</v>
      </c>
      <c r="K11" s="112">
        <v>1.0</v>
      </c>
      <c r="L11" s="112">
        <v>1.0</v>
      </c>
      <c r="M11" s="116">
        <v>1.0</v>
      </c>
      <c r="N11" s="19"/>
      <c r="O11" s="112">
        <v>1.0</v>
      </c>
      <c r="P11" s="112">
        <v>1.0</v>
      </c>
      <c r="Q11" s="112">
        <v>1.0</v>
      </c>
      <c r="R11" s="116">
        <v>1.0</v>
      </c>
      <c r="S11" s="116">
        <v>1.0</v>
      </c>
      <c r="T11" s="116">
        <v>1.0</v>
      </c>
      <c r="U11" s="19"/>
      <c r="V11" s="112">
        <v>1.0</v>
      </c>
      <c r="W11" s="112">
        <v>1.0</v>
      </c>
      <c r="X11" s="112">
        <v>1.0</v>
      </c>
      <c r="Y11" s="112">
        <v>1.0</v>
      </c>
      <c r="Z11" s="112">
        <v>1.0</v>
      </c>
      <c r="AA11" s="112">
        <v>1.0</v>
      </c>
      <c r="AB11" s="19"/>
      <c r="AC11" s="112">
        <v>1.0</v>
      </c>
      <c r="AD11" s="112">
        <v>1.0</v>
      </c>
      <c r="AE11" s="112">
        <v>1.0</v>
      </c>
      <c r="AF11" s="19"/>
      <c r="AG11" s="112">
        <v>1.0</v>
      </c>
      <c r="AH11" s="112">
        <v>1.0</v>
      </c>
      <c r="AI11" s="112">
        <v>1.0</v>
      </c>
      <c r="AJ11" s="112">
        <v>1.0</v>
      </c>
      <c r="AK11" s="112">
        <v>1.0</v>
      </c>
      <c r="AL11" s="112">
        <v>1.0</v>
      </c>
      <c r="AM11" s="112">
        <v>1.0</v>
      </c>
      <c r="AN11" s="112">
        <v>1.0</v>
      </c>
      <c r="AO11" s="112">
        <v>1.0</v>
      </c>
      <c r="AP11" s="112">
        <v>1.0</v>
      </c>
      <c r="AQ11" s="112">
        <v>1.0</v>
      </c>
      <c r="AR11" s="112">
        <v>1.0</v>
      </c>
      <c r="AS11" s="19"/>
      <c r="AT11" s="112">
        <v>1.0</v>
      </c>
      <c r="AU11" s="139">
        <v>1.0</v>
      </c>
      <c r="AV11" s="112">
        <v>1.0</v>
      </c>
      <c r="AW11" s="112">
        <v>1.0</v>
      </c>
      <c r="AX11" s="96">
        <v>1.0</v>
      </c>
      <c r="AY11" s="112">
        <v>1.0</v>
      </c>
      <c r="AZ11" s="112">
        <v>1.0</v>
      </c>
      <c r="BA11" s="19"/>
      <c r="BB11" s="112">
        <v>1.0</v>
      </c>
      <c r="BC11" s="112">
        <v>1.0</v>
      </c>
      <c r="BD11" s="112">
        <v>1.0</v>
      </c>
      <c r="BE11" s="19"/>
      <c r="BF11" s="112">
        <v>1.0</v>
      </c>
      <c r="BG11" s="112">
        <v>1.0</v>
      </c>
      <c r="BH11" s="72">
        <v>1.0</v>
      </c>
      <c r="BI11" s="72">
        <v>1.0</v>
      </c>
      <c r="BJ11" s="19"/>
      <c r="BK11" s="72">
        <v>1.0</v>
      </c>
      <c r="BL11" s="72">
        <v>1.0</v>
      </c>
      <c r="BM11" s="72">
        <v>1.0</v>
      </c>
      <c r="BN11" s="19"/>
      <c r="BO11" s="72">
        <v>1.0</v>
      </c>
      <c r="BP11" s="72">
        <v>1.0</v>
      </c>
      <c r="BQ11" s="19"/>
      <c r="BR11" s="72">
        <v>1.0</v>
      </c>
      <c r="BS11" s="72">
        <v>1.0</v>
      </c>
      <c r="BT11" s="72">
        <v>1.0</v>
      </c>
      <c r="BU11" s="72">
        <v>1.0</v>
      </c>
      <c r="BV11" s="19"/>
    </row>
    <row r="12" ht="20.25" customHeight="1">
      <c r="A12" s="43"/>
      <c r="B12" s="48">
        <v>5.0</v>
      </c>
      <c r="C12" s="48">
        <v>9.0</v>
      </c>
      <c r="D12" s="264" t="s">
        <v>252</v>
      </c>
      <c r="E12" s="112">
        <v>5.0</v>
      </c>
      <c r="F12" s="112">
        <v>5.0</v>
      </c>
      <c r="H12" s="35"/>
      <c r="I12" s="112">
        <v>5.0</v>
      </c>
      <c r="J12" s="112">
        <v>5.0</v>
      </c>
      <c r="K12" s="112">
        <v>5.0</v>
      </c>
      <c r="L12" s="112">
        <v>5.0</v>
      </c>
      <c r="M12" s="116">
        <v>5.0</v>
      </c>
      <c r="N12" s="19"/>
      <c r="O12" s="112">
        <v>5.0</v>
      </c>
      <c r="P12" s="112">
        <v>5.0</v>
      </c>
      <c r="Q12" s="112">
        <v>5.0</v>
      </c>
      <c r="R12" s="116">
        <v>5.0</v>
      </c>
      <c r="S12" s="116">
        <v>5.0</v>
      </c>
      <c r="T12" s="116">
        <v>5.0</v>
      </c>
      <c r="U12" s="19"/>
      <c r="V12" s="124">
        <v>0.0</v>
      </c>
      <c r="W12" s="112">
        <v>5.0</v>
      </c>
      <c r="X12" s="112">
        <v>5.0</v>
      </c>
      <c r="Y12" s="112">
        <v>5.0</v>
      </c>
      <c r="Z12" s="112">
        <v>5.0</v>
      </c>
      <c r="AA12" s="112">
        <v>5.0</v>
      </c>
      <c r="AB12" s="19"/>
      <c r="AC12" s="112">
        <v>5.0</v>
      </c>
      <c r="AD12" s="112">
        <v>5.0</v>
      </c>
      <c r="AE12" s="112">
        <v>5.0</v>
      </c>
      <c r="AF12" s="19"/>
      <c r="AG12" s="112">
        <v>5.0</v>
      </c>
      <c r="AH12" s="112">
        <v>5.0</v>
      </c>
      <c r="AI12" s="112">
        <v>5.0</v>
      </c>
      <c r="AJ12" s="112">
        <v>5.0</v>
      </c>
      <c r="AK12" s="112">
        <v>5.0</v>
      </c>
      <c r="AL12" s="112">
        <v>5.0</v>
      </c>
      <c r="AM12" s="112">
        <v>5.0</v>
      </c>
      <c r="AN12" s="112">
        <v>5.0</v>
      </c>
      <c r="AO12" s="112">
        <v>5.0</v>
      </c>
      <c r="AP12" s="112">
        <v>5.0</v>
      </c>
      <c r="AQ12" s="112">
        <v>5.0</v>
      </c>
      <c r="AR12" s="112">
        <v>5.0</v>
      </c>
      <c r="AS12" s="19"/>
      <c r="AT12" s="112">
        <v>5.0</v>
      </c>
      <c r="AU12" s="112">
        <v>5.0</v>
      </c>
      <c r="AV12" s="112">
        <v>5.0</v>
      </c>
      <c r="AW12" s="112">
        <v>5.0</v>
      </c>
      <c r="AX12" s="96">
        <v>5.0</v>
      </c>
      <c r="AY12" s="112">
        <v>5.0</v>
      </c>
      <c r="AZ12" s="112">
        <v>5.0</v>
      </c>
      <c r="BA12" s="19"/>
      <c r="BB12" s="112">
        <v>5.0</v>
      </c>
      <c r="BC12" s="112">
        <v>5.0</v>
      </c>
      <c r="BD12" s="112">
        <v>5.0</v>
      </c>
      <c r="BE12" s="19"/>
      <c r="BF12" s="112">
        <v>5.0</v>
      </c>
      <c r="BG12" s="112">
        <v>5.0</v>
      </c>
      <c r="BH12" s="72">
        <v>5.0</v>
      </c>
      <c r="BI12" s="72">
        <v>5.0</v>
      </c>
      <c r="BJ12" s="19"/>
      <c r="BK12" s="72">
        <v>5.0</v>
      </c>
      <c r="BL12" s="72">
        <v>5.0</v>
      </c>
      <c r="BM12" s="72">
        <v>5.0</v>
      </c>
      <c r="BN12" s="19"/>
      <c r="BO12" s="72">
        <v>5.0</v>
      </c>
      <c r="BP12" s="72">
        <v>5.0</v>
      </c>
      <c r="BQ12" s="19"/>
      <c r="BR12" s="72">
        <v>5.0</v>
      </c>
      <c r="BS12" s="72">
        <v>5.0</v>
      </c>
      <c r="BT12" s="72">
        <v>5.0</v>
      </c>
      <c r="BU12" s="72">
        <v>5.0</v>
      </c>
      <c r="BV12" s="19"/>
    </row>
    <row r="13" ht="15.75" customHeight="1">
      <c r="B13" s="108">
        <f>SUM(B4:B12)</f>
        <v>13</v>
      </c>
      <c r="C13" s="27"/>
      <c r="D13" s="187" t="s">
        <v>116</v>
      </c>
      <c r="E13" s="112">
        <f t="shared" ref="E13:F13" si="1">SUM(E4:E12)</f>
        <v>13</v>
      </c>
      <c r="F13" s="112">
        <f t="shared" si="1"/>
        <v>13</v>
      </c>
      <c r="H13" s="35"/>
      <c r="I13" s="112">
        <f t="shared" ref="I13:M13" si="2">SUM(I4:I12)</f>
        <v>13</v>
      </c>
      <c r="J13" s="112">
        <f t="shared" si="2"/>
        <v>13</v>
      </c>
      <c r="K13" s="112">
        <f t="shared" si="2"/>
        <v>13</v>
      </c>
      <c r="L13" s="112">
        <f t="shared" si="2"/>
        <v>13</v>
      </c>
      <c r="M13" s="116">
        <f t="shared" si="2"/>
        <v>13</v>
      </c>
      <c r="N13" s="19"/>
      <c r="O13" s="112">
        <f t="shared" ref="O13:T13" si="3">SUM(O4:O12)</f>
        <v>13</v>
      </c>
      <c r="P13" s="112">
        <f t="shared" si="3"/>
        <v>13</v>
      </c>
      <c r="Q13" s="112">
        <f t="shared" si="3"/>
        <v>13</v>
      </c>
      <c r="R13" s="116">
        <f t="shared" si="3"/>
        <v>13</v>
      </c>
      <c r="S13" s="116">
        <f t="shared" si="3"/>
        <v>13</v>
      </c>
      <c r="T13" s="116">
        <f t="shared" si="3"/>
        <v>13</v>
      </c>
      <c r="U13" s="19"/>
      <c r="V13" s="112">
        <f t="shared" ref="V13:AA13" si="4">SUM(V4:V12)</f>
        <v>8</v>
      </c>
      <c r="W13" s="112">
        <f t="shared" si="4"/>
        <v>13</v>
      </c>
      <c r="X13" s="112">
        <f t="shared" si="4"/>
        <v>12</v>
      </c>
      <c r="Y13" s="112">
        <f t="shared" si="4"/>
        <v>13</v>
      </c>
      <c r="Z13" s="112">
        <f t="shared" si="4"/>
        <v>13</v>
      </c>
      <c r="AA13" s="112">
        <f t="shared" si="4"/>
        <v>13</v>
      </c>
      <c r="AB13" s="19"/>
      <c r="AC13" s="112">
        <f t="shared" ref="AC13:AE13" si="5">SUM(AC4:AC12)</f>
        <v>13</v>
      </c>
      <c r="AD13" s="112">
        <f t="shared" si="5"/>
        <v>13</v>
      </c>
      <c r="AE13" s="112">
        <f t="shared" si="5"/>
        <v>13</v>
      </c>
      <c r="AF13" s="19"/>
      <c r="AG13" s="112">
        <f t="shared" ref="AG13:AR13" si="6">SUM(AG4:AG12)</f>
        <v>13</v>
      </c>
      <c r="AH13" s="112">
        <f t="shared" si="6"/>
        <v>13</v>
      </c>
      <c r="AI13" s="112">
        <f t="shared" si="6"/>
        <v>13</v>
      </c>
      <c r="AJ13" s="112">
        <f t="shared" si="6"/>
        <v>13</v>
      </c>
      <c r="AK13" s="112">
        <f t="shared" si="6"/>
        <v>13</v>
      </c>
      <c r="AL13" s="112">
        <f t="shared" si="6"/>
        <v>13</v>
      </c>
      <c r="AM13" s="112">
        <f t="shared" si="6"/>
        <v>13</v>
      </c>
      <c r="AN13" s="112">
        <f t="shared" si="6"/>
        <v>13</v>
      </c>
      <c r="AO13" s="112">
        <f t="shared" si="6"/>
        <v>13</v>
      </c>
      <c r="AP13" s="112">
        <f t="shared" si="6"/>
        <v>13</v>
      </c>
      <c r="AQ13" s="112">
        <f t="shared" si="6"/>
        <v>13</v>
      </c>
      <c r="AR13" s="112">
        <f t="shared" si="6"/>
        <v>13</v>
      </c>
      <c r="AS13" s="19"/>
      <c r="AT13" s="112">
        <f t="shared" ref="AT13:AZ13" si="7">SUM(AT4:AT12)</f>
        <v>13</v>
      </c>
      <c r="AU13" s="112">
        <f t="shared" si="7"/>
        <v>13</v>
      </c>
      <c r="AV13" s="112">
        <f t="shared" si="7"/>
        <v>13</v>
      </c>
      <c r="AW13" s="112">
        <f t="shared" si="7"/>
        <v>13</v>
      </c>
      <c r="AX13" s="96">
        <f t="shared" si="7"/>
        <v>13</v>
      </c>
      <c r="AY13" s="112">
        <f t="shared" si="7"/>
        <v>13</v>
      </c>
      <c r="AZ13" s="112">
        <f t="shared" si="7"/>
        <v>13</v>
      </c>
      <c r="BA13" s="19"/>
      <c r="BB13" s="112">
        <f t="shared" ref="BB13:BD13" si="8">SUM(BB4:BB12)</f>
        <v>13</v>
      </c>
      <c r="BC13" s="112">
        <f t="shared" si="8"/>
        <v>13</v>
      </c>
      <c r="BD13" s="112">
        <f t="shared" si="8"/>
        <v>13</v>
      </c>
      <c r="BE13" s="19"/>
      <c r="BF13" s="112">
        <f t="shared" ref="BF13:BI13" si="9">SUM(BF4:BF12)</f>
        <v>13</v>
      </c>
      <c r="BG13" s="112">
        <f t="shared" si="9"/>
        <v>13</v>
      </c>
      <c r="BH13" s="113">
        <f t="shared" si="9"/>
        <v>13</v>
      </c>
      <c r="BI13" s="113">
        <f t="shared" si="9"/>
        <v>13</v>
      </c>
      <c r="BJ13" s="19"/>
      <c r="BK13" s="113">
        <f t="shared" ref="BK13:BM13" si="10">SUM(BK4:BK12)</f>
        <v>13</v>
      </c>
      <c r="BL13" s="113">
        <f t="shared" si="10"/>
        <v>13</v>
      </c>
      <c r="BM13" s="113">
        <f t="shared" si="10"/>
        <v>13</v>
      </c>
      <c r="BN13" s="19"/>
      <c r="BO13" s="113">
        <f t="shared" ref="BO13:BP13" si="11">SUM(BO4:BO12)</f>
        <v>13</v>
      </c>
      <c r="BP13" s="113">
        <f t="shared" si="11"/>
        <v>13</v>
      </c>
      <c r="BQ13" s="19"/>
      <c r="BR13" s="113">
        <f t="shared" ref="BR13:BU13" si="12">SUM(BR4:BR12)</f>
        <v>13</v>
      </c>
      <c r="BS13" s="113">
        <f t="shared" si="12"/>
        <v>13</v>
      </c>
      <c r="BT13" s="113">
        <f t="shared" si="12"/>
        <v>13</v>
      </c>
      <c r="BU13" s="113">
        <f t="shared" si="12"/>
        <v>13</v>
      </c>
      <c r="BV13" s="19"/>
    </row>
    <row r="14" ht="15.75" customHeight="1">
      <c r="A14" s="115" t="s">
        <v>117</v>
      </c>
      <c r="B14" s="25"/>
      <c r="C14" s="25"/>
      <c r="D14" s="27"/>
      <c r="E14" s="112">
        <v>13.0</v>
      </c>
      <c r="F14" s="112">
        <v>13.0</v>
      </c>
      <c r="H14" s="35"/>
      <c r="I14" s="112">
        <v>13.0</v>
      </c>
      <c r="J14" s="112">
        <v>13.0</v>
      </c>
      <c r="K14" s="112">
        <v>13.0</v>
      </c>
      <c r="L14" s="112">
        <v>13.0</v>
      </c>
      <c r="M14" s="116">
        <v>13.0</v>
      </c>
      <c r="N14" s="19"/>
      <c r="O14" s="112">
        <v>13.0</v>
      </c>
      <c r="P14" s="112">
        <v>13.0</v>
      </c>
      <c r="Q14" s="112">
        <v>13.0</v>
      </c>
      <c r="R14" s="116">
        <v>13.0</v>
      </c>
      <c r="S14" s="116">
        <v>13.0</v>
      </c>
      <c r="T14" s="116">
        <v>13.0</v>
      </c>
      <c r="U14" s="19"/>
      <c r="V14" s="112">
        <v>13.0</v>
      </c>
      <c r="W14" s="112">
        <v>13.0</v>
      </c>
      <c r="X14" s="112">
        <v>13.0</v>
      </c>
      <c r="Y14" s="112">
        <v>13.0</v>
      </c>
      <c r="Z14" s="112">
        <v>13.0</v>
      </c>
      <c r="AA14" s="112">
        <v>13.0</v>
      </c>
      <c r="AB14" s="19"/>
      <c r="AC14" s="112">
        <v>13.0</v>
      </c>
      <c r="AD14" s="112">
        <v>13.0</v>
      </c>
      <c r="AE14" s="112">
        <v>13.0</v>
      </c>
      <c r="AF14" s="19"/>
      <c r="AG14" s="112">
        <v>13.0</v>
      </c>
      <c r="AH14" s="112">
        <v>13.0</v>
      </c>
      <c r="AI14" s="112">
        <v>13.0</v>
      </c>
      <c r="AJ14" s="112">
        <v>13.0</v>
      </c>
      <c r="AK14" s="112">
        <v>13.0</v>
      </c>
      <c r="AL14" s="112">
        <v>13.0</v>
      </c>
      <c r="AM14" s="112">
        <v>13.0</v>
      </c>
      <c r="AN14" s="112">
        <v>13.0</v>
      </c>
      <c r="AO14" s="112">
        <v>13.0</v>
      </c>
      <c r="AP14" s="112">
        <v>13.0</v>
      </c>
      <c r="AQ14" s="112">
        <v>13.0</v>
      </c>
      <c r="AR14" s="112">
        <v>13.0</v>
      </c>
      <c r="AS14" s="19"/>
      <c r="AT14" s="112">
        <v>13.0</v>
      </c>
      <c r="AU14" s="112">
        <v>13.0</v>
      </c>
      <c r="AV14" s="112">
        <v>13.0</v>
      </c>
      <c r="AW14" s="112">
        <v>13.0</v>
      </c>
      <c r="AX14" s="96">
        <v>13.0</v>
      </c>
      <c r="AY14" s="112">
        <v>13.0</v>
      </c>
      <c r="AZ14" s="112">
        <v>13.0</v>
      </c>
      <c r="BA14" s="19"/>
      <c r="BB14" s="112">
        <v>13.0</v>
      </c>
      <c r="BC14" s="112">
        <v>13.0</v>
      </c>
      <c r="BD14" s="112">
        <v>13.0</v>
      </c>
      <c r="BE14" s="19"/>
      <c r="BF14" s="112">
        <v>13.0</v>
      </c>
      <c r="BG14" s="112">
        <v>13.0</v>
      </c>
      <c r="BH14" s="72">
        <v>13.0</v>
      </c>
      <c r="BI14" s="72">
        <v>13.0</v>
      </c>
      <c r="BJ14" s="19"/>
      <c r="BK14" s="72">
        <v>13.0</v>
      </c>
      <c r="BL14" s="72">
        <v>13.0</v>
      </c>
      <c r="BM14" s="72">
        <v>13.0</v>
      </c>
      <c r="BN14" s="19"/>
      <c r="BO14" s="72">
        <v>13.0</v>
      </c>
      <c r="BP14" s="72">
        <v>13.0</v>
      </c>
      <c r="BQ14" s="19"/>
      <c r="BR14" s="72">
        <v>13.0</v>
      </c>
      <c r="BS14" s="72">
        <v>13.0</v>
      </c>
      <c r="BT14" s="72">
        <v>13.0</v>
      </c>
      <c r="BU14" s="72">
        <v>13.0</v>
      </c>
      <c r="BV14" s="19"/>
    </row>
    <row r="15" ht="15.75" customHeight="1">
      <c r="A15" s="115" t="s">
        <v>118</v>
      </c>
      <c r="B15" s="25"/>
      <c r="C15" s="25"/>
      <c r="D15" s="27"/>
      <c r="E15" s="117">
        <f t="shared" ref="E15:F15" si="13">E13/E14</f>
        <v>1</v>
      </c>
      <c r="F15" s="117">
        <f t="shared" si="13"/>
        <v>1</v>
      </c>
      <c r="G15" s="204"/>
      <c r="H15" s="267"/>
      <c r="I15" s="117">
        <f t="shared" ref="I15:M15" si="14">I13/I14</f>
        <v>1</v>
      </c>
      <c r="J15" s="117">
        <f t="shared" si="14"/>
        <v>1</v>
      </c>
      <c r="K15" s="117">
        <f t="shared" si="14"/>
        <v>1</v>
      </c>
      <c r="L15" s="117">
        <f t="shared" si="14"/>
        <v>1</v>
      </c>
      <c r="M15" s="202">
        <f t="shared" si="14"/>
        <v>1</v>
      </c>
      <c r="N15" s="184"/>
      <c r="O15" s="117">
        <f t="shared" ref="O15:T15" si="15">O13/O14</f>
        <v>1</v>
      </c>
      <c r="P15" s="117">
        <f t="shared" si="15"/>
        <v>1</v>
      </c>
      <c r="Q15" s="117">
        <f t="shared" si="15"/>
        <v>1</v>
      </c>
      <c r="R15" s="202">
        <f t="shared" si="15"/>
        <v>1</v>
      </c>
      <c r="S15" s="202">
        <f t="shared" si="15"/>
        <v>1</v>
      </c>
      <c r="T15" s="202">
        <f t="shared" si="15"/>
        <v>1</v>
      </c>
      <c r="U15" s="184"/>
      <c r="V15" s="117">
        <f t="shared" ref="V15:AA15" si="16">V13/V14</f>
        <v>0.6153846154</v>
      </c>
      <c r="W15" s="117">
        <f t="shared" si="16"/>
        <v>1</v>
      </c>
      <c r="X15" s="117">
        <f t="shared" si="16"/>
        <v>0.9230769231</v>
      </c>
      <c r="Y15" s="117">
        <f t="shared" si="16"/>
        <v>1</v>
      </c>
      <c r="Z15" s="117">
        <f t="shared" si="16"/>
        <v>1</v>
      </c>
      <c r="AA15" s="117">
        <f t="shared" si="16"/>
        <v>1</v>
      </c>
      <c r="AB15" s="184"/>
      <c r="AC15" s="117">
        <f t="shared" ref="AC15:AE15" si="17">AC13/AC14</f>
        <v>1</v>
      </c>
      <c r="AD15" s="117">
        <f t="shared" si="17"/>
        <v>1</v>
      </c>
      <c r="AE15" s="117">
        <f t="shared" si="17"/>
        <v>1</v>
      </c>
      <c r="AF15" s="184"/>
      <c r="AG15" s="117">
        <f t="shared" ref="AG15:AR15" si="18">AG13/AG14</f>
        <v>1</v>
      </c>
      <c r="AH15" s="117">
        <f t="shared" si="18"/>
        <v>1</v>
      </c>
      <c r="AI15" s="117">
        <f t="shared" si="18"/>
        <v>1</v>
      </c>
      <c r="AJ15" s="117">
        <f t="shared" si="18"/>
        <v>1</v>
      </c>
      <c r="AK15" s="117">
        <f t="shared" si="18"/>
        <v>1</v>
      </c>
      <c r="AL15" s="117">
        <f t="shared" si="18"/>
        <v>1</v>
      </c>
      <c r="AM15" s="117">
        <f t="shared" si="18"/>
        <v>1</v>
      </c>
      <c r="AN15" s="117">
        <f t="shared" si="18"/>
        <v>1</v>
      </c>
      <c r="AO15" s="117">
        <f t="shared" si="18"/>
        <v>1</v>
      </c>
      <c r="AP15" s="117">
        <f t="shared" si="18"/>
        <v>1</v>
      </c>
      <c r="AQ15" s="117">
        <f t="shared" si="18"/>
        <v>1</v>
      </c>
      <c r="AR15" s="117">
        <f t="shared" si="18"/>
        <v>1</v>
      </c>
      <c r="AS15" s="184"/>
      <c r="AT15" s="117">
        <f t="shared" ref="AT15:AZ15" si="19">AT13/AT14</f>
        <v>1</v>
      </c>
      <c r="AU15" s="117">
        <f t="shared" si="19"/>
        <v>1</v>
      </c>
      <c r="AV15" s="117">
        <f t="shared" si="19"/>
        <v>1</v>
      </c>
      <c r="AW15" s="117">
        <f t="shared" si="19"/>
        <v>1</v>
      </c>
      <c r="AX15" s="118">
        <f t="shared" si="19"/>
        <v>1</v>
      </c>
      <c r="AY15" s="117">
        <f t="shared" si="19"/>
        <v>1</v>
      </c>
      <c r="AZ15" s="117">
        <f t="shared" si="19"/>
        <v>1</v>
      </c>
      <c r="BA15" s="184"/>
      <c r="BB15" s="117">
        <f t="shared" ref="BB15:BD15" si="20">BB13/BB14</f>
        <v>1</v>
      </c>
      <c r="BC15" s="117">
        <f t="shared" si="20"/>
        <v>1</v>
      </c>
      <c r="BD15" s="117">
        <f t="shared" si="20"/>
        <v>1</v>
      </c>
      <c r="BE15" s="184"/>
      <c r="BF15" s="117">
        <f t="shared" ref="BF15:BI15" si="21">BF13/BF14</f>
        <v>1</v>
      </c>
      <c r="BG15" s="117">
        <f t="shared" si="21"/>
        <v>1</v>
      </c>
      <c r="BH15" s="117">
        <f t="shared" si="21"/>
        <v>1</v>
      </c>
      <c r="BI15" s="117">
        <f t="shared" si="21"/>
        <v>1</v>
      </c>
      <c r="BJ15" s="184"/>
      <c r="BK15" s="117">
        <f t="shared" ref="BK15:BM15" si="22">BK13/BK14</f>
        <v>1</v>
      </c>
      <c r="BL15" s="117">
        <f t="shared" si="22"/>
        <v>1</v>
      </c>
      <c r="BM15" s="117">
        <f t="shared" si="22"/>
        <v>1</v>
      </c>
      <c r="BN15" s="184"/>
      <c r="BO15" s="117">
        <f t="shared" ref="BO15:BP15" si="23">BO13/BO14</f>
        <v>1</v>
      </c>
      <c r="BP15" s="117">
        <f t="shared" si="23"/>
        <v>1</v>
      </c>
      <c r="BQ15" s="184"/>
      <c r="BR15" s="117">
        <f t="shared" ref="BR15:BU15" si="24">BR13/BR14</f>
        <v>1</v>
      </c>
      <c r="BS15" s="117">
        <f t="shared" si="24"/>
        <v>1</v>
      </c>
      <c r="BT15" s="117">
        <f t="shared" si="24"/>
        <v>1</v>
      </c>
      <c r="BU15" s="117">
        <f t="shared" si="24"/>
        <v>1</v>
      </c>
      <c r="BV15" s="184"/>
      <c r="BW15" s="204"/>
      <c r="BX15" s="204"/>
    </row>
    <row r="16" ht="15.75" customHeight="1">
      <c r="A16" s="115" t="s">
        <v>119</v>
      </c>
      <c r="B16" s="25"/>
      <c r="C16" s="25"/>
      <c r="D16" s="27"/>
      <c r="E16" s="112">
        <f t="shared" ref="E16:F16" si="25">E14-E13</f>
        <v>0</v>
      </c>
      <c r="F16" s="112">
        <f t="shared" si="25"/>
        <v>0</v>
      </c>
      <c r="H16" s="35"/>
      <c r="I16" s="112">
        <f t="shared" ref="I16:M16" si="26">I14-I13</f>
        <v>0</v>
      </c>
      <c r="J16" s="112">
        <f t="shared" si="26"/>
        <v>0</v>
      </c>
      <c r="K16" s="112">
        <f t="shared" si="26"/>
        <v>0</v>
      </c>
      <c r="L16" s="112">
        <f t="shared" si="26"/>
        <v>0</v>
      </c>
      <c r="M16" s="116">
        <f t="shared" si="26"/>
        <v>0</v>
      </c>
      <c r="N16" s="19"/>
      <c r="O16" s="112">
        <f t="shared" ref="O16:T16" si="27">O14-O13</f>
        <v>0</v>
      </c>
      <c r="P16" s="112">
        <f t="shared" si="27"/>
        <v>0</v>
      </c>
      <c r="Q16" s="112">
        <f t="shared" si="27"/>
        <v>0</v>
      </c>
      <c r="R16" s="116">
        <f t="shared" si="27"/>
        <v>0</v>
      </c>
      <c r="S16" s="116">
        <f t="shared" si="27"/>
        <v>0</v>
      </c>
      <c r="T16" s="116">
        <f t="shared" si="27"/>
        <v>0</v>
      </c>
      <c r="U16" s="19"/>
      <c r="V16" s="112">
        <f t="shared" ref="V16:AA16" si="28">V14-V13</f>
        <v>5</v>
      </c>
      <c r="W16" s="112">
        <f t="shared" si="28"/>
        <v>0</v>
      </c>
      <c r="X16" s="112">
        <f t="shared" si="28"/>
        <v>1</v>
      </c>
      <c r="Y16" s="112">
        <f t="shared" si="28"/>
        <v>0</v>
      </c>
      <c r="Z16" s="112">
        <f t="shared" si="28"/>
        <v>0</v>
      </c>
      <c r="AA16" s="112">
        <f t="shared" si="28"/>
        <v>0</v>
      </c>
      <c r="AB16" s="19"/>
      <c r="AC16" s="112">
        <f t="shared" ref="AC16:AE16" si="29">AC14-AC13</f>
        <v>0</v>
      </c>
      <c r="AD16" s="112">
        <f t="shared" si="29"/>
        <v>0</v>
      </c>
      <c r="AE16" s="112">
        <f t="shared" si="29"/>
        <v>0</v>
      </c>
      <c r="AF16" s="19"/>
      <c r="AG16" s="112">
        <f t="shared" ref="AG16:AR16" si="30">AG14-AG13</f>
        <v>0</v>
      </c>
      <c r="AH16" s="112">
        <f t="shared" si="30"/>
        <v>0</v>
      </c>
      <c r="AI16" s="112">
        <f t="shared" si="30"/>
        <v>0</v>
      </c>
      <c r="AJ16" s="112">
        <f t="shared" si="30"/>
        <v>0</v>
      </c>
      <c r="AK16" s="112">
        <f t="shared" si="30"/>
        <v>0</v>
      </c>
      <c r="AL16" s="112">
        <f t="shared" si="30"/>
        <v>0</v>
      </c>
      <c r="AM16" s="112">
        <f t="shared" si="30"/>
        <v>0</v>
      </c>
      <c r="AN16" s="112">
        <f t="shared" si="30"/>
        <v>0</v>
      </c>
      <c r="AO16" s="112">
        <f t="shared" si="30"/>
        <v>0</v>
      </c>
      <c r="AP16" s="112">
        <f t="shared" si="30"/>
        <v>0</v>
      </c>
      <c r="AQ16" s="112">
        <f t="shared" si="30"/>
        <v>0</v>
      </c>
      <c r="AR16" s="112">
        <f t="shared" si="30"/>
        <v>0</v>
      </c>
      <c r="AS16" s="19"/>
      <c r="AT16" s="112">
        <f t="shared" ref="AT16:AZ16" si="31">AT14-AT13</f>
        <v>0</v>
      </c>
      <c r="AU16" s="112">
        <f t="shared" si="31"/>
        <v>0</v>
      </c>
      <c r="AV16" s="112">
        <f t="shared" si="31"/>
        <v>0</v>
      </c>
      <c r="AW16" s="112">
        <f t="shared" si="31"/>
        <v>0</v>
      </c>
      <c r="AX16" s="96">
        <f t="shared" si="31"/>
        <v>0</v>
      </c>
      <c r="AY16" s="112">
        <f t="shared" si="31"/>
        <v>0</v>
      </c>
      <c r="AZ16" s="112">
        <f t="shared" si="31"/>
        <v>0</v>
      </c>
      <c r="BA16" s="19"/>
      <c r="BB16" s="112">
        <f t="shared" ref="BB16:BD16" si="32">BB14-BB13</f>
        <v>0</v>
      </c>
      <c r="BC16" s="112">
        <f t="shared" si="32"/>
        <v>0</v>
      </c>
      <c r="BD16" s="112">
        <f t="shared" si="32"/>
        <v>0</v>
      </c>
      <c r="BE16" s="19"/>
      <c r="BF16" s="112">
        <f t="shared" ref="BF16:BI16" si="33">BF14-BF13</f>
        <v>0</v>
      </c>
      <c r="BG16" s="112">
        <f t="shared" si="33"/>
        <v>0</v>
      </c>
      <c r="BH16" s="113">
        <f t="shared" si="33"/>
        <v>0</v>
      </c>
      <c r="BI16" s="113">
        <f t="shared" si="33"/>
        <v>0</v>
      </c>
      <c r="BJ16" s="19"/>
      <c r="BK16" s="113">
        <f t="shared" ref="BK16:BM16" si="34">BK14-BK13</f>
        <v>0</v>
      </c>
      <c r="BL16" s="113">
        <f t="shared" si="34"/>
        <v>0</v>
      </c>
      <c r="BM16" s="113">
        <f t="shared" si="34"/>
        <v>0</v>
      </c>
      <c r="BN16" s="19"/>
      <c r="BO16" s="113">
        <f t="shared" ref="BO16:BP16" si="35">BO14-BO13</f>
        <v>0</v>
      </c>
      <c r="BP16" s="113">
        <f t="shared" si="35"/>
        <v>0</v>
      </c>
      <c r="BQ16" s="19"/>
      <c r="BR16" s="113">
        <f t="shared" ref="BR16:BU16" si="36">BR14-BR13</f>
        <v>0</v>
      </c>
      <c r="BS16" s="113">
        <f t="shared" si="36"/>
        <v>0</v>
      </c>
      <c r="BT16" s="113">
        <f t="shared" si="36"/>
        <v>0</v>
      </c>
      <c r="BU16" s="113">
        <f t="shared" si="36"/>
        <v>0</v>
      </c>
      <c r="BV16" s="19"/>
    </row>
    <row r="17" ht="91.5" customHeight="1">
      <c r="A17" s="115" t="s">
        <v>121</v>
      </c>
      <c r="B17" s="25"/>
      <c r="C17" s="25"/>
      <c r="D17" s="27"/>
      <c r="E17" s="209" t="s">
        <v>253</v>
      </c>
      <c r="F17" s="112"/>
      <c r="H17" s="35"/>
      <c r="I17" s="112"/>
      <c r="J17" s="112"/>
      <c r="K17" s="112"/>
      <c r="L17" s="209" t="s">
        <v>254</v>
      </c>
      <c r="M17" s="116"/>
      <c r="N17" s="19"/>
      <c r="O17" s="112"/>
      <c r="P17" s="112"/>
      <c r="Q17" s="112"/>
      <c r="R17" s="116"/>
      <c r="S17" s="116"/>
      <c r="T17" s="116"/>
      <c r="U17" s="19"/>
      <c r="V17" s="112"/>
      <c r="W17" s="209" t="s">
        <v>255</v>
      </c>
      <c r="X17" s="112"/>
      <c r="Y17" s="112"/>
      <c r="Z17" s="112"/>
      <c r="AA17" s="112"/>
      <c r="AB17" s="19"/>
      <c r="AC17" s="112"/>
      <c r="AD17" s="209" t="s">
        <v>257</v>
      </c>
      <c r="AE17" s="112"/>
      <c r="AF17" s="19"/>
      <c r="AG17" s="112"/>
      <c r="AH17" s="112"/>
      <c r="AI17" s="112"/>
      <c r="AJ17" s="209" t="s">
        <v>258</v>
      </c>
      <c r="AK17" s="209" t="s">
        <v>259</v>
      </c>
      <c r="AL17" s="209" t="s">
        <v>260</v>
      </c>
      <c r="AM17" s="209" t="s">
        <v>261</v>
      </c>
      <c r="AN17" s="112"/>
      <c r="AO17" s="209" t="s">
        <v>262</v>
      </c>
      <c r="AP17" s="112"/>
      <c r="AQ17" s="209" t="s">
        <v>263</v>
      </c>
      <c r="AR17" s="209" t="s">
        <v>264</v>
      </c>
      <c r="AS17" s="19"/>
      <c r="AT17" s="112"/>
      <c r="AU17" s="272" t="s">
        <v>265</v>
      </c>
      <c r="AV17" s="112"/>
      <c r="AW17" s="209" t="s">
        <v>267</v>
      </c>
      <c r="AX17" s="209" t="s">
        <v>268</v>
      </c>
      <c r="AY17" s="112"/>
      <c r="AZ17" s="112"/>
      <c r="BA17" s="19"/>
      <c r="BB17" s="112"/>
      <c r="BC17" s="112"/>
      <c r="BD17" s="112"/>
      <c r="BE17" s="19"/>
      <c r="BF17" s="112"/>
      <c r="BG17" s="112"/>
      <c r="BH17" s="113"/>
      <c r="BI17" s="113"/>
      <c r="BJ17" s="19"/>
      <c r="BK17" s="113"/>
      <c r="BL17" s="113"/>
      <c r="BM17" s="113"/>
      <c r="BN17" s="19"/>
      <c r="BO17" s="113"/>
      <c r="BP17" s="120" t="s">
        <v>270</v>
      </c>
      <c r="BQ17" s="19"/>
      <c r="BR17" s="113"/>
      <c r="BS17" s="113"/>
      <c r="BT17" s="120" t="s">
        <v>271</v>
      </c>
      <c r="BU17" s="113"/>
      <c r="BV17" s="19"/>
    </row>
    <row r="18" ht="27.0" customHeight="1">
      <c r="D18" s="122"/>
      <c r="E18" s="123" t="s">
        <v>128</v>
      </c>
      <c r="F18" s="27"/>
      <c r="G18" s="125">
        <f>AVERAGE(E15:F15)</f>
        <v>1</v>
      </c>
      <c r="H18" s="14"/>
      <c r="I18" s="123" t="s">
        <v>128</v>
      </c>
      <c r="J18" s="27"/>
      <c r="K18" s="129">
        <f>AVERAGE(I15:M15)</f>
        <v>1</v>
      </c>
      <c r="M18" s="177"/>
      <c r="N18" s="14"/>
      <c r="Q18" s="123" t="s">
        <v>128</v>
      </c>
      <c r="R18" s="27"/>
      <c r="S18" s="129">
        <f>AVERAGE(O15:T15)</f>
        <v>1</v>
      </c>
      <c r="T18" s="177"/>
      <c r="U18" s="14"/>
      <c r="W18" s="123" t="s">
        <v>128</v>
      </c>
      <c r="X18" s="27"/>
      <c r="Y18" s="129">
        <f>AVERAGE(V15:AA15)</f>
        <v>0.9230769231</v>
      </c>
      <c r="AB18" s="14"/>
      <c r="AC18" s="123" t="s">
        <v>128</v>
      </c>
      <c r="AD18" s="27"/>
      <c r="AE18" s="129">
        <f>AVERAGE(AC15:AE15)</f>
        <v>1</v>
      </c>
      <c r="AF18" s="14"/>
      <c r="AK18" s="123" t="s">
        <v>128</v>
      </c>
      <c r="AL18" s="27"/>
      <c r="AM18" s="129">
        <f>AVERAGE(AG15:AR15)</f>
        <v>1</v>
      </c>
      <c r="AS18" s="14"/>
      <c r="AV18" s="123" t="s">
        <v>128</v>
      </c>
      <c r="AW18" s="27"/>
      <c r="AX18" s="129">
        <f>AVERAGE(AT15:AZ15)</f>
        <v>1</v>
      </c>
      <c r="BA18" s="14"/>
      <c r="BB18" s="123" t="s">
        <v>128</v>
      </c>
      <c r="BC18" s="27"/>
      <c r="BD18" s="129">
        <f>AVERAGE(BB15:BD15)</f>
        <v>1</v>
      </c>
      <c r="BE18" s="14"/>
      <c r="BG18" s="123" t="s">
        <v>128</v>
      </c>
      <c r="BH18" s="27"/>
      <c r="BI18" s="129">
        <f>AVERAGE(BF15:BI15)</f>
        <v>1</v>
      </c>
      <c r="BJ18" s="14"/>
      <c r="BK18" s="123" t="s">
        <v>128</v>
      </c>
      <c r="BL18" s="27"/>
      <c r="BM18" s="129">
        <f>AVERAGE(BK15:BM15)</f>
        <v>1</v>
      </c>
      <c r="BN18" s="35"/>
      <c r="BO18" s="126" t="s">
        <v>128</v>
      </c>
      <c r="BP18" s="127">
        <f>AVERAGE(BO15:BP15)</f>
        <v>1</v>
      </c>
      <c r="BQ18" s="19"/>
      <c r="BR18" s="123" t="s">
        <v>128</v>
      </c>
      <c r="BS18" s="27"/>
      <c r="BT18" s="129">
        <f>AVERAGE(BR15:BU15)</f>
        <v>1</v>
      </c>
      <c r="BV18" s="19"/>
    </row>
    <row r="19" ht="15.75" customHeight="1">
      <c r="D19" s="122"/>
      <c r="E19" s="130" t="s">
        <v>129</v>
      </c>
      <c r="F19" s="130"/>
      <c r="G19" s="131">
        <v>2.0</v>
      </c>
      <c r="H19" s="14"/>
      <c r="I19" s="130" t="s">
        <v>129</v>
      </c>
      <c r="J19" s="130"/>
      <c r="K19" s="130">
        <v>5.0</v>
      </c>
      <c r="M19" s="177"/>
      <c r="N19" s="14"/>
      <c r="Q19" s="130" t="s">
        <v>129</v>
      </c>
      <c r="R19" s="130"/>
      <c r="S19" s="130">
        <v>6.0</v>
      </c>
      <c r="T19" s="177"/>
      <c r="U19" s="14"/>
      <c r="W19" s="130" t="s">
        <v>129</v>
      </c>
      <c r="X19" s="130"/>
      <c r="Y19" s="130">
        <v>6.0</v>
      </c>
      <c r="AB19" s="14"/>
      <c r="AC19" s="130" t="s">
        <v>129</v>
      </c>
      <c r="AD19" s="130"/>
      <c r="AE19" s="130">
        <v>3.0</v>
      </c>
      <c r="AF19" s="14"/>
      <c r="AK19" s="130" t="s">
        <v>129</v>
      </c>
      <c r="AL19" s="130"/>
      <c r="AM19" s="130">
        <v>12.0</v>
      </c>
      <c r="AS19" s="14"/>
      <c r="AV19" s="130" t="s">
        <v>129</v>
      </c>
      <c r="AW19" s="130"/>
      <c r="AX19" s="130">
        <v>7.0</v>
      </c>
      <c r="BA19" s="14"/>
      <c r="BB19" s="130" t="s">
        <v>129</v>
      </c>
      <c r="BC19" s="130"/>
      <c r="BD19" s="130">
        <v>3.0</v>
      </c>
      <c r="BE19" s="14"/>
      <c r="BG19" s="130" t="s">
        <v>129</v>
      </c>
      <c r="BH19" s="130"/>
      <c r="BI19" s="180">
        <v>4.0</v>
      </c>
      <c r="BJ19" s="14"/>
      <c r="BK19" s="130" t="s">
        <v>129</v>
      </c>
      <c r="BL19" s="130"/>
      <c r="BM19" s="180">
        <f>COUNTA(BK2:BM3)</f>
        <v>3</v>
      </c>
      <c r="BN19" s="14"/>
      <c r="BO19" s="226" t="s">
        <v>129</v>
      </c>
      <c r="BP19" s="130">
        <f>COUNTA(BO2:BP3)</f>
        <v>2</v>
      </c>
      <c r="BQ19" s="19"/>
      <c r="BR19" s="130" t="s">
        <v>129</v>
      </c>
      <c r="BS19" s="130"/>
      <c r="BT19" s="180">
        <f>COUNTA(BR2:BU3)</f>
        <v>4</v>
      </c>
      <c r="BV19" s="19"/>
    </row>
    <row r="20" ht="15.75" customHeight="1">
      <c r="D20" s="122"/>
      <c r="L20" s="121"/>
    </row>
    <row r="21" ht="15.75" customHeight="1">
      <c r="D21" s="122"/>
      <c r="L21" s="121"/>
    </row>
    <row r="22" ht="15.75" customHeight="1">
      <c r="D22" s="122"/>
      <c r="L22" s="121"/>
    </row>
    <row r="23" ht="15.75" customHeight="1">
      <c r="D23" s="122"/>
      <c r="L23" s="121"/>
    </row>
    <row r="24" ht="15.75" customHeight="1">
      <c r="D24" s="122"/>
      <c r="L24" s="121"/>
    </row>
    <row r="25" ht="15.75" customHeight="1">
      <c r="D25" s="122"/>
      <c r="L25" s="121"/>
    </row>
    <row r="26" ht="15.75" customHeight="1">
      <c r="D26" s="122"/>
      <c r="L26" s="121"/>
    </row>
    <row r="27" ht="15.75" customHeight="1">
      <c r="D27" s="122"/>
      <c r="L27" s="121"/>
    </row>
    <row r="28" ht="15.75" customHeight="1">
      <c r="D28" s="122"/>
      <c r="L28" s="121"/>
    </row>
    <row r="29" ht="15.75" customHeight="1">
      <c r="D29" s="122"/>
      <c r="L29" s="121"/>
    </row>
    <row r="30" ht="15.75" customHeight="1">
      <c r="D30" s="122"/>
      <c r="L30" s="121"/>
    </row>
    <row r="31" ht="15.75" customHeight="1">
      <c r="D31" s="122"/>
      <c r="L31" s="121"/>
    </row>
    <row r="32" ht="15.75" customHeight="1">
      <c r="D32" s="122"/>
      <c r="L32" s="121"/>
    </row>
    <row r="33" ht="15.75" customHeight="1">
      <c r="D33" s="122"/>
      <c r="L33" s="121"/>
    </row>
    <row r="34" ht="15.75" customHeight="1">
      <c r="D34" s="122"/>
      <c r="L34" s="121"/>
    </row>
    <row r="35" ht="15.75" customHeight="1">
      <c r="D35" s="122"/>
      <c r="L35" s="121"/>
    </row>
    <row r="36" ht="15.75" customHeight="1">
      <c r="D36" s="122"/>
      <c r="L36" s="121"/>
    </row>
    <row r="37" ht="15.75" customHeight="1">
      <c r="D37" s="122"/>
      <c r="L37" s="121"/>
    </row>
    <row r="38" ht="15.75" customHeight="1">
      <c r="D38" s="122"/>
      <c r="L38" s="121"/>
    </row>
    <row r="39" ht="15.75" customHeight="1">
      <c r="D39" s="122"/>
      <c r="L39" s="121"/>
    </row>
    <row r="40" ht="15.75" customHeight="1">
      <c r="D40" s="122"/>
      <c r="L40" s="121"/>
    </row>
    <row r="41" ht="15.75" customHeight="1">
      <c r="D41" s="122"/>
      <c r="L41" s="121"/>
    </row>
    <row r="42" ht="15.75" customHeight="1">
      <c r="D42" s="122"/>
      <c r="L42" s="121"/>
    </row>
    <row r="43" ht="15.75" customHeight="1">
      <c r="D43" s="122"/>
      <c r="L43" s="121"/>
    </row>
    <row r="44" ht="15.75" customHeight="1">
      <c r="D44" s="122"/>
      <c r="L44" s="121"/>
    </row>
    <row r="45" ht="15.75" customHeight="1">
      <c r="D45" s="122"/>
      <c r="L45" s="121"/>
    </row>
    <row r="46" ht="15.75" customHeight="1">
      <c r="D46" s="122"/>
      <c r="L46" s="121"/>
    </row>
    <row r="47" ht="15.75" customHeight="1">
      <c r="D47" s="133"/>
      <c r="L47" s="121"/>
    </row>
    <row r="48" ht="15.75" customHeight="1">
      <c r="D48" s="133"/>
      <c r="L48" s="121"/>
    </row>
    <row r="49" ht="15.75" customHeight="1">
      <c r="D49" s="133"/>
      <c r="L49" s="121"/>
    </row>
    <row r="50" ht="15.75" customHeight="1">
      <c r="D50" s="133"/>
      <c r="L50" s="121"/>
    </row>
    <row r="51" ht="15.75" customHeight="1">
      <c r="D51" s="133"/>
      <c r="L51" s="121"/>
    </row>
    <row r="52" ht="15.75" customHeight="1">
      <c r="D52" s="133"/>
      <c r="L52" s="121"/>
    </row>
    <row r="53" ht="15.75" customHeight="1">
      <c r="D53" s="133"/>
      <c r="L53" s="121"/>
    </row>
    <row r="54" ht="15.75" customHeight="1">
      <c r="D54" s="133"/>
      <c r="L54" s="121"/>
    </row>
    <row r="55" ht="15.75" customHeight="1">
      <c r="D55" s="133"/>
      <c r="L55" s="121"/>
    </row>
    <row r="56" ht="15.75" customHeight="1">
      <c r="D56" s="133"/>
      <c r="L56" s="121"/>
    </row>
    <row r="57" ht="15.75" customHeight="1">
      <c r="D57" s="133"/>
      <c r="L57" s="121"/>
    </row>
    <row r="58" ht="15.75" customHeight="1">
      <c r="D58" s="133"/>
      <c r="L58" s="121"/>
    </row>
    <row r="59" ht="15.75" customHeight="1">
      <c r="D59" s="133"/>
      <c r="L59" s="121"/>
    </row>
    <row r="60" ht="15.75" customHeight="1">
      <c r="D60" s="133"/>
      <c r="L60" s="121"/>
    </row>
    <row r="61" ht="15.75" customHeight="1">
      <c r="D61" s="133"/>
      <c r="L61" s="121"/>
    </row>
    <row r="62" ht="15.75" customHeight="1">
      <c r="D62" s="133"/>
      <c r="L62" s="121"/>
    </row>
    <row r="63" ht="15.75" customHeight="1">
      <c r="D63" s="133"/>
      <c r="L63" s="121"/>
    </row>
    <row r="64" ht="15.75" customHeight="1">
      <c r="D64" s="133"/>
      <c r="L64" s="121"/>
    </row>
    <row r="65" ht="15.75" customHeight="1">
      <c r="D65" s="133"/>
      <c r="L65" s="121"/>
    </row>
    <row r="66" ht="15.75" customHeight="1">
      <c r="D66" s="133"/>
      <c r="L66" s="121"/>
    </row>
    <row r="67" ht="15.75" customHeight="1">
      <c r="D67" s="133"/>
      <c r="L67" s="121"/>
    </row>
    <row r="68" ht="15.75" customHeight="1">
      <c r="D68" s="133"/>
      <c r="L68" s="121"/>
    </row>
    <row r="69" ht="15.75" customHeight="1">
      <c r="D69" s="133"/>
      <c r="L69" s="121"/>
    </row>
    <row r="70" ht="15.75" customHeight="1">
      <c r="D70" s="133"/>
      <c r="L70" s="121"/>
    </row>
    <row r="71" ht="15.75" customHeight="1">
      <c r="D71" s="133"/>
      <c r="L71" s="121"/>
    </row>
    <row r="72" ht="15.75" customHeight="1">
      <c r="D72" s="133"/>
      <c r="L72" s="121"/>
    </row>
    <row r="73" ht="15.75" customHeight="1">
      <c r="D73" s="133"/>
      <c r="L73" s="121"/>
    </row>
    <row r="74" ht="15.75" customHeight="1">
      <c r="D74" s="133"/>
      <c r="L74" s="121"/>
    </row>
    <row r="75" ht="15.75" customHeight="1">
      <c r="D75" s="133"/>
      <c r="L75" s="121"/>
    </row>
    <row r="76" ht="15.75" customHeight="1">
      <c r="D76" s="133"/>
      <c r="L76" s="121"/>
    </row>
    <row r="77" ht="15.75" customHeight="1">
      <c r="D77" s="133"/>
      <c r="L77" s="121"/>
    </row>
    <row r="78" ht="15.75" customHeight="1">
      <c r="D78" s="133"/>
      <c r="L78" s="121"/>
    </row>
    <row r="79" ht="15.75" customHeight="1">
      <c r="D79" s="133"/>
      <c r="L79" s="121"/>
    </row>
    <row r="80" ht="15.75" customHeight="1">
      <c r="D80" s="133"/>
      <c r="L80" s="121"/>
    </row>
    <row r="81" ht="15.75" customHeight="1">
      <c r="D81" s="133"/>
      <c r="L81" s="121"/>
    </row>
    <row r="82" ht="15.75" customHeight="1">
      <c r="D82" s="133"/>
      <c r="L82" s="121"/>
    </row>
    <row r="83" ht="15.75" customHeight="1">
      <c r="D83" s="133"/>
      <c r="L83" s="121"/>
    </row>
    <row r="84" ht="15.75" customHeight="1">
      <c r="D84" s="133"/>
      <c r="L84" s="121"/>
    </row>
    <row r="85" ht="15.75" customHeight="1">
      <c r="D85" s="133"/>
      <c r="L85" s="121"/>
    </row>
    <row r="86" ht="15.75" customHeight="1">
      <c r="D86" s="133"/>
      <c r="L86" s="121"/>
    </row>
    <row r="87" ht="15.75" customHeight="1">
      <c r="D87" s="133"/>
      <c r="L87" s="121"/>
    </row>
    <row r="88" ht="15.75" customHeight="1">
      <c r="D88" s="133"/>
      <c r="L88" s="121"/>
    </row>
    <row r="89" ht="15.75" customHeight="1">
      <c r="D89" s="133"/>
      <c r="L89" s="121"/>
    </row>
    <row r="90" ht="15.75" customHeight="1">
      <c r="D90" s="133"/>
      <c r="L90" s="121"/>
    </row>
    <row r="91" ht="15.75" customHeight="1">
      <c r="D91" s="133"/>
      <c r="L91" s="121"/>
    </row>
    <row r="92" ht="15.75" customHeight="1">
      <c r="D92" s="133"/>
      <c r="L92" s="121"/>
    </row>
    <row r="93" ht="15.75" customHeight="1">
      <c r="D93" s="133"/>
      <c r="L93" s="121"/>
    </row>
    <row r="94" ht="15.75" customHeight="1">
      <c r="D94" s="133"/>
      <c r="L94" s="121"/>
    </row>
    <row r="95" ht="15.75" customHeight="1">
      <c r="D95" s="133"/>
      <c r="L95" s="121"/>
    </row>
    <row r="96" ht="15.75" customHeight="1">
      <c r="D96" s="133"/>
      <c r="L96" s="121"/>
    </row>
    <row r="97" ht="15.75" customHeight="1">
      <c r="D97" s="133"/>
      <c r="L97" s="121"/>
    </row>
    <row r="98" ht="15.75" customHeight="1">
      <c r="D98" s="133"/>
      <c r="L98" s="121"/>
    </row>
    <row r="99" ht="15.75" customHeight="1">
      <c r="D99" s="133"/>
      <c r="L99" s="121"/>
    </row>
    <row r="100" ht="15.75" customHeight="1">
      <c r="D100" s="133"/>
      <c r="L100" s="121"/>
    </row>
    <row r="101" ht="15.75" customHeight="1">
      <c r="D101" s="133"/>
      <c r="L101" s="121"/>
    </row>
    <row r="102" ht="15.75" customHeight="1">
      <c r="D102" s="133"/>
      <c r="L102" s="121"/>
    </row>
    <row r="103" ht="15.75" customHeight="1">
      <c r="D103" s="133"/>
      <c r="L103" s="121"/>
    </row>
    <row r="104" ht="15.75" customHeight="1">
      <c r="D104" s="133"/>
      <c r="L104" s="121"/>
    </row>
    <row r="105" ht="15.75" customHeight="1">
      <c r="D105" s="133"/>
      <c r="L105" s="121"/>
    </row>
    <row r="106" ht="15.75" customHeight="1">
      <c r="D106" s="133"/>
      <c r="L106" s="121"/>
    </row>
    <row r="107" ht="15.75" customHeight="1">
      <c r="D107" s="133"/>
      <c r="L107" s="121"/>
    </row>
    <row r="108" ht="15.75" customHeight="1">
      <c r="D108" s="133"/>
      <c r="L108" s="121"/>
    </row>
    <row r="109" ht="15.75" customHeight="1">
      <c r="D109" s="133"/>
      <c r="L109" s="121"/>
    </row>
    <row r="110" ht="15.75" customHeight="1">
      <c r="D110" s="133"/>
      <c r="L110" s="121"/>
    </row>
    <row r="111" ht="15.75" customHeight="1">
      <c r="D111" s="133"/>
      <c r="L111" s="121"/>
    </row>
    <row r="112" ht="15.75" customHeight="1">
      <c r="D112" s="133"/>
      <c r="L112" s="121"/>
    </row>
    <row r="113" ht="15.75" customHeight="1">
      <c r="D113" s="133"/>
      <c r="L113" s="121"/>
    </row>
    <row r="114" ht="15.75" customHeight="1">
      <c r="D114" s="133"/>
      <c r="L114" s="121"/>
    </row>
    <row r="115" ht="15.75" customHeight="1">
      <c r="D115" s="133"/>
      <c r="L115" s="121"/>
    </row>
    <row r="116" ht="15.75" customHeight="1">
      <c r="D116" s="133"/>
      <c r="L116" s="121"/>
    </row>
    <row r="117" ht="15.75" customHeight="1">
      <c r="D117" s="133"/>
      <c r="L117" s="121"/>
    </row>
    <row r="118" ht="15.75" customHeight="1">
      <c r="D118" s="133"/>
      <c r="L118" s="121"/>
    </row>
    <row r="119" ht="15.75" customHeight="1">
      <c r="D119" s="133"/>
      <c r="L119" s="121"/>
    </row>
    <row r="120" ht="15.75" customHeight="1">
      <c r="D120" s="133"/>
      <c r="L120" s="121"/>
    </row>
    <row r="121" ht="15.75" customHeight="1">
      <c r="D121" s="133"/>
      <c r="L121" s="121"/>
    </row>
    <row r="122" ht="15.75" customHeight="1">
      <c r="D122" s="133"/>
      <c r="L122" s="121"/>
    </row>
    <row r="123" ht="15.75" customHeight="1">
      <c r="D123" s="133"/>
      <c r="L123" s="121"/>
    </row>
    <row r="124" ht="15.75" customHeight="1">
      <c r="D124" s="133"/>
      <c r="L124" s="121"/>
    </row>
    <row r="125" ht="15.75" customHeight="1">
      <c r="D125" s="133"/>
      <c r="L125" s="121"/>
    </row>
    <row r="126" ht="15.75" customHeight="1">
      <c r="D126" s="133"/>
      <c r="L126" s="121"/>
    </row>
    <row r="127" ht="15.75" customHeight="1">
      <c r="D127" s="133"/>
      <c r="L127" s="121"/>
    </row>
    <row r="128" ht="15.75" customHeight="1">
      <c r="D128" s="133"/>
      <c r="L128" s="121"/>
    </row>
    <row r="129" ht="15.75" customHeight="1">
      <c r="D129" s="133"/>
      <c r="L129" s="121"/>
    </row>
    <row r="130" ht="15.75" customHeight="1">
      <c r="D130" s="133"/>
      <c r="L130" s="121"/>
    </row>
    <row r="131" ht="15.75" customHeight="1">
      <c r="D131" s="133"/>
      <c r="L131" s="121"/>
    </row>
    <row r="132" ht="15.75" customHeight="1">
      <c r="D132" s="133"/>
      <c r="L132" s="121"/>
    </row>
    <row r="133" ht="15.75" customHeight="1">
      <c r="D133" s="133"/>
      <c r="L133" s="121"/>
    </row>
    <row r="134" ht="15.75" customHeight="1">
      <c r="D134" s="133"/>
      <c r="L134" s="121"/>
    </row>
    <row r="135" ht="15.75" customHeight="1">
      <c r="D135" s="133"/>
      <c r="L135" s="121"/>
    </row>
    <row r="136" ht="15.75" customHeight="1">
      <c r="D136" s="133"/>
      <c r="L136" s="121"/>
    </row>
    <row r="137" ht="15.75" customHeight="1">
      <c r="D137" s="133"/>
      <c r="L137" s="121"/>
    </row>
    <row r="138" ht="15.75" customHeight="1">
      <c r="D138" s="133"/>
      <c r="L138" s="121"/>
    </row>
    <row r="139" ht="15.75" customHeight="1">
      <c r="D139" s="133"/>
      <c r="L139" s="121"/>
    </row>
    <row r="140" ht="15.75" customHeight="1">
      <c r="D140" s="133"/>
      <c r="L140" s="121"/>
    </row>
    <row r="141" ht="15.75" customHeight="1">
      <c r="D141" s="133"/>
      <c r="L141" s="121"/>
    </row>
    <row r="142" ht="15.75" customHeight="1">
      <c r="D142" s="133"/>
      <c r="L142" s="121"/>
    </row>
    <row r="143" ht="15.75" customHeight="1">
      <c r="D143" s="133"/>
      <c r="L143" s="121"/>
    </row>
    <row r="144" ht="15.75" customHeight="1">
      <c r="D144" s="133"/>
      <c r="L144" s="121"/>
    </row>
    <row r="145" ht="15.75" customHeight="1">
      <c r="D145" s="133"/>
      <c r="L145" s="121"/>
    </row>
    <row r="146" ht="15.75" customHeight="1">
      <c r="D146" s="133"/>
      <c r="L146" s="121"/>
    </row>
    <row r="147" ht="15.75" customHeight="1">
      <c r="D147" s="133"/>
      <c r="L147" s="121"/>
    </row>
    <row r="148" ht="15.75" customHeight="1">
      <c r="D148" s="133"/>
      <c r="L148" s="121"/>
    </row>
    <row r="149" ht="15.75" customHeight="1">
      <c r="D149" s="133"/>
      <c r="L149" s="121"/>
    </row>
    <row r="150" ht="15.75" customHeight="1">
      <c r="D150" s="133"/>
      <c r="L150" s="121"/>
    </row>
    <row r="151" ht="15.75" customHeight="1">
      <c r="D151" s="133"/>
      <c r="L151" s="121"/>
    </row>
    <row r="152" ht="15.75" customHeight="1">
      <c r="D152" s="133"/>
      <c r="L152" s="121"/>
    </row>
    <row r="153" ht="15.75" customHeight="1">
      <c r="D153" s="133"/>
      <c r="L153" s="121"/>
    </row>
    <row r="154" ht="15.75" customHeight="1">
      <c r="D154" s="133"/>
      <c r="L154" s="121"/>
    </row>
    <row r="155" ht="15.75" customHeight="1">
      <c r="D155" s="133"/>
      <c r="L155" s="121"/>
    </row>
    <row r="156" ht="15.75" customHeight="1">
      <c r="D156" s="133"/>
      <c r="L156" s="121"/>
    </row>
    <row r="157" ht="15.75" customHeight="1">
      <c r="D157" s="133"/>
      <c r="L157" s="121"/>
    </row>
    <row r="158" ht="15.75" customHeight="1">
      <c r="D158" s="133"/>
      <c r="L158" s="121"/>
    </row>
    <row r="159" ht="15.75" customHeight="1">
      <c r="D159" s="133"/>
      <c r="L159" s="121"/>
    </row>
    <row r="160" ht="15.75" customHeight="1">
      <c r="D160" s="133"/>
      <c r="L160" s="121"/>
    </row>
    <row r="161" ht="15.75" customHeight="1">
      <c r="D161" s="133"/>
      <c r="L161" s="121"/>
    </row>
    <row r="162" ht="15.75" customHeight="1">
      <c r="D162" s="133"/>
      <c r="L162" s="121"/>
    </row>
    <row r="163" ht="15.75" customHeight="1">
      <c r="D163" s="133"/>
      <c r="L163" s="121"/>
    </row>
    <row r="164" ht="15.75" customHeight="1">
      <c r="D164" s="133"/>
      <c r="L164" s="121"/>
    </row>
    <row r="165" ht="15.75" customHeight="1">
      <c r="D165" s="133"/>
      <c r="L165" s="121"/>
    </row>
    <row r="166" ht="15.75" customHeight="1">
      <c r="D166" s="133"/>
      <c r="L166" s="121"/>
    </row>
    <row r="167" ht="15.75" customHeight="1">
      <c r="D167" s="133"/>
      <c r="L167" s="121"/>
    </row>
    <row r="168" ht="15.75" customHeight="1">
      <c r="D168" s="133"/>
      <c r="L168" s="121"/>
    </row>
    <row r="169" ht="15.75" customHeight="1">
      <c r="D169" s="133"/>
      <c r="L169" s="121"/>
    </row>
    <row r="170" ht="15.75" customHeight="1">
      <c r="D170" s="133"/>
      <c r="L170" s="121"/>
    </row>
    <row r="171" ht="15.75" customHeight="1">
      <c r="D171" s="133"/>
      <c r="L171" s="121"/>
    </row>
    <row r="172" ht="15.75" customHeight="1">
      <c r="D172" s="133"/>
      <c r="L172" s="121"/>
    </row>
    <row r="173" ht="15.75" customHeight="1">
      <c r="D173" s="133"/>
      <c r="L173" s="121"/>
    </row>
    <row r="174" ht="15.75" customHeight="1">
      <c r="D174" s="133"/>
      <c r="L174" s="121"/>
    </row>
    <row r="175" ht="15.75" customHeight="1">
      <c r="D175" s="133"/>
      <c r="L175" s="121"/>
    </row>
    <row r="176" ht="15.75" customHeight="1">
      <c r="D176" s="133"/>
      <c r="L176" s="121"/>
    </row>
    <row r="177" ht="15.75" customHeight="1">
      <c r="D177" s="133"/>
      <c r="L177" s="121"/>
    </row>
    <row r="178" ht="15.75" customHeight="1">
      <c r="D178" s="133"/>
      <c r="L178" s="121"/>
    </row>
    <row r="179" ht="15.75" customHeight="1">
      <c r="D179" s="133"/>
      <c r="L179" s="121"/>
    </row>
    <row r="180" ht="15.75" customHeight="1">
      <c r="D180" s="133"/>
      <c r="L180" s="121"/>
    </row>
    <row r="181" ht="15.75" customHeight="1">
      <c r="D181" s="133"/>
      <c r="L181" s="121"/>
    </row>
    <row r="182" ht="15.75" customHeight="1">
      <c r="D182" s="133"/>
      <c r="L182" s="121"/>
    </row>
    <row r="183" ht="15.75" customHeight="1">
      <c r="D183" s="133"/>
      <c r="L183" s="121"/>
    </row>
    <row r="184" ht="15.75" customHeight="1">
      <c r="D184" s="133"/>
      <c r="L184" s="121"/>
    </row>
    <row r="185" ht="15.75" customHeight="1">
      <c r="D185" s="133"/>
      <c r="L185" s="121"/>
    </row>
    <row r="186" ht="15.75" customHeight="1">
      <c r="D186" s="133"/>
      <c r="L186" s="121"/>
    </row>
    <row r="187" ht="15.75" customHeight="1">
      <c r="D187" s="133"/>
      <c r="L187" s="121"/>
    </row>
    <row r="188" ht="15.75" customHeight="1">
      <c r="D188" s="133"/>
      <c r="L188" s="121"/>
    </row>
    <row r="189" ht="15.75" customHeight="1">
      <c r="D189" s="133"/>
      <c r="L189" s="121"/>
    </row>
    <row r="190" ht="15.75" customHeight="1">
      <c r="D190" s="133"/>
      <c r="L190" s="121"/>
    </row>
    <row r="191" ht="15.75" customHeight="1">
      <c r="D191" s="133"/>
      <c r="L191" s="121"/>
    </row>
    <row r="192" ht="15.75" customHeight="1">
      <c r="D192" s="133"/>
      <c r="L192" s="121"/>
    </row>
    <row r="193" ht="15.75" customHeight="1">
      <c r="D193" s="133"/>
      <c r="L193" s="121"/>
    </row>
    <row r="194" ht="15.75" customHeight="1">
      <c r="D194" s="133"/>
      <c r="L194" s="121"/>
    </row>
    <row r="195" ht="15.75" customHeight="1">
      <c r="D195" s="133"/>
      <c r="L195" s="121"/>
    </row>
    <row r="196" ht="15.75" customHeight="1">
      <c r="D196" s="133"/>
      <c r="L196" s="121"/>
    </row>
    <row r="197" ht="15.75" customHeight="1">
      <c r="D197" s="133"/>
      <c r="L197" s="121"/>
    </row>
    <row r="198" ht="15.75" customHeight="1">
      <c r="D198" s="133"/>
      <c r="L198" s="121"/>
    </row>
    <row r="199" ht="15.75" customHeight="1">
      <c r="D199" s="133"/>
      <c r="L199" s="121"/>
    </row>
    <row r="200" ht="15.75" customHeight="1">
      <c r="D200" s="133"/>
      <c r="L200" s="121"/>
    </row>
    <row r="201" ht="15.75" customHeight="1">
      <c r="D201" s="133"/>
      <c r="L201" s="121"/>
    </row>
    <row r="202" ht="15.75" customHeight="1">
      <c r="D202" s="133"/>
      <c r="L202" s="121"/>
    </row>
    <row r="203" ht="15.75" customHeight="1">
      <c r="D203" s="133"/>
      <c r="L203" s="121"/>
    </row>
    <row r="204" ht="15.75" customHeight="1">
      <c r="D204" s="133"/>
      <c r="L204" s="121"/>
    </row>
    <row r="205" ht="15.75" customHeight="1">
      <c r="D205" s="133"/>
      <c r="L205" s="121"/>
    </row>
    <row r="206" ht="15.75" customHeight="1">
      <c r="D206" s="133"/>
      <c r="L206" s="121"/>
    </row>
    <row r="207" ht="15.75" customHeight="1">
      <c r="D207" s="133"/>
      <c r="L207" s="121"/>
    </row>
    <row r="208" ht="15.75" customHeight="1">
      <c r="D208" s="133"/>
      <c r="L208" s="121"/>
    </row>
    <row r="209" ht="15.75" customHeight="1">
      <c r="D209" s="133"/>
      <c r="L209" s="121"/>
    </row>
    <row r="210" ht="15.75" customHeight="1">
      <c r="D210" s="133"/>
      <c r="L210" s="121"/>
    </row>
    <row r="211" ht="15.75" customHeight="1">
      <c r="D211" s="133"/>
      <c r="L211" s="121"/>
    </row>
    <row r="212" ht="15.75" customHeight="1">
      <c r="D212" s="133"/>
      <c r="L212" s="121"/>
    </row>
    <row r="213" ht="15.75" customHeight="1">
      <c r="D213" s="133"/>
      <c r="L213" s="121"/>
    </row>
    <row r="214" ht="15.75" customHeight="1">
      <c r="D214" s="133"/>
      <c r="L214" s="121"/>
    </row>
    <row r="215" ht="15.75" customHeight="1">
      <c r="D215" s="133"/>
      <c r="L215" s="121"/>
    </row>
    <row r="216" ht="15.75" customHeight="1">
      <c r="D216" s="133"/>
      <c r="L216" s="121"/>
    </row>
    <row r="217" ht="15.75" customHeight="1">
      <c r="D217" s="133"/>
      <c r="L217" s="121"/>
    </row>
    <row r="218" ht="15.75" customHeight="1">
      <c r="D218" s="133"/>
      <c r="L218" s="121"/>
    </row>
    <row r="219" ht="15.75" customHeight="1">
      <c r="D219" s="133"/>
      <c r="L219" s="121"/>
    </row>
    <row r="220" ht="15.75" customHeight="1">
      <c r="D220" s="133"/>
      <c r="L220" s="121"/>
    </row>
    <row r="221" ht="14.25" customHeight="1">
      <c r="D221" s="133"/>
      <c r="L221" s="121"/>
    </row>
    <row r="222" ht="14.25" customHeight="1">
      <c r="D222" s="133"/>
      <c r="L222" s="121"/>
    </row>
    <row r="223" ht="14.25" customHeight="1">
      <c r="D223" s="133"/>
      <c r="L223" s="121"/>
    </row>
    <row r="224" ht="14.25" customHeight="1">
      <c r="D224" s="133"/>
      <c r="L224" s="121"/>
    </row>
    <row r="225" ht="14.25" customHeight="1">
      <c r="D225" s="133"/>
      <c r="L225" s="121"/>
    </row>
    <row r="226" ht="14.25" customHeight="1">
      <c r="D226" s="133"/>
      <c r="L226" s="121"/>
    </row>
    <row r="227" ht="14.25" customHeight="1">
      <c r="D227" s="133"/>
      <c r="L227" s="121"/>
    </row>
    <row r="228" ht="14.25" customHeight="1">
      <c r="D228" s="133"/>
      <c r="L228" s="121"/>
    </row>
    <row r="229" ht="14.25" customHeight="1">
      <c r="D229" s="133"/>
      <c r="L229" s="121"/>
    </row>
    <row r="230" ht="14.25" customHeight="1">
      <c r="D230" s="133"/>
      <c r="L230" s="121"/>
    </row>
    <row r="231" ht="14.25" customHeight="1">
      <c r="D231" s="133"/>
      <c r="L231" s="121"/>
    </row>
    <row r="232" ht="14.25" customHeight="1">
      <c r="D232" s="133"/>
      <c r="L232" s="121"/>
    </row>
    <row r="233" ht="14.25" customHeight="1">
      <c r="D233" s="133"/>
      <c r="L233" s="121"/>
    </row>
    <row r="234" ht="14.25" customHeight="1">
      <c r="D234" s="133"/>
      <c r="L234" s="121"/>
    </row>
    <row r="235" ht="14.25" customHeight="1">
      <c r="D235" s="133"/>
      <c r="L235" s="121"/>
    </row>
    <row r="236" ht="14.25" customHeight="1">
      <c r="D236" s="133"/>
      <c r="L236" s="121"/>
    </row>
    <row r="237" ht="14.25" customHeight="1">
      <c r="D237" s="133"/>
      <c r="L237" s="121"/>
    </row>
    <row r="238" ht="14.25" customHeight="1">
      <c r="D238" s="133"/>
      <c r="L238" s="121"/>
    </row>
    <row r="239" ht="14.25" customHeight="1">
      <c r="D239" s="133"/>
      <c r="L239" s="121"/>
    </row>
    <row r="240" ht="14.25" customHeight="1">
      <c r="D240" s="133"/>
      <c r="L240" s="121"/>
    </row>
    <row r="241" ht="14.25" customHeight="1">
      <c r="D241" s="133"/>
      <c r="L241" s="121"/>
    </row>
    <row r="242" ht="14.25" customHeight="1">
      <c r="D242" s="133"/>
      <c r="L242" s="121"/>
    </row>
    <row r="243" ht="14.25" customHeight="1">
      <c r="D243" s="133"/>
      <c r="L243" s="121"/>
    </row>
    <row r="244" ht="14.25" customHeight="1">
      <c r="D244" s="133"/>
      <c r="L244" s="121"/>
    </row>
    <row r="245" ht="14.25" customHeight="1">
      <c r="D245" s="133"/>
      <c r="L245" s="121"/>
    </row>
    <row r="246" ht="14.25" customHeight="1">
      <c r="D246" s="133"/>
      <c r="L246" s="121"/>
    </row>
    <row r="247" ht="14.25" customHeight="1">
      <c r="D247" s="133"/>
      <c r="L247" s="121"/>
    </row>
    <row r="248" ht="14.25" customHeight="1">
      <c r="D248" s="133"/>
      <c r="L248" s="121"/>
    </row>
    <row r="249" ht="14.25" customHeight="1">
      <c r="D249" s="133"/>
      <c r="L249" s="121"/>
    </row>
    <row r="250" ht="14.25" customHeight="1">
      <c r="D250" s="133"/>
      <c r="L250" s="121"/>
    </row>
    <row r="251" ht="14.25" customHeight="1">
      <c r="D251" s="133"/>
      <c r="L251" s="121"/>
    </row>
    <row r="252" ht="14.25" customHeight="1">
      <c r="D252" s="133"/>
      <c r="L252" s="121"/>
    </row>
    <row r="253" ht="14.25" customHeight="1">
      <c r="D253" s="133"/>
      <c r="L253" s="121"/>
    </row>
    <row r="254" ht="14.25" customHeight="1">
      <c r="D254" s="133"/>
      <c r="L254" s="121"/>
    </row>
    <row r="255" ht="14.25" customHeight="1">
      <c r="D255" s="133"/>
      <c r="L255" s="121"/>
    </row>
    <row r="256" ht="14.25" customHeight="1">
      <c r="D256" s="133"/>
      <c r="L256" s="121"/>
    </row>
    <row r="257" ht="14.25" customHeight="1">
      <c r="D257" s="133"/>
      <c r="L257" s="121"/>
    </row>
    <row r="258" ht="14.25" customHeight="1">
      <c r="D258" s="133"/>
      <c r="L258" s="121"/>
    </row>
    <row r="259" ht="14.25" customHeight="1">
      <c r="D259" s="133"/>
      <c r="L259" s="121"/>
    </row>
    <row r="260" ht="14.25" customHeight="1">
      <c r="D260" s="133"/>
      <c r="L260" s="121"/>
    </row>
    <row r="261" ht="14.25" customHeight="1">
      <c r="D261" s="133"/>
      <c r="L261" s="121"/>
    </row>
    <row r="262" ht="14.25" customHeight="1">
      <c r="D262" s="133"/>
      <c r="L262" s="121"/>
    </row>
    <row r="263" ht="14.25" customHeight="1">
      <c r="D263" s="133"/>
      <c r="L263" s="121"/>
    </row>
    <row r="264" ht="14.25" customHeight="1">
      <c r="D264" s="133"/>
      <c r="L264" s="121"/>
    </row>
    <row r="265" ht="14.25" customHeight="1">
      <c r="D265" s="133"/>
      <c r="L265" s="121"/>
    </row>
    <row r="266" ht="14.25" customHeight="1">
      <c r="D266" s="133"/>
      <c r="L266" s="121"/>
    </row>
    <row r="267" ht="14.25" customHeight="1">
      <c r="D267" s="133"/>
      <c r="L267" s="121"/>
    </row>
    <row r="268" ht="14.25" customHeight="1">
      <c r="D268" s="133"/>
      <c r="L268" s="121"/>
    </row>
    <row r="269" ht="14.25" customHeight="1">
      <c r="D269" s="133"/>
      <c r="L269" s="121"/>
    </row>
    <row r="270" ht="14.25" customHeight="1">
      <c r="D270" s="133"/>
      <c r="L270" s="121"/>
    </row>
    <row r="271" ht="14.25" customHeight="1">
      <c r="D271" s="133"/>
      <c r="L271" s="121"/>
    </row>
    <row r="272" ht="14.25" customHeight="1">
      <c r="D272" s="133"/>
      <c r="L272" s="121"/>
    </row>
    <row r="273" ht="14.25" customHeight="1">
      <c r="D273" s="133"/>
      <c r="L273" s="121"/>
    </row>
    <row r="274" ht="14.25" customHeight="1">
      <c r="D274" s="133"/>
      <c r="L274" s="121"/>
    </row>
    <row r="275" ht="14.25" customHeight="1">
      <c r="D275" s="133"/>
      <c r="L275" s="121"/>
    </row>
    <row r="276" ht="14.25" customHeight="1">
      <c r="D276" s="133"/>
      <c r="L276" s="121"/>
    </row>
    <row r="277" ht="14.25" customHeight="1">
      <c r="D277" s="133"/>
      <c r="L277" s="121"/>
    </row>
    <row r="278" ht="14.25" customHeight="1">
      <c r="D278" s="133"/>
      <c r="L278" s="121"/>
    </row>
    <row r="279" ht="14.25" customHeight="1">
      <c r="D279" s="133"/>
      <c r="L279" s="121"/>
    </row>
    <row r="280" ht="14.25" customHeight="1">
      <c r="D280" s="133"/>
      <c r="L280" s="121"/>
    </row>
    <row r="281" ht="14.25" customHeight="1">
      <c r="D281" s="133"/>
      <c r="L281" s="121"/>
    </row>
    <row r="282" ht="14.25" customHeight="1">
      <c r="D282" s="133"/>
      <c r="L282" s="121"/>
    </row>
    <row r="283" ht="14.25" customHeight="1">
      <c r="D283" s="133"/>
      <c r="L283" s="121"/>
    </row>
    <row r="284" ht="14.25" customHeight="1">
      <c r="D284" s="133"/>
      <c r="L284" s="121"/>
    </row>
    <row r="285" ht="14.25" customHeight="1">
      <c r="D285" s="133"/>
      <c r="L285" s="121"/>
    </row>
    <row r="286" ht="14.25" customHeight="1">
      <c r="D286" s="133"/>
      <c r="L286" s="121"/>
    </row>
    <row r="287" ht="14.25" customHeight="1">
      <c r="D287" s="133"/>
      <c r="L287" s="121"/>
    </row>
    <row r="288" ht="14.25" customHeight="1">
      <c r="D288" s="133"/>
      <c r="L288" s="121"/>
    </row>
    <row r="289" ht="14.25" customHeight="1">
      <c r="D289" s="133"/>
      <c r="L289" s="121"/>
    </row>
    <row r="290" ht="14.25" customHeight="1">
      <c r="D290" s="133"/>
      <c r="L290" s="121"/>
    </row>
    <row r="291" ht="14.25" customHeight="1">
      <c r="D291" s="133"/>
      <c r="L291" s="121"/>
    </row>
    <row r="292" ht="14.25" customHeight="1">
      <c r="D292" s="133"/>
      <c r="L292" s="121"/>
    </row>
    <row r="293" ht="14.25" customHeight="1">
      <c r="D293" s="133"/>
      <c r="L293" s="121"/>
    </row>
    <row r="294" ht="14.25" customHeight="1">
      <c r="D294" s="133"/>
      <c r="L294" s="121"/>
    </row>
    <row r="295" ht="14.25" customHeight="1">
      <c r="D295" s="133"/>
      <c r="L295" s="121"/>
    </row>
    <row r="296" ht="14.25" customHeight="1">
      <c r="D296" s="133"/>
      <c r="L296" s="121"/>
    </row>
    <row r="297" ht="14.25" customHeight="1">
      <c r="D297" s="133"/>
      <c r="L297" s="121"/>
    </row>
    <row r="298" ht="14.25" customHeight="1">
      <c r="D298" s="133"/>
      <c r="L298" s="121"/>
    </row>
    <row r="299" ht="14.25" customHeight="1">
      <c r="D299" s="133"/>
      <c r="L299" s="121"/>
    </row>
    <row r="300" ht="14.25" customHeight="1">
      <c r="D300" s="133"/>
      <c r="L300" s="121"/>
    </row>
    <row r="301" ht="14.25" customHeight="1">
      <c r="D301" s="133"/>
      <c r="L301" s="121"/>
    </row>
    <row r="302" ht="14.25" customHeight="1">
      <c r="D302" s="133"/>
      <c r="L302" s="121"/>
    </row>
    <row r="303" ht="14.25" customHeight="1">
      <c r="D303" s="133"/>
      <c r="L303" s="121"/>
    </row>
    <row r="304" ht="14.25" customHeight="1">
      <c r="D304" s="133"/>
      <c r="L304" s="121"/>
    </row>
    <row r="305" ht="14.25" customHeight="1">
      <c r="D305" s="133"/>
      <c r="L305" s="121"/>
    </row>
    <row r="306" ht="14.25" customHeight="1">
      <c r="D306" s="133"/>
      <c r="L306" s="121"/>
    </row>
    <row r="307" ht="14.25" customHeight="1">
      <c r="D307" s="133"/>
      <c r="L307" s="121"/>
    </row>
    <row r="308" ht="14.25" customHeight="1">
      <c r="D308" s="133"/>
      <c r="L308" s="121"/>
    </row>
    <row r="309" ht="14.25" customHeight="1">
      <c r="D309" s="133"/>
      <c r="L309" s="121"/>
    </row>
    <row r="310" ht="14.25" customHeight="1">
      <c r="D310" s="133"/>
      <c r="L310" s="121"/>
    </row>
    <row r="311" ht="14.25" customHeight="1">
      <c r="D311" s="133"/>
      <c r="L311" s="121"/>
    </row>
    <row r="312" ht="14.25" customHeight="1">
      <c r="D312" s="133"/>
      <c r="L312" s="121"/>
    </row>
    <row r="313" ht="14.25" customHeight="1">
      <c r="D313" s="133"/>
      <c r="L313" s="121"/>
    </row>
    <row r="314" ht="14.25" customHeight="1">
      <c r="D314" s="133"/>
      <c r="L314" s="121"/>
    </row>
    <row r="315" ht="14.25" customHeight="1">
      <c r="D315" s="133"/>
      <c r="L315" s="121"/>
    </row>
    <row r="316" ht="14.25" customHeight="1">
      <c r="D316" s="133"/>
      <c r="L316" s="121"/>
    </row>
    <row r="317" ht="14.25" customHeight="1">
      <c r="D317" s="133"/>
      <c r="L317" s="121"/>
    </row>
    <row r="318" ht="14.25" customHeight="1">
      <c r="D318" s="133"/>
      <c r="L318" s="121"/>
    </row>
    <row r="319" ht="14.25" customHeight="1">
      <c r="D319" s="133"/>
      <c r="L319" s="121"/>
    </row>
    <row r="320" ht="14.25" customHeight="1">
      <c r="D320" s="133"/>
      <c r="L320" s="121"/>
    </row>
    <row r="321" ht="14.25" customHeight="1">
      <c r="D321" s="133"/>
      <c r="L321" s="121"/>
    </row>
    <row r="322" ht="14.25" customHeight="1">
      <c r="D322" s="133"/>
      <c r="L322" s="121"/>
    </row>
    <row r="323" ht="14.25" customHeight="1">
      <c r="D323" s="133"/>
      <c r="L323" s="121"/>
    </row>
    <row r="324" ht="14.25" customHeight="1">
      <c r="D324" s="133"/>
      <c r="L324" s="121"/>
    </row>
    <row r="325" ht="14.25" customHeight="1">
      <c r="D325" s="133"/>
      <c r="L325" s="121"/>
    </row>
    <row r="326" ht="14.25" customHeight="1">
      <c r="D326" s="133"/>
      <c r="L326" s="121"/>
    </row>
    <row r="327" ht="14.25" customHeight="1">
      <c r="D327" s="133"/>
      <c r="L327" s="121"/>
    </row>
    <row r="328" ht="14.25" customHeight="1">
      <c r="D328" s="133"/>
      <c r="L328" s="121"/>
    </row>
    <row r="329" ht="14.25" customHeight="1">
      <c r="D329" s="133"/>
      <c r="L329" s="121"/>
    </row>
    <row r="330" ht="14.25" customHeight="1">
      <c r="D330" s="133"/>
      <c r="L330" s="121"/>
    </row>
    <row r="331" ht="14.25" customHeight="1">
      <c r="D331" s="133"/>
      <c r="L331" s="121"/>
    </row>
    <row r="332" ht="14.25" customHeight="1">
      <c r="D332" s="133"/>
      <c r="L332" s="121"/>
    </row>
    <row r="333" ht="14.25" customHeight="1">
      <c r="D333" s="133"/>
      <c r="L333" s="121"/>
    </row>
    <row r="334" ht="14.25" customHeight="1">
      <c r="D334" s="133"/>
      <c r="L334" s="121"/>
    </row>
    <row r="335" ht="14.25" customHeight="1">
      <c r="D335" s="133"/>
      <c r="L335" s="121"/>
    </row>
    <row r="336" ht="14.25" customHeight="1">
      <c r="D336" s="133"/>
      <c r="L336" s="121"/>
    </row>
    <row r="337" ht="14.25" customHeight="1">
      <c r="D337" s="133"/>
      <c r="L337" s="121"/>
    </row>
    <row r="338" ht="14.25" customHeight="1">
      <c r="D338" s="133"/>
      <c r="L338" s="121"/>
    </row>
    <row r="339" ht="14.25" customHeight="1">
      <c r="D339" s="133"/>
      <c r="L339" s="121"/>
    </row>
    <row r="340" ht="14.25" customHeight="1">
      <c r="D340" s="133"/>
      <c r="L340" s="121"/>
    </row>
    <row r="341" ht="14.25" customHeight="1">
      <c r="D341" s="133"/>
      <c r="L341" s="121"/>
    </row>
    <row r="342" ht="14.25" customHeight="1">
      <c r="D342" s="133"/>
      <c r="L342" s="121"/>
    </row>
    <row r="343" ht="14.25" customHeight="1">
      <c r="D343" s="133"/>
      <c r="L343" s="121"/>
    </row>
    <row r="344" ht="14.25" customHeight="1">
      <c r="D344" s="133"/>
      <c r="L344" s="121"/>
    </row>
    <row r="345" ht="14.25" customHeight="1">
      <c r="D345" s="133"/>
      <c r="L345" s="121"/>
    </row>
    <row r="346" ht="14.25" customHeight="1">
      <c r="D346" s="133"/>
      <c r="L346" s="121"/>
    </row>
    <row r="347" ht="14.25" customHeight="1">
      <c r="D347" s="133"/>
      <c r="L347" s="121"/>
    </row>
    <row r="348" ht="14.25" customHeight="1">
      <c r="D348" s="133"/>
      <c r="L348" s="121"/>
    </row>
    <row r="349" ht="14.25" customHeight="1">
      <c r="D349" s="133"/>
      <c r="L349" s="121"/>
    </row>
    <row r="350" ht="14.25" customHeight="1">
      <c r="D350" s="133"/>
      <c r="L350" s="121"/>
    </row>
    <row r="351" ht="14.25" customHeight="1">
      <c r="D351" s="133"/>
      <c r="L351" s="121"/>
    </row>
    <row r="352" ht="14.25" customHeight="1">
      <c r="D352" s="133"/>
      <c r="L352" s="121"/>
    </row>
    <row r="353" ht="14.25" customHeight="1">
      <c r="D353" s="133"/>
      <c r="L353" s="121"/>
    </row>
    <row r="354" ht="14.25" customHeight="1">
      <c r="D354" s="133"/>
      <c r="L354" s="121"/>
    </row>
    <row r="355" ht="14.25" customHeight="1">
      <c r="D355" s="133"/>
      <c r="L355" s="121"/>
    </row>
    <row r="356" ht="14.25" customHeight="1">
      <c r="D356" s="133"/>
      <c r="L356" s="121"/>
    </row>
    <row r="357" ht="14.25" customHeight="1">
      <c r="D357" s="133"/>
      <c r="L357" s="121"/>
    </row>
    <row r="358" ht="14.25" customHeight="1">
      <c r="D358" s="133"/>
      <c r="L358" s="121"/>
    </row>
    <row r="359" ht="14.25" customHeight="1">
      <c r="D359" s="133"/>
      <c r="L359" s="121"/>
    </row>
    <row r="360" ht="14.25" customHeight="1">
      <c r="D360" s="133"/>
      <c r="L360" s="121"/>
    </row>
    <row r="361" ht="14.25" customHeight="1">
      <c r="D361" s="133"/>
      <c r="L361" s="121"/>
    </row>
    <row r="362" ht="14.25" customHeight="1">
      <c r="D362" s="133"/>
      <c r="L362" s="121"/>
    </row>
    <row r="363" ht="14.25" customHeight="1">
      <c r="D363" s="133"/>
      <c r="L363" s="121"/>
    </row>
    <row r="364" ht="14.25" customHeight="1">
      <c r="D364" s="133"/>
      <c r="L364" s="121"/>
    </row>
    <row r="365" ht="14.25" customHeight="1">
      <c r="D365" s="133"/>
      <c r="L365" s="121"/>
    </row>
    <row r="366" ht="14.25" customHeight="1">
      <c r="D366" s="133"/>
      <c r="L366" s="121"/>
    </row>
    <row r="367" ht="14.25" customHeight="1">
      <c r="D367" s="133"/>
      <c r="L367" s="121"/>
    </row>
    <row r="368" ht="14.25" customHeight="1">
      <c r="D368" s="133"/>
      <c r="L368" s="121"/>
    </row>
    <row r="369" ht="14.25" customHeight="1">
      <c r="D369" s="133"/>
      <c r="L369" s="121"/>
    </row>
    <row r="370" ht="14.25" customHeight="1">
      <c r="D370" s="133"/>
      <c r="L370" s="121"/>
    </row>
    <row r="371" ht="14.25" customHeight="1">
      <c r="D371" s="133"/>
      <c r="L371" s="121"/>
    </row>
    <row r="372" ht="14.25" customHeight="1">
      <c r="D372" s="133"/>
      <c r="L372" s="121"/>
    </row>
    <row r="373" ht="14.25" customHeight="1">
      <c r="D373" s="133"/>
      <c r="L373" s="121"/>
    </row>
    <row r="374" ht="14.25" customHeight="1">
      <c r="D374" s="133"/>
      <c r="L374" s="121"/>
    </row>
    <row r="375" ht="14.25" customHeight="1">
      <c r="D375" s="133"/>
      <c r="L375" s="121"/>
    </row>
    <row r="376" ht="14.25" customHeight="1">
      <c r="D376" s="133"/>
      <c r="L376" s="121"/>
    </row>
    <row r="377" ht="14.25" customHeight="1">
      <c r="D377" s="133"/>
      <c r="L377" s="121"/>
    </row>
    <row r="378" ht="14.25" customHeight="1">
      <c r="D378" s="133"/>
      <c r="L378" s="121"/>
    </row>
    <row r="379" ht="14.25" customHeight="1">
      <c r="D379" s="133"/>
      <c r="L379" s="121"/>
    </row>
    <row r="380" ht="14.25" customHeight="1">
      <c r="D380" s="133"/>
      <c r="L380" s="121"/>
    </row>
    <row r="381" ht="14.25" customHeight="1">
      <c r="D381" s="133"/>
      <c r="L381" s="121"/>
    </row>
    <row r="382" ht="14.25" customHeight="1">
      <c r="D382" s="133"/>
      <c r="L382" s="121"/>
    </row>
    <row r="383" ht="14.25" customHeight="1">
      <c r="D383" s="133"/>
      <c r="L383" s="121"/>
    </row>
    <row r="384" ht="14.25" customHeight="1">
      <c r="D384" s="133"/>
      <c r="L384" s="121"/>
    </row>
    <row r="385" ht="14.25" customHeight="1">
      <c r="D385" s="133"/>
      <c r="L385" s="121"/>
    </row>
    <row r="386" ht="14.25" customHeight="1">
      <c r="D386" s="133"/>
      <c r="L386" s="121"/>
    </row>
    <row r="387" ht="14.25" customHeight="1">
      <c r="D387" s="133"/>
      <c r="L387" s="121"/>
    </row>
    <row r="388" ht="14.25" customHeight="1">
      <c r="D388" s="133"/>
      <c r="L388" s="121"/>
    </row>
    <row r="389" ht="14.25" customHeight="1">
      <c r="D389" s="133"/>
      <c r="L389" s="121"/>
    </row>
    <row r="390" ht="14.25" customHeight="1">
      <c r="D390" s="133"/>
      <c r="L390" s="121"/>
    </row>
    <row r="391" ht="14.25" customHeight="1">
      <c r="D391" s="133"/>
      <c r="L391" s="121"/>
    </row>
    <row r="392" ht="14.25" customHeight="1">
      <c r="D392" s="133"/>
      <c r="L392" s="121"/>
    </row>
    <row r="393" ht="14.25" customHeight="1">
      <c r="D393" s="133"/>
      <c r="L393" s="121"/>
    </row>
    <row r="394" ht="14.25" customHeight="1">
      <c r="D394" s="133"/>
      <c r="L394" s="121"/>
    </row>
    <row r="395" ht="14.25" customHeight="1">
      <c r="D395" s="133"/>
      <c r="L395" s="121"/>
    </row>
    <row r="396" ht="14.25" customHeight="1">
      <c r="D396" s="133"/>
      <c r="L396" s="121"/>
    </row>
    <row r="397" ht="14.25" customHeight="1">
      <c r="D397" s="133"/>
      <c r="L397" s="121"/>
    </row>
    <row r="398" ht="14.25" customHeight="1">
      <c r="D398" s="133"/>
      <c r="L398" s="121"/>
    </row>
    <row r="399" ht="14.25" customHeight="1">
      <c r="D399" s="133"/>
      <c r="L399" s="121"/>
    </row>
    <row r="400" ht="14.25" customHeight="1">
      <c r="D400" s="133"/>
      <c r="L400" s="121"/>
    </row>
    <row r="401" ht="14.25" customHeight="1">
      <c r="D401" s="133"/>
      <c r="L401" s="121"/>
    </row>
    <row r="402" ht="14.25" customHeight="1">
      <c r="D402" s="133"/>
      <c r="L402" s="121"/>
    </row>
    <row r="403" ht="14.25" customHeight="1">
      <c r="D403" s="133"/>
      <c r="L403" s="121"/>
    </row>
    <row r="404" ht="14.25" customHeight="1">
      <c r="D404" s="133"/>
      <c r="L404" s="121"/>
    </row>
    <row r="405" ht="14.25" customHeight="1">
      <c r="D405" s="133"/>
      <c r="L405" s="121"/>
    </row>
    <row r="406" ht="14.25" customHeight="1">
      <c r="D406" s="133"/>
      <c r="L406" s="121"/>
    </row>
    <row r="407" ht="14.25" customHeight="1">
      <c r="D407" s="133"/>
      <c r="L407" s="121"/>
    </row>
    <row r="408" ht="14.25" customHeight="1">
      <c r="D408" s="133"/>
      <c r="L408" s="121"/>
    </row>
    <row r="409" ht="14.25" customHeight="1">
      <c r="D409" s="133"/>
      <c r="L409" s="121"/>
    </row>
    <row r="410" ht="14.25" customHeight="1">
      <c r="D410" s="133"/>
      <c r="L410" s="121"/>
    </row>
    <row r="411" ht="14.25" customHeight="1">
      <c r="D411" s="133"/>
      <c r="L411" s="121"/>
    </row>
    <row r="412" ht="14.25" customHeight="1">
      <c r="D412" s="133"/>
      <c r="L412" s="121"/>
    </row>
    <row r="413" ht="14.25" customHeight="1">
      <c r="D413" s="133"/>
      <c r="L413" s="121"/>
    </row>
    <row r="414" ht="14.25" customHeight="1">
      <c r="D414" s="133"/>
      <c r="L414" s="121"/>
    </row>
    <row r="415" ht="14.25" customHeight="1">
      <c r="D415" s="133"/>
      <c r="L415" s="121"/>
    </row>
    <row r="416" ht="14.25" customHeight="1">
      <c r="D416" s="133"/>
      <c r="L416" s="121"/>
    </row>
    <row r="417" ht="14.25" customHeight="1">
      <c r="D417" s="133"/>
      <c r="L417" s="121"/>
    </row>
    <row r="418" ht="14.25" customHeight="1">
      <c r="D418" s="133"/>
      <c r="L418" s="121"/>
    </row>
    <row r="419" ht="14.25" customHeight="1">
      <c r="D419" s="133"/>
      <c r="L419" s="121"/>
    </row>
    <row r="420" ht="14.25" customHeight="1">
      <c r="D420" s="133"/>
      <c r="L420" s="121"/>
    </row>
    <row r="421" ht="14.25" customHeight="1">
      <c r="D421" s="133"/>
      <c r="L421" s="121"/>
    </row>
    <row r="422" ht="14.25" customHeight="1">
      <c r="D422" s="133"/>
      <c r="L422" s="121"/>
    </row>
    <row r="423" ht="14.25" customHeight="1">
      <c r="D423" s="133"/>
      <c r="L423" s="121"/>
    </row>
    <row r="424" ht="14.25" customHeight="1">
      <c r="D424" s="133"/>
      <c r="L424" s="121"/>
    </row>
    <row r="425" ht="14.25" customHeight="1">
      <c r="D425" s="133"/>
      <c r="L425" s="121"/>
    </row>
    <row r="426" ht="14.25" customHeight="1">
      <c r="D426" s="133"/>
      <c r="L426" s="121"/>
    </row>
    <row r="427" ht="14.25" customHeight="1">
      <c r="D427" s="133"/>
      <c r="L427" s="121"/>
    </row>
    <row r="428" ht="14.25" customHeight="1">
      <c r="D428" s="133"/>
      <c r="L428" s="121"/>
    </row>
    <row r="429" ht="14.25" customHeight="1">
      <c r="D429" s="133"/>
      <c r="L429" s="121"/>
    </row>
    <row r="430" ht="14.25" customHeight="1">
      <c r="D430" s="133"/>
      <c r="L430" s="121"/>
    </row>
    <row r="431" ht="14.25" customHeight="1">
      <c r="D431" s="133"/>
      <c r="L431" s="121"/>
    </row>
    <row r="432" ht="14.25" customHeight="1">
      <c r="D432" s="133"/>
      <c r="L432" s="121"/>
    </row>
    <row r="433" ht="14.25" customHeight="1">
      <c r="D433" s="133"/>
      <c r="L433" s="121"/>
    </row>
    <row r="434" ht="14.25" customHeight="1">
      <c r="D434" s="133"/>
      <c r="L434" s="121"/>
    </row>
    <row r="435" ht="14.25" customHeight="1">
      <c r="D435" s="133"/>
      <c r="L435" s="121"/>
    </row>
    <row r="436" ht="14.25" customHeight="1">
      <c r="D436" s="133"/>
      <c r="L436" s="121"/>
    </row>
    <row r="437" ht="14.25" customHeight="1">
      <c r="D437" s="133"/>
      <c r="L437" s="121"/>
    </row>
    <row r="438" ht="14.25" customHeight="1">
      <c r="D438" s="133"/>
      <c r="L438" s="121"/>
    </row>
    <row r="439" ht="14.25" customHeight="1">
      <c r="D439" s="133"/>
      <c r="L439" s="121"/>
    </row>
    <row r="440" ht="14.25" customHeight="1">
      <c r="D440" s="133"/>
      <c r="L440" s="121"/>
    </row>
    <row r="441" ht="14.25" customHeight="1">
      <c r="D441" s="133"/>
      <c r="L441" s="121"/>
    </row>
    <row r="442" ht="14.25" customHeight="1">
      <c r="D442" s="133"/>
      <c r="L442" s="121"/>
    </row>
    <row r="443" ht="14.25" customHeight="1">
      <c r="D443" s="133"/>
      <c r="L443" s="121"/>
    </row>
    <row r="444" ht="14.25" customHeight="1">
      <c r="D444" s="133"/>
      <c r="L444" s="121"/>
    </row>
    <row r="445" ht="14.25" customHeight="1">
      <c r="D445" s="133"/>
      <c r="L445" s="121"/>
    </row>
    <row r="446" ht="14.25" customHeight="1">
      <c r="D446" s="133"/>
      <c r="L446" s="121"/>
    </row>
    <row r="447" ht="14.25" customHeight="1">
      <c r="D447" s="133"/>
      <c r="L447" s="121"/>
    </row>
    <row r="448" ht="14.25" customHeight="1">
      <c r="D448" s="133"/>
      <c r="L448" s="121"/>
    </row>
    <row r="449" ht="14.25" customHeight="1">
      <c r="D449" s="133"/>
      <c r="L449" s="121"/>
    </row>
    <row r="450" ht="14.25" customHeight="1">
      <c r="D450" s="133"/>
      <c r="L450" s="121"/>
    </row>
    <row r="451" ht="14.25" customHeight="1">
      <c r="D451" s="133"/>
      <c r="L451" s="121"/>
    </row>
    <row r="452" ht="14.25" customHeight="1">
      <c r="D452" s="133"/>
      <c r="L452" s="121"/>
    </row>
    <row r="453" ht="14.25" customHeight="1">
      <c r="D453" s="133"/>
      <c r="L453" s="121"/>
    </row>
    <row r="454" ht="14.25" customHeight="1">
      <c r="D454" s="133"/>
      <c r="L454" s="121"/>
    </row>
    <row r="455" ht="14.25" customHeight="1">
      <c r="D455" s="133"/>
      <c r="L455" s="121"/>
    </row>
    <row r="456" ht="14.25" customHeight="1">
      <c r="D456" s="133"/>
      <c r="L456" s="121"/>
    </row>
    <row r="457" ht="14.25" customHeight="1">
      <c r="D457" s="133"/>
      <c r="L457" s="121"/>
    </row>
    <row r="458" ht="14.25" customHeight="1">
      <c r="D458" s="133"/>
      <c r="L458" s="121"/>
    </row>
    <row r="459" ht="14.25" customHeight="1">
      <c r="D459" s="133"/>
      <c r="L459" s="121"/>
    </row>
    <row r="460" ht="14.25" customHeight="1">
      <c r="D460" s="133"/>
      <c r="L460" s="121"/>
    </row>
    <row r="461" ht="14.25" customHeight="1">
      <c r="D461" s="133"/>
      <c r="L461" s="121"/>
    </row>
    <row r="462" ht="14.25" customHeight="1">
      <c r="D462" s="133"/>
      <c r="L462" s="121"/>
    </row>
    <row r="463" ht="14.25" customHeight="1">
      <c r="D463" s="133"/>
      <c r="L463" s="121"/>
    </row>
    <row r="464" ht="14.25" customHeight="1">
      <c r="D464" s="133"/>
      <c r="L464" s="121"/>
    </row>
    <row r="465" ht="14.25" customHeight="1">
      <c r="D465" s="133"/>
      <c r="L465" s="121"/>
    </row>
    <row r="466" ht="14.25" customHeight="1">
      <c r="D466" s="133"/>
      <c r="L466" s="121"/>
    </row>
    <row r="467" ht="14.25" customHeight="1">
      <c r="D467" s="133"/>
      <c r="L467" s="121"/>
    </row>
    <row r="468" ht="14.25" customHeight="1">
      <c r="D468" s="133"/>
      <c r="L468" s="121"/>
    </row>
    <row r="469" ht="14.25" customHeight="1">
      <c r="D469" s="133"/>
      <c r="L469" s="121"/>
    </row>
    <row r="470" ht="14.25" customHeight="1">
      <c r="D470" s="133"/>
      <c r="L470" s="121"/>
    </row>
    <row r="471" ht="14.25" customHeight="1">
      <c r="D471" s="133"/>
      <c r="L471" s="121"/>
    </row>
    <row r="472" ht="14.25" customHeight="1">
      <c r="D472" s="133"/>
      <c r="L472" s="121"/>
    </row>
    <row r="473" ht="14.25" customHeight="1">
      <c r="D473" s="133"/>
      <c r="L473" s="121"/>
    </row>
    <row r="474" ht="14.25" customHeight="1">
      <c r="D474" s="133"/>
      <c r="L474" s="121"/>
    </row>
    <row r="475" ht="14.25" customHeight="1">
      <c r="D475" s="133"/>
      <c r="L475" s="121"/>
    </row>
    <row r="476" ht="14.25" customHeight="1">
      <c r="D476" s="133"/>
      <c r="L476" s="121"/>
    </row>
    <row r="477" ht="14.25" customHeight="1">
      <c r="D477" s="133"/>
      <c r="L477" s="121"/>
    </row>
    <row r="478" ht="14.25" customHeight="1">
      <c r="D478" s="133"/>
      <c r="L478" s="121"/>
    </row>
    <row r="479" ht="14.25" customHeight="1">
      <c r="D479" s="133"/>
      <c r="L479" s="121"/>
    </row>
    <row r="480" ht="14.25" customHeight="1">
      <c r="D480" s="133"/>
      <c r="L480" s="121"/>
    </row>
    <row r="481" ht="14.25" customHeight="1">
      <c r="D481" s="133"/>
      <c r="L481" s="121"/>
    </row>
    <row r="482" ht="14.25" customHeight="1">
      <c r="D482" s="133"/>
      <c r="L482" s="121"/>
    </row>
    <row r="483" ht="14.25" customHeight="1">
      <c r="D483" s="133"/>
      <c r="L483" s="121"/>
    </row>
    <row r="484" ht="14.25" customHeight="1">
      <c r="D484" s="133"/>
      <c r="L484" s="121"/>
    </row>
    <row r="485" ht="14.25" customHeight="1">
      <c r="D485" s="133"/>
      <c r="L485" s="121"/>
    </row>
    <row r="486" ht="14.25" customHeight="1">
      <c r="D486" s="133"/>
      <c r="L486" s="121"/>
    </row>
    <row r="487" ht="14.25" customHeight="1">
      <c r="D487" s="133"/>
      <c r="L487" s="121"/>
    </row>
    <row r="488" ht="14.25" customHeight="1">
      <c r="D488" s="133"/>
      <c r="L488" s="121"/>
    </row>
    <row r="489" ht="14.25" customHeight="1">
      <c r="D489" s="133"/>
      <c r="L489" s="121"/>
    </row>
    <row r="490" ht="14.25" customHeight="1">
      <c r="D490" s="133"/>
      <c r="L490" s="121"/>
    </row>
    <row r="491" ht="14.25" customHeight="1">
      <c r="D491" s="133"/>
      <c r="L491" s="121"/>
    </row>
    <row r="492" ht="14.25" customHeight="1">
      <c r="D492" s="133"/>
      <c r="L492" s="121"/>
    </row>
    <row r="493" ht="14.25" customHeight="1">
      <c r="D493" s="133"/>
      <c r="L493" s="121"/>
    </row>
    <row r="494" ht="14.25" customHeight="1">
      <c r="D494" s="133"/>
      <c r="L494" s="121"/>
    </row>
    <row r="495" ht="14.25" customHeight="1">
      <c r="D495" s="133"/>
      <c r="L495" s="121"/>
    </row>
    <row r="496" ht="14.25" customHeight="1">
      <c r="D496" s="133"/>
      <c r="L496" s="121"/>
    </row>
    <row r="497" ht="14.25" customHeight="1">
      <c r="D497" s="133"/>
      <c r="L497" s="121"/>
    </row>
    <row r="498" ht="14.25" customHeight="1">
      <c r="D498" s="133"/>
      <c r="L498" s="121"/>
    </row>
    <row r="499" ht="14.25" customHeight="1">
      <c r="D499" s="133"/>
      <c r="L499" s="121"/>
    </row>
    <row r="500" ht="14.25" customHeight="1">
      <c r="D500" s="133"/>
      <c r="L500" s="121"/>
    </row>
    <row r="501" ht="14.25" customHeight="1">
      <c r="D501" s="133"/>
      <c r="L501" s="121"/>
    </row>
    <row r="502" ht="14.25" customHeight="1">
      <c r="D502" s="133"/>
      <c r="L502" s="121"/>
    </row>
    <row r="503" ht="14.25" customHeight="1">
      <c r="D503" s="133"/>
      <c r="L503" s="121"/>
    </row>
    <row r="504" ht="14.25" customHeight="1">
      <c r="D504" s="133"/>
      <c r="L504" s="121"/>
    </row>
    <row r="505" ht="14.25" customHeight="1">
      <c r="D505" s="133"/>
      <c r="L505" s="121"/>
    </row>
    <row r="506" ht="14.25" customHeight="1">
      <c r="D506" s="133"/>
      <c r="L506" s="121"/>
    </row>
    <row r="507" ht="14.25" customHeight="1">
      <c r="D507" s="133"/>
      <c r="L507" s="121"/>
    </row>
    <row r="508" ht="14.25" customHeight="1">
      <c r="D508" s="133"/>
      <c r="L508" s="121"/>
    </row>
    <row r="509" ht="14.25" customHeight="1">
      <c r="D509" s="133"/>
      <c r="L509" s="121"/>
    </row>
    <row r="510" ht="14.25" customHeight="1">
      <c r="D510" s="133"/>
      <c r="L510" s="121"/>
    </row>
    <row r="511" ht="14.25" customHeight="1">
      <c r="D511" s="133"/>
      <c r="L511" s="121"/>
    </row>
    <row r="512" ht="14.25" customHeight="1">
      <c r="D512" s="133"/>
      <c r="L512" s="121"/>
    </row>
    <row r="513" ht="14.25" customHeight="1">
      <c r="D513" s="133"/>
      <c r="L513" s="121"/>
    </row>
    <row r="514" ht="14.25" customHeight="1">
      <c r="D514" s="133"/>
      <c r="L514" s="121"/>
    </row>
    <row r="515" ht="14.25" customHeight="1">
      <c r="D515" s="133"/>
      <c r="L515" s="121"/>
    </row>
    <row r="516" ht="14.25" customHeight="1">
      <c r="D516" s="133"/>
      <c r="L516" s="121"/>
    </row>
    <row r="517" ht="14.25" customHeight="1">
      <c r="D517" s="133"/>
      <c r="L517" s="121"/>
    </row>
    <row r="518" ht="14.25" customHeight="1">
      <c r="D518" s="133"/>
      <c r="L518" s="121"/>
    </row>
    <row r="519" ht="14.25" customHeight="1">
      <c r="D519" s="133"/>
      <c r="L519" s="121"/>
    </row>
    <row r="520" ht="14.25" customHeight="1">
      <c r="D520" s="133"/>
      <c r="L520" s="121"/>
    </row>
    <row r="521" ht="14.25" customHeight="1">
      <c r="D521" s="133"/>
      <c r="L521" s="121"/>
    </row>
    <row r="522" ht="14.25" customHeight="1">
      <c r="D522" s="133"/>
      <c r="L522" s="121"/>
    </row>
    <row r="523" ht="14.25" customHeight="1">
      <c r="D523" s="133"/>
      <c r="L523" s="121"/>
    </row>
    <row r="524" ht="14.25" customHeight="1">
      <c r="D524" s="133"/>
      <c r="L524" s="121"/>
    </row>
    <row r="525" ht="14.25" customHeight="1">
      <c r="D525" s="133"/>
      <c r="L525" s="121"/>
    </row>
    <row r="526" ht="14.25" customHeight="1">
      <c r="D526" s="133"/>
      <c r="L526" s="121"/>
    </row>
    <row r="527" ht="14.25" customHeight="1">
      <c r="D527" s="133"/>
      <c r="L527" s="121"/>
    </row>
    <row r="528" ht="14.25" customHeight="1">
      <c r="D528" s="133"/>
      <c r="L528" s="121"/>
    </row>
    <row r="529" ht="14.25" customHeight="1">
      <c r="D529" s="133"/>
      <c r="L529" s="121"/>
    </row>
    <row r="530" ht="14.25" customHeight="1">
      <c r="D530" s="133"/>
      <c r="L530" s="121"/>
    </row>
    <row r="531" ht="14.25" customHeight="1">
      <c r="D531" s="133"/>
      <c r="L531" s="121"/>
    </row>
    <row r="532" ht="14.25" customHeight="1">
      <c r="D532" s="133"/>
      <c r="L532" s="121"/>
    </row>
    <row r="533" ht="14.25" customHeight="1">
      <c r="D533" s="133"/>
      <c r="L533" s="121"/>
    </row>
    <row r="534" ht="14.25" customHeight="1">
      <c r="D534" s="133"/>
      <c r="L534" s="121"/>
    </row>
    <row r="535" ht="14.25" customHeight="1">
      <c r="D535" s="133"/>
      <c r="L535" s="121"/>
    </row>
    <row r="536" ht="14.25" customHeight="1">
      <c r="D536" s="133"/>
      <c r="L536" s="121"/>
    </row>
    <row r="537" ht="14.25" customHeight="1">
      <c r="D537" s="133"/>
      <c r="L537" s="121"/>
    </row>
    <row r="538" ht="14.25" customHeight="1">
      <c r="D538" s="133"/>
      <c r="L538" s="121"/>
    </row>
    <row r="539" ht="14.25" customHeight="1">
      <c r="D539" s="133"/>
      <c r="L539" s="121"/>
    </row>
    <row r="540" ht="14.25" customHeight="1">
      <c r="D540" s="133"/>
      <c r="L540" s="121"/>
    </row>
    <row r="541" ht="14.25" customHeight="1">
      <c r="D541" s="133"/>
      <c r="L541" s="121"/>
    </row>
    <row r="542" ht="14.25" customHeight="1">
      <c r="D542" s="133"/>
      <c r="L542" s="121"/>
    </row>
    <row r="543" ht="14.25" customHeight="1">
      <c r="D543" s="133"/>
      <c r="L543" s="121"/>
    </row>
    <row r="544" ht="14.25" customHeight="1">
      <c r="D544" s="133"/>
      <c r="L544" s="121"/>
    </row>
    <row r="545" ht="14.25" customHeight="1">
      <c r="D545" s="133"/>
      <c r="L545" s="121"/>
    </row>
    <row r="546" ht="14.25" customHeight="1">
      <c r="D546" s="133"/>
      <c r="L546" s="121"/>
    </row>
    <row r="547" ht="14.25" customHeight="1">
      <c r="D547" s="133"/>
      <c r="L547" s="121"/>
    </row>
    <row r="548" ht="14.25" customHeight="1">
      <c r="D548" s="133"/>
      <c r="L548" s="121"/>
    </row>
    <row r="549" ht="14.25" customHeight="1">
      <c r="D549" s="133"/>
      <c r="L549" s="121"/>
    </row>
    <row r="550" ht="14.25" customHeight="1">
      <c r="D550" s="133"/>
      <c r="L550" s="121"/>
    </row>
    <row r="551" ht="14.25" customHeight="1">
      <c r="D551" s="133"/>
      <c r="L551" s="121"/>
    </row>
    <row r="552" ht="14.25" customHeight="1">
      <c r="D552" s="133"/>
      <c r="L552" s="121"/>
    </row>
    <row r="553" ht="14.25" customHeight="1">
      <c r="D553" s="133"/>
      <c r="L553" s="121"/>
    </row>
    <row r="554" ht="14.25" customHeight="1">
      <c r="D554" s="133"/>
      <c r="L554" s="121"/>
    </row>
    <row r="555" ht="14.25" customHeight="1">
      <c r="D555" s="133"/>
      <c r="L555" s="121"/>
    </row>
    <row r="556" ht="14.25" customHeight="1">
      <c r="D556" s="133"/>
      <c r="L556" s="121"/>
    </row>
    <row r="557" ht="14.25" customHeight="1">
      <c r="D557" s="133"/>
      <c r="L557" s="121"/>
    </row>
    <row r="558" ht="14.25" customHeight="1">
      <c r="D558" s="133"/>
      <c r="L558" s="121"/>
    </row>
    <row r="559" ht="14.25" customHeight="1">
      <c r="D559" s="133"/>
      <c r="L559" s="121"/>
    </row>
    <row r="560" ht="14.25" customHeight="1">
      <c r="D560" s="133"/>
      <c r="L560" s="121"/>
    </row>
    <row r="561" ht="14.25" customHeight="1">
      <c r="D561" s="133"/>
      <c r="L561" s="121"/>
    </row>
    <row r="562" ht="14.25" customHeight="1">
      <c r="D562" s="133"/>
      <c r="L562" s="121"/>
    </row>
    <row r="563" ht="14.25" customHeight="1">
      <c r="D563" s="133"/>
      <c r="L563" s="121"/>
    </row>
    <row r="564" ht="14.25" customHeight="1">
      <c r="D564" s="133"/>
      <c r="L564" s="121"/>
    </row>
    <row r="565" ht="14.25" customHeight="1">
      <c r="D565" s="133"/>
      <c r="L565" s="121"/>
    </row>
    <row r="566" ht="14.25" customHeight="1">
      <c r="D566" s="133"/>
      <c r="L566" s="121"/>
    </row>
    <row r="567" ht="14.25" customHeight="1">
      <c r="D567" s="133"/>
      <c r="L567" s="121"/>
    </row>
    <row r="568" ht="14.25" customHeight="1">
      <c r="D568" s="133"/>
      <c r="L568" s="121"/>
    </row>
    <row r="569" ht="14.25" customHeight="1">
      <c r="D569" s="133"/>
      <c r="L569" s="121"/>
    </row>
    <row r="570" ht="14.25" customHeight="1">
      <c r="D570" s="133"/>
      <c r="L570" s="121"/>
    </row>
    <row r="571" ht="14.25" customHeight="1">
      <c r="D571" s="133"/>
      <c r="L571" s="121"/>
    </row>
    <row r="572" ht="14.25" customHeight="1">
      <c r="D572" s="133"/>
      <c r="L572" s="121"/>
    </row>
    <row r="573" ht="14.25" customHeight="1">
      <c r="D573" s="133"/>
      <c r="L573" s="121"/>
    </row>
    <row r="574" ht="14.25" customHeight="1">
      <c r="D574" s="133"/>
      <c r="L574" s="121"/>
    </row>
    <row r="575" ht="14.25" customHeight="1">
      <c r="D575" s="133"/>
      <c r="L575" s="121"/>
    </row>
    <row r="576" ht="14.25" customHeight="1">
      <c r="D576" s="133"/>
      <c r="L576" s="121"/>
    </row>
    <row r="577" ht="14.25" customHeight="1">
      <c r="D577" s="133"/>
      <c r="L577" s="121"/>
    </row>
    <row r="578" ht="14.25" customHeight="1">
      <c r="D578" s="133"/>
      <c r="L578" s="121"/>
    </row>
    <row r="579" ht="14.25" customHeight="1">
      <c r="D579" s="133"/>
      <c r="L579" s="121"/>
    </row>
    <row r="580" ht="14.25" customHeight="1">
      <c r="D580" s="133"/>
      <c r="L580" s="121"/>
    </row>
    <row r="581" ht="14.25" customHeight="1">
      <c r="D581" s="133"/>
      <c r="L581" s="121"/>
    </row>
    <row r="582" ht="14.25" customHeight="1">
      <c r="D582" s="133"/>
      <c r="L582" s="121"/>
    </row>
    <row r="583" ht="14.25" customHeight="1">
      <c r="D583" s="133"/>
      <c r="L583" s="121"/>
    </row>
    <row r="584" ht="14.25" customHeight="1">
      <c r="D584" s="133"/>
      <c r="L584" s="121"/>
    </row>
    <row r="585" ht="14.25" customHeight="1">
      <c r="D585" s="133"/>
      <c r="L585" s="121"/>
    </row>
    <row r="586" ht="14.25" customHeight="1">
      <c r="D586" s="133"/>
      <c r="L586" s="121"/>
    </row>
    <row r="587" ht="14.25" customHeight="1">
      <c r="D587" s="133"/>
      <c r="L587" s="121"/>
    </row>
    <row r="588" ht="14.25" customHeight="1">
      <c r="D588" s="133"/>
      <c r="L588" s="121"/>
    </row>
    <row r="589" ht="14.25" customHeight="1">
      <c r="D589" s="133"/>
      <c r="L589" s="121"/>
    </row>
    <row r="590" ht="14.25" customHeight="1">
      <c r="D590" s="133"/>
      <c r="L590" s="121"/>
    </row>
    <row r="591" ht="14.25" customHeight="1">
      <c r="D591" s="133"/>
      <c r="L591" s="121"/>
    </row>
    <row r="592" ht="14.25" customHeight="1">
      <c r="D592" s="133"/>
      <c r="L592" s="121"/>
    </row>
    <row r="593" ht="14.25" customHeight="1">
      <c r="D593" s="133"/>
      <c r="L593" s="121"/>
    </row>
    <row r="594" ht="14.25" customHeight="1">
      <c r="D594" s="133"/>
      <c r="L594" s="121"/>
    </row>
    <row r="595" ht="14.25" customHeight="1">
      <c r="D595" s="133"/>
      <c r="L595" s="121"/>
    </row>
    <row r="596" ht="14.25" customHeight="1">
      <c r="D596" s="133"/>
      <c r="L596" s="121"/>
    </row>
    <row r="597" ht="14.25" customHeight="1">
      <c r="D597" s="133"/>
      <c r="L597" s="121"/>
    </row>
    <row r="598" ht="14.25" customHeight="1">
      <c r="D598" s="133"/>
      <c r="L598" s="121"/>
    </row>
    <row r="599" ht="14.25" customHeight="1">
      <c r="D599" s="133"/>
      <c r="L599" s="121"/>
    </row>
    <row r="600" ht="14.25" customHeight="1">
      <c r="D600" s="133"/>
      <c r="L600" s="121"/>
    </row>
    <row r="601" ht="14.25" customHeight="1">
      <c r="D601" s="133"/>
      <c r="L601" s="121"/>
    </row>
    <row r="602" ht="14.25" customHeight="1">
      <c r="D602" s="133"/>
      <c r="L602" s="121"/>
    </row>
    <row r="603" ht="14.25" customHeight="1">
      <c r="D603" s="133"/>
      <c r="L603" s="121"/>
    </row>
    <row r="604" ht="14.25" customHeight="1">
      <c r="D604" s="133"/>
      <c r="L604" s="121"/>
    </row>
    <row r="605" ht="14.25" customHeight="1">
      <c r="D605" s="133"/>
      <c r="L605" s="121"/>
    </row>
    <row r="606" ht="14.25" customHeight="1">
      <c r="D606" s="133"/>
      <c r="L606" s="121"/>
    </row>
    <row r="607" ht="14.25" customHeight="1">
      <c r="D607" s="133"/>
      <c r="L607" s="121"/>
    </row>
    <row r="608" ht="14.25" customHeight="1">
      <c r="D608" s="133"/>
      <c r="L608" s="121"/>
    </row>
    <row r="609" ht="14.25" customHeight="1">
      <c r="D609" s="133"/>
      <c r="L609" s="121"/>
    </row>
    <row r="610" ht="14.25" customHeight="1">
      <c r="D610" s="133"/>
      <c r="L610" s="121"/>
    </row>
    <row r="611" ht="14.25" customHeight="1">
      <c r="D611" s="133"/>
      <c r="L611" s="121"/>
    </row>
    <row r="612" ht="14.25" customHeight="1">
      <c r="D612" s="133"/>
      <c r="L612" s="121"/>
    </row>
    <row r="613" ht="14.25" customHeight="1">
      <c r="D613" s="133"/>
      <c r="L613" s="121"/>
    </row>
    <row r="614" ht="14.25" customHeight="1">
      <c r="D614" s="133"/>
      <c r="L614" s="121"/>
    </row>
    <row r="615" ht="14.25" customHeight="1">
      <c r="D615" s="133"/>
      <c r="L615" s="121"/>
    </row>
    <row r="616" ht="14.25" customHeight="1">
      <c r="D616" s="133"/>
      <c r="L616" s="121"/>
    </row>
    <row r="617" ht="14.25" customHeight="1">
      <c r="D617" s="133"/>
      <c r="L617" s="121"/>
    </row>
    <row r="618" ht="14.25" customHeight="1">
      <c r="D618" s="133"/>
      <c r="L618" s="121"/>
    </row>
    <row r="619" ht="14.25" customHeight="1">
      <c r="D619" s="133"/>
      <c r="L619" s="121"/>
    </row>
    <row r="620" ht="14.25" customHeight="1">
      <c r="D620" s="133"/>
      <c r="L620" s="121"/>
    </row>
    <row r="621" ht="14.25" customHeight="1">
      <c r="D621" s="133"/>
      <c r="L621" s="121"/>
    </row>
    <row r="622" ht="14.25" customHeight="1">
      <c r="D622" s="133"/>
      <c r="L622" s="121"/>
    </row>
    <row r="623" ht="14.25" customHeight="1">
      <c r="D623" s="133"/>
      <c r="L623" s="121"/>
    </row>
    <row r="624" ht="14.25" customHeight="1">
      <c r="D624" s="133"/>
      <c r="L624" s="121"/>
    </row>
    <row r="625" ht="14.25" customHeight="1">
      <c r="D625" s="133"/>
      <c r="L625" s="121"/>
    </row>
    <row r="626" ht="14.25" customHeight="1">
      <c r="D626" s="133"/>
      <c r="L626" s="121"/>
    </row>
    <row r="627" ht="14.25" customHeight="1">
      <c r="D627" s="133"/>
      <c r="L627" s="121"/>
    </row>
    <row r="628" ht="14.25" customHeight="1">
      <c r="D628" s="133"/>
      <c r="L628" s="121"/>
    </row>
    <row r="629" ht="14.25" customHeight="1">
      <c r="D629" s="133"/>
      <c r="L629" s="121"/>
    </row>
    <row r="630" ht="14.25" customHeight="1">
      <c r="D630" s="133"/>
      <c r="L630" s="121"/>
    </row>
    <row r="631" ht="14.25" customHeight="1">
      <c r="D631" s="133"/>
      <c r="L631" s="121"/>
    </row>
    <row r="632" ht="14.25" customHeight="1">
      <c r="D632" s="133"/>
      <c r="L632" s="121"/>
    </row>
    <row r="633" ht="14.25" customHeight="1">
      <c r="D633" s="133"/>
      <c r="L633" s="121"/>
    </row>
    <row r="634" ht="14.25" customHeight="1">
      <c r="D634" s="133"/>
      <c r="L634" s="121"/>
    </row>
    <row r="635" ht="14.25" customHeight="1">
      <c r="D635" s="133"/>
      <c r="L635" s="121"/>
    </row>
    <row r="636" ht="14.25" customHeight="1">
      <c r="D636" s="133"/>
      <c r="L636" s="121"/>
    </row>
    <row r="637" ht="14.25" customHeight="1">
      <c r="D637" s="133"/>
      <c r="L637" s="121"/>
    </row>
    <row r="638" ht="14.25" customHeight="1">
      <c r="D638" s="133"/>
      <c r="L638" s="121"/>
    </row>
    <row r="639" ht="14.25" customHeight="1">
      <c r="D639" s="133"/>
      <c r="L639" s="121"/>
    </row>
    <row r="640" ht="14.25" customHeight="1">
      <c r="D640" s="133"/>
      <c r="L640" s="121"/>
    </row>
    <row r="641" ht="14.25" customHeight="1">
      <c r="D641" s="133"/>
      <c r="L641" s="121"/>
    </row>
    <row r="642" ht="14.25" customHeight="1">
      <c r="D642" s="133"/>
      <c r="L642" s="121"/>
    </row>
    <row r="643" ht="14.25" customHeight="1">
      <c r="D643" s="133"/>
      <c r="L643" s="121"/>
    </row>
    <row r="644" ht="14.25" customHeight="1">
      <c r="D644" s="133"/>
      <c r="L644" s="121"/>
    </row>
    <row r="645" ht="14.25" customHeight="1">
      <c r="D645" s="133"/>
      <c r="L645" s="121"/>
    </row>
    <row r="646" ht="14.25" customHeight="1">
      <c r="D646" s="133"/>
      <c r="L646" s="121"/>
    </row>
    <row r="647" ht="14.25" customHeight="1">
      <c r="D647" s="133"/>
      <c r="L647" s="121"/>
    </row>
    <row r="648" ht="14.25" customHeight="1">
      <c r="D648" s="133"/>
      <c r="L648" s="121"/>
    </row>
    <row r="649" ht="14.25" customHeight="1">
      <c r="D649" s="133"/>
      <c r="L649" s="121"/>
    </row>
    <row r="650" ht="14.25" customHeight="1">
      <c r="D650" s="133"/>
      <c r="L650" s="121"/>
    </row>
    <row r="651" ht="14.25" customHeight="1">
      <c r="D651" s="133"/>
      <c r="L651" s="121"/>
    </row>
    <row r="652" ht="14.25" customHeight="1">
      <c r="D652" s="133"/>
      <c r="L652" s="121"/>
    </row>
    <row r="653" ht="14.25" customHeight="1">
      <c r="D653" s="133"/>
      <c r="L653" s="121"/>
    </row>
    <row r="654" ht="14.25" customHeight="1">
      <c r="D654" s="133"/>
      <c r="L654" s="121"/>
    </row>
    <row r="655" ht="14.25" customHeight="1">
      <c r="D655" s="133"/>
      <c r="L655" s="121"/>
    </row>
    <row r="656" ht="14.25" customHeight="1">
      <c r="D656" s="133"/>
      <c r="L656" s="121"/>
    </row>
    <row r="657" ht="14.25" customHeight="1">
      <c r="D657" s="133"/>
      <c r="L657" s="121"/>
    </row>
    <row r="658" ht="14.25" customHeight="1">
      <c r="D658" s="133"/>
      <c r="L658" s="121"/>
    </row>
    <row r="659" ht="14.25" customHeight="1">
      <c r="D659" s="133"/>
      <c r="L659" s="121"/>
    </row>
    <row r="660" ht="14.25" customHeight="1">
      <c r="D660" s="133"/>
      <c r="L660" s="121"/>
    </row>
    <row r="661" ht="14.25" customHeight="1">
      <c r="D661" s="133"/>
      <c r="L661" s="121"/>
    </row>
    <row r="662" ht="14.25" customHeight="1">
      <c r="D662" s="133"/>
      <c r="L662" s="121"/>
    </row>
    <row r="663" ht="14.25" customHeight="1">
      <c r="D663" s="133"/>
      <c r="L663" s="121"/>
    </row>
    <row r="664" ht="14.25" customHeight="1">
      <c r="D664" s="133"/>
      <c r="L664" s="121"/>
    </row>
    <row r="665" ht="14.25" customHeight="1">
      <c r="D665" s="133"/>
      <c r="L665" s="121"/>
    </row>
    <row r="666" ht="14.25" customHeight="1">
      <c r="D666" s="133"/>
      <c r="L666" s="121"/>
    </row>
    <row r="667" ht="14.25" customHeight="1">
      <c r="D667" s="133"/>
      <c r="L667" s="121"/>
    </row>
    <row r="668" ht="14.25" customHeight="1">
      <c r="D668" s="133"/>
      <c r="L668" s="121"/>
    </row>
    <row r="669" ht="14.25" customHeight="1">
      <c r="D669" s="133"/>
      <c r="L669" s="121"/>
    </row>
    <row r="670" ht="14.25" customHeight="1">
      <c r="D670" s="133"/>
      <c r="L670" s="121"/>
    </row>
    <row r="671" ht="14.25" customHeight="1">
      <c r="D671" s="133"/>
      <c r="L671" s="121"/>
    </row>
    <row r="672" ht="14.25" customHeight="1">
      <c r="D672" s="133"/>
      <c r="L672" s="121"/>
    </row>
    <row r="673" ht="14.25" customHeight="1">
      <c r="D673" s="133"/>
      <c r="L673" s="121"/>
    </row>
    <row r="674" ht="14.25" customHeight="1">
      <c r="D674" s="133"/>
      <c r="L674" s="121"/>
    </row>
    <row r="675" ht="14.25" customHeight="1">
      <c r="D675" s="133"/>
      <c r="L675" s="121"/>
    </row>
    <row r="676" ht="14.25" customHeight="1">
      <c r="D676" s="133"/>
      <c r="L676" s="121"/>
    </row>
    <row r="677" ht="14.25" customHeight="1">
      <c r="D677" s="133"/>
      <c r="L677" s="121"/>
    </row>
    <row r="678" ht="14.25" customHeight="1">
      <c r="D678" s="133"/>
      <c r="L678" s="121"/>
    </row>
    <row r="679" ht="14.25" customHeight="1">
      <c r="D679" s="133"/>
      <c r="L679" s="121"/>
    </row>
    <row r="680" ht="14.25" customHeight="1">
      <c r="D680" s="133"/>
      <c r="L680" s="121"/>
    </row>
    <row r="681" ht="14.25" customHeight="1">
      <c r="D681" s="133"/>
      <c r="L681" s="121"/>
    </row>
    <row r="682" ht="14.25" customHeight="1">
      <c r="D682" s="133"/>
      <c r="L682" s="121"/>
    </row>
    <row r="683" ht="14.25" customHeight="1">
      <c r="D683" s="133"/>
      <c r="L683" s="121"/>
    </row>
    <row r="684" ht="14.25" customHeight="1">
      <c r="D684" s="133"/>
      <c r="L684" s="121"/>
    </row>
    <row r="685" ht="14.25" customHeight="1">
      <c r="D685" s="133"/>
      <c r="L685" s="121"/>
    </row>
    <row r="686" ht="14.25" customHeight="1">
      <c r="D686" s="133"/>
      <c r="L686" s="121"/>
    </row>
    <row r="687" ht="14.25" customHeight="1">
      <c r="D687" s="133"/>
      <c r="L687" s="121"/>
    </row>
    <row r="688" ht="14.25" customHeight="1">
      <c r="D688" s="133"/>
      <c r="L688" s="121"/>
    </row>
    <row r="689" ht="14.25" customHeight="1">
      <c r="D689" s="133"/>
      <c r="L689" s="121"/>
    </row>
    <row r="690" ht="14.25" customHeight="1">
      <c r="D690" s="133"/>
      <c r="L690" s="121"/>
    </row>
    <row r="691" ht="14.25" customHeight="1">
      <c r="D691" s="133"/>
      <c r="L691" s="121"/>
    </row>
    <row r="692" ht="14.25" customHeight="1">
      <c r="D692" s="133"/>
      <c r="L692" s="121"/>
    </row>
    <row r="693" ht="14.25" customHeight="1">
      <c r="D693" s="133"/>
      <c r="L693" s="121"/>
    </row>
    <row r="694" ht="14.25" customHeight="1">
      <c r="D694" s="133"/>
      <c r="L694" s="121"/>
    </row>
    <row r="695" ht="14.25" customHeight="1">
      <c r="D695" s="133"/>
      <c r="L695" s="121"/>
    </row>
    <row r="696" ht="14.25" customHeight="1">
      <c r="D696" s="133"/>
      <c r="L696" s="121"/>
    </row>
    <row r="697" ht="14.25" customHeight="1">
      <c r="D697" s="133"/>
      <c r="L697" s="121"/>
    </row>
    <row r="698" ht="14.25" customHeight="1">
      <c r="D698" s="133"/>
      <c r="L698" s="121"/>
    </row>
    <row r="699" ht="14.25" customHeight="1">
      <c r="D699" s="133"/>
      <c r="L699" s="121"/>
    </row>
    <row r="700" ht="14.25" customHeight="1">
      <c r="D700" s="133"/>
      <c r="L700" s="121"/>
    </row>
    <row r="701" ht="14.25" customHeight="1">
      <c r="D701" s="133"/>
      <c r="L701" s="121"/>
    </row>
    <row r="702" ht="14.25" customHeight="1">
      <c r="D702" s="133"/>
      <c r="L702" s="121"/>
    </row>
    <row r="703" ht="14.25" customHeight="1">
      <c r="D703" s="133"/>
      <c r="L703" s="121"/>
    </row>
    <row r="704" ht="14.25" customHeight="1">
      <c r="D704" s="133"/>
      <c r="L704" s="121"/>
    </row>
    <row r="705" ht="14.25" customHeight="1">
      <c r="D705" s="133"/>
      <c r="L705" s="121"/>
    </row>
    <row r="706" ht="14.25" customHeight="1">
      <c r="D706" s="133"/>
      <c r="L706" s="121"/>
    </row>
    <row r="707" ht="14.25" customHeight="1">
      <c r="D707" s="133"/>
      <c r="L707" s="121"/>
    </row>
    <row r="708" ht="14.25" customHeight="1">
      <c r="D708" s="133"/>
      <c r="L708" s="121"/>
    </row>
    <row r="709" ht="14.25" customHeight="1">
      <c r="D709" s="133"/>
      <c r="L709" s="121"/>
    </row>
    <row r="710" ht="14.25" customHeight="1">
      <c r="D710" s="133"/>
      <c r="L710" s="121"/>
    </row>
    <row r="711" ht="14.25" customHeight="1">
      <c r="D711" s="133"/>
      <c r="L711" s="121"/>
    </row>
    <row r="712" ht="14.25" customHeight="1">
      <c r="D712" s="133"/>
      <c r="L712" s="121"/>
    </row>
    <row r="713" ht="14.25" customHeight="1">
      <c r="D713" s="133"/>
      <c r="L713" s="121"/>
    </row>
    <row r="714" ht="14.25" customHeight="1">
      <c r="D714" s="133"/>
      <c r="L714" s="121"/>
    </row>
    <row r="715" ht="14.25" customHeight="1">
      <c r="D715" s="133"/>
      <c r="L715" s="121"/>
    </row>
    <row r="716" ht="14.25" customHeight="1">
      <c r="D716" s="133"/>
      <c r="L716" s="121"/>
    </row>
    <row r="717" ht="14.25" customHeight="1">
      <c r="D717" s="133"/>
      <c r="L717" s="121"/>
    </row>
    <row r="718" ht="14.25" customHeight="1">
      <c r="D718" s="133"/>
      <c r="L718" s="121"/>
    </row>
    <row r="719" ht="14.25" customHeight="1">
      <c r="D719" s="133"/>
      <c r="L719" s="121"/>
    </row>
    <row r="720" ht="14.25" customHeight="1">
      <c r="D720" s="133"/>
      <c r="L720" s="121"/>
    </row>
    <row r="721" ht="14.25" customHeight="1">
      <c r="D721" s="133"/>
      <c r="L721" s="121"/>
    </row>
    <row r="722" ht="14.25" customHeight="1">
      <c r="D722" s="133"/>
      <c r="L722" s="121"/>
    </row>
    <row r="723" ht="14.25" customHeight="1">
      <c r="D723" s="133"/>
      <c r="L723" s="121"/>
    </row>
    <row r="724" ht="14.25" customHeight="1">
      <c r="D724" s="133"/>
      <c r="L724" s="121"/>
    </row>
    <row r="725" ht="14.25" customHeight="1">
      <c r="D725" s="133"/>
      <c r="L725" s="121"/>
    </row>
    <row r="726" ht="14.25" customHeight="1">
      <c r="D726" s="133"/>
      <c r="L726" s="121"/>
    </row>
    <row r="727" ht="14.25" customHeight="1">
      <c r="D727" s="133"/>
      <c r="L727" s="121"/>
    </row>
    <row r="728" ht="14.25" customHeight="1">
      <c r="D728" s="133"/>
      <c r="L728" s="121"/>
    </row>
    <row r="729" ht="14.25" customHeight="1">
      <c r="D729" s="133"/>
      <c r="L729" s="121"/>
    </row>
    <row r="730" ht="14.25" customHeight="1">
      <c r="D730" s="133"/>
      <c r="L730" s="121"/>
    </row>
    <row r="731" ht="14.25" customHeight="1">
      <c r="D731" s="133"/>
      <c r="L731" s="121"/>
    </row>
    <row r="732" ht="14.25" customHeight="1">
      <c r="D732" s="133"/>
      <c r="L732" s="121"/>
    </row>
    <row r="733" ht="14.25" customHeight="1">
      <c r="D733" s="133"/>
      <c r="L733" s="121"/>
    </row>
    <row r="734" ht="14.25" customHeight="1">
      <c r="D734" s="133"/>
      <c r="L734" s="121"/>
    </row>
    <row r="735" ht="14.25" customHeight="1">
      <c r="D735" s="133"/>
      <c r="L735" s="121"/>
    </row>
    <row r="736" ht="14.25" customHeight="1">
      <c r="D736" s="133"/>
      <c r="L736" s="121"/>
    </row>
    <row r="737" ht="14.25" customHeight="1">
      <c r="D737" s="133"/>
      <c r="L737" s="121"/>
    </row>
    <row r="738" ht="14.25" customHeight="1">
      <c r="D738" s="133"/>
      <c r="L738" s="121"/>
    </row>
    <row r="739" ht="14.25" customHeight="1">
      <c r="D739" s="133"/>
      <c r="L739" s="121"/>
    </row>
    <row r="740" ht="14.25" customHeight="1">
      <c r="D740" s="133"/>
      <c r="L740" s="121"/>
    </row>
    <row r="741" ht="14.25" customHeight="1">
      <c r="D741" s="133"/>
      <c r="L741" s="121"/>
    </row>
    <row r="742" ht="14.25" customHeight="1">
      <c r="D742" s="133"/>
      <c r="L742" s="121"/>
    </row>
    <row r="743" ht="14.25" customHeight="1">
      <c r="D743" s="133"/>
      <c r="L743" s="121"/>
    </row>
    <row r="744" ht="14.25" customHeight="1">
      <c r="D744" s="133"/>
      <c r="L744" s="121"/>
    </row>
    <row r="745" ht="14.25" customHeight="1">
      <c r="D745" s="133"/>
      <c r="L745" s="121"/>
    </row>
    <row r="746" ht="14.25" customHeight="1">
      <c r="D746" s="133"/>
      <c r="L746" s="121"/>
    </row>
    <row r="747" ht="14.25" customHeight="1">
      <c r="D747" s="133"/>
      <c r="L747" s="121"/>
    </row>
    <row r="748" ht="14.25" customHeight="1">
      <c r="D748" s="133"/>
      <c r="L748" s="121"/>
    </row>
    <row r="749" ht="14.25" customHeight="1">
      <c r="D749" s="133"/>
      <c r="L749" s="121"/>
    </row>
    <row r="750" ht="14.25" customHeight="1">
      <c r="D750" s="133"/>
      <c r="L750" s="121"/>
    </row>
    <row r="751" ht="14.25" customHeight="1">
      <c r="D751" s="133"/>
      <c r="L751" s="121"/>
    </row>
    <row r="752" ht="14.25" customHeight="1">
      <c r="D752" s="133"/>
      <c r="L752" s="121"/>
    </row>
    <row r="753" ht="14.25" customHeight="1">
      <c r="D753" s="133"/>
      <c r="L753" s="121"/>
    </row>
    <row r="754" ht="14.25" customHeight="1">
      <c r="D754" s="133"/>
      <c r="L754" s="121"/>
    </row>
    <row r="755" ht="14.25" customHeight="1">
      <c r="D755" s="133"/>
      <c r="L755" s="121"/>
    </row>
    <row r="756" ht="14.25" customHeight="1">
      <c r="D756" s="133"/>
      <c r="L756" s="121"/>
    </row>
    <row r="757" ht="14.25" customHeight="1">
      <c r="D757" s="133"/>
      <c r="L757" s="121"/>
    </row>
    <row r="758" ht="14.25" customHeight="1">
      <c r="D758" s="133"/>
      <c r="L758" s="121"/>
    </row>
    <row r="759" ht="14.25" customHeight="1">
      <c r="D759" s="133"/>
      <c r="L759" s="121"/>
    </row>
    <row r="760" ht="14.25" customHeight="1">
      <c r="D760" s="133"/>
      <c r="L760" s="121"/>
    </row>
    <row r="761" ht="14.25" customHeight="1">
      <c r="D761" s="133"/>
      <c r="L761" s="121"/>
    </row>
    <row r="762" ht="14.25" customHeight="1">
      <c r="D762" s="133"/>
      <c r="L762" s="121"/>
    </row>
    <row r="763" ht="14.25" customHeight="1">
      <c r="D763" s="133"/>
      <c r="L763" s="121"/>
    </row>
    <row r="764" ht="14.25" customHeight="1">
      <c r="D764" s="133"/>
      <c r="L764" s="121"/>
    </row>
    <row r="765" ht="14.25" customHeight="1">
      <c r="D765" s="133"/>
      <c r="L765" s="121"/>
    </row>
    <row r="766" ht="14.25" customHeight="1">
      <c r="D766" s="133"/>
      <c r="L766" s="121"/>
    </row>
    <row r="767" ht="14.25" customHeight="1">
      <c r="D767" s="133"/>
      <c r="L767" s="121"/>
    </row>
    <row r="768" ht="14.25" customHeight="1">
      <c r="D768" s="133"/>
      <c r="L768" s="121"/>
    </row>
    <row r="769" ht="14.25" customHeight="1">
      <c r="D769" s="133"/>
      <c r="L769" s="121"/>
    </row>
    <row r="770" ht="14.25" customHeight="1">
      <c r="D770" s="133"/>
      <c r="L770" s="121"/>
    </row>
    <row r="771" ht="14.25" customHeight="1">
      <c r="D771" s="133"/>
      <c r="L771" s="121"/>
    </row>
    <row r="772" ht="14.25" customHeight="1">
      <c r="D772" s="133"/>
      <c r="L772" s="121"/>
    </row>
    <row r="773" ht="14.25" customHeight="1">
      <c r="D773" s="133"/>
      <c r="L773" s="121"/>
    </row>
    <row r="774" ht="14.25" customHeight="1">
      <c r="D774" s="133"/>
      <c r="L774" s="121"/>
    </row>
    <row r="775" ht="14.25" customHeight="1">
      <c r="D775" s="133"/>
      <c r="L775" s="121"/>
    </row>
    <row r="776" ht="14.25" customHeight="1">
      <c r="D776" s="133"/>
      <c r="L776" s="121"/>
    </row>
    <row r="777" ht="14.25" customHeight="1">
      <c r="D777" s="133"/>
      <c r="L777" s="121"/>
    </row>
    <row r="778" ht="14.25" customHeight="1">
      <c r="D778" s="133"/>
      <c r="L778" s="121"/>
    </row>
    <row r="779" ht="14.25" customHeight="1">
      <c r="D779" s="133"/>
      <c r="L779" s="121"/>
    </row>
    <row r="780" ht="14.25" customHeight="1">
      <c r="D780" s="133"/>
      <c r="L780" s="121"/>
    </row>
    <row r="781" ht="14.25" customHeight="1">
      <c r="D781" s="133"/>
      <c r="L781" s="121"/>
    </row>
    <row r="782" ht="14.25" customHeight="1">
      <c r="D782" s="133"/>
      <c r="L782" s="121"/>
    </row>
    <row r="783" ht="14.25" customHeight="1">
      <c r="D783" s="133"/>
      <c r="L783" s="121"/>
    </row>
    <row r="784" ht="14.25" customHeight="1">
      <c r="D784" s="133"/>
      <c r="L784" s="121"/>
    </row>
    <row r="785" ht="14.25" customHeight="1">
      <c r="D785" s="133"/>
      <c r="L785" s="121"/>
    </row>
    <row r="786" ht="14.25" customHeight="1">
      <c r="D786" s="133"/>
      <c r="L786" s="121"/>
    </row>
    <row r="787" ht="14.25" customHeight="1">
      <c r="D787" s="133"/>
      <c r="L787" s="121"/>
    </row>
    <row r="788" ht="14.25" customHeight="1">
      <c r="D788" s="133"/>
      <c r="L788" s="121"/>
    </row>
    <row r="789" ht="14.25" customHeight="1">
      <c r="D789" s="133"/>
      <c r="L789" s="121"/>
    </row>
    <row r="790" ht="14.25" customHeight="1">
      <c r="D790" s="133"/>
      <c r="L790" s="121"/>
    </row>
    <row r="791" ht="14.25" customHeight="1">
      <c r="D791" s="133"/>
      <c r="L791" s="121"/>
    </row>
    <row r="792" ht="14.25" customHeight="1">
      <c r="D792" s="133"/>
      <c r="L792" s="121"/>
    </row>
    <row r="793" ht="14.25" customHeight="1">
      <c r="D793" s="133"/>
      <c r="L793" s="121"/>
    </row>
    <row r="794" ht="14.25" customHeight="1">
      <c r="D794" s="133"/>
      <c r="L794" s="121"/>
    </row>
    <row r="795" ht="14.25" customHeight="1">
      <c r="D795" s="133"/>
      <c r="L795" s="121"/>
    </row>
    <row r="796" ht="14.25" customHeight="1">
      <c r="D796" s="133"/>
      <c r="L796" s="121"/>
    </row>
    <row r="797" ht="14.25" customHeight="1">
      <c r="D797" s="133"/>
      <c r="L797" s="121"/>
    </row>
    <row r="798" ht="14.25" customHeight="1">
      <c r="D798" s="133"/>
      <c r="L798" s="121"/>
    </row>
    <row r="799" ht="14.25" customHeight="1">
      <c r="D799" s="133"/>
      <c r="L799" s="121"/>
    </row>
    <row r="800" ht="14.25" customHeight="1">
      <c r="D800" s="133"/>
      <c r="L800" s="121"/>
    </row>
    <row r="801" ht="14.25" customHeight="1">
      <c r="D801" s="133"/>
      <c r="L801" s="121"/>
    </row>
    <row r="802" ht="14.25" customHeight="1">
      <c r="D802" s="133"/>
      <c r="L802" s="121"/>
    </row>
    <row r="803" ht="14.25" customHeight="1">
      <c r="D803" s="133"/>
      <c r="L803" s="121"/>
    </row>
    <row r="804" ht="14.25" customHeight="1">
      <c r="D804" s="133"/>
      <c r="L804" s="121"/>
    </row>
    <row r="805" ht="14.25" customHeight="1">
      <c r="D805" s="133"/>
      <c r="L805" s="121"/>
    </row>
    <row r="806" ht="14.25" customHeight="1">
      <c r="D806" s="133"/>
      <c r="L806" s="121"/>
    </row>
    <row r="807" ht="14.25" customHeight="1">
      <c r="D807" s="133"/>
      <c r="L807" s="121"/>
    </row>
    <row r="808" ht="14.25" customHeight="1">
      <c r="D808" s="133"/>
      <c r="L808" s="121"/>
    </row>
    <row r="809" ht="14.25" customHeight="1">
      <c r="D809" s="133"/>
      <c r="L809" s="121"/>
    </row>
    <row r="810" ht="14.25" customHeight="1">
      <c r="D810" s="133"/>
      <c r="L810" s="121"/>
    </row>
    <row r="811" ht="14.25" customHeight="1">
      <c r="D811" s="133"/>
      <c r="L811" s="121"/>
    </row>
    <row r="812" ht="14.25" customHeight="1">
      <c r="D812" s="133"/>
      <c r="L812" s="121"/>
    </row>
    <row r="813" ht="14.25" customHeight="1">
      <c r="D813" s="133"/>
      <c r="L813" s="121"/>
    </row>
    <row r="814" ht="14.25" customHeight="1">
      <c r="D814" s="133"/>
      <c r="L814" s="121"/>
    </row>
    <row r="815" ht="14.25" customHeight="1">
      <c r="D815" s="133"/>
      <c r="L815" s="121"/>
    </row>
    <row r="816" ht="14.25" customHeight="1">
      <c r="D816" s="133"/>
      <c r="L816" s="121"/>
    </row>
    <row r="817" ht="14.25" customHeight="1">
      <c r="D817" s="133"/>
      <c r="L817" s="121"/>
    </row>
    <row r="818" ht="14.25" customHeight="1">
      <c r="D818" s="133"/>
      <c r="L818" s="121"/>
    </row>
    <row r="819" ht="14.25" customHeight="1">
      <c r="D819" s="133"/>
      <c r="L819" s="121"/>
    </row>
    <row r="820" ht="14.25" customHeight="1">
      <c r="D820" s="133"/>
      <c r="L820" s="121"/>
    </row>
    <row r="821" ht="14.25" customHeight="1">
      <c r="D821" s="133"/>
      <c r="L821" s="121"/>
    </row>
    <row r="822" ht="14.25" customHeight="1">
      <c r="D822" s="133"/>
      <c r="L822" s="121"/>
    </row>
    <row r="823" ht="14.25" customHeight="1">
      <c r="D823" s="133"/>
      <c r="L823" s="121"/>
    </row>
    <row r="824" ht="14.25" customHeight="1">
      <c r="D824" s="133"/>
      <c r="L824" s="121"/>
    </row>
    <row r="825" ht="14.25" customHeight="1">
      <c r="D825" s="133"/>
      <c r="L825" s="121"/>
    </row>
    <row r="826" ht="14.25" customHeight="1">
      <c r="D826" s="133"/>
      <c r="L826" s="121"/>
    </row>
    <row r="827" ht="14.25" customHeight="1">
      <c r="D827" s="133"/>
      <c r="L827" s="121"/>
    </row>
    <row r="828" ht="14.25" customHeight="1">
      <c r="D828" s="133"/>
      <c r="L828" s="121"/>
    </row>
    <row r="829" ht="14.25" customHeight="1">
      <c r="D829" s="133"/>
      <c r="L829" s="121"/>
    </row>
    <row r="830" ht="14.25" customHeight="1">
      <c r="D830" s="133"/>
      <c r="L830" s="121"/>
    </row>
    <row r="831" ht="14.25" customHeight="1">
      <c r="D831" s="133"/>
      <c r="L831" s="121"/>
    </row>
    <row r="832" ht="14.25" customHeight="1">
      <c r="D832" s="133"/>
      <c r="L832" s="121"/>
    </row>
    <row r="833" ht="14.25" customHeight="1">
      <c r="D833" s="133"/>
      <c r="L833" s="121"/>
    </row>
    <row r="834" ht="14.25" customHeight="1">
      <c r="D834" s="133"/>
      <c r="L834" s="121"/>
    </row>
    <row r="835" ht="14.25" customHeight="1">
      <c r="D835" s="133"/>
      <c r="L835" s="121"/>
    </row>
    <row r="836" ht="14.25" customHeight="1">
      <c r="D836" s="133"/>
      <c r="L836" s="121"/>
    </row>
    <row r="837" ht="14.25" customHeight="1">
      <c r="D837" s="133"/>
      <c r="L837" s="121"/>
    </row>
    <row r="838" ht="14.25" customHeight="1">
      <c r="D838" s="133"/>
      <c r="L838" s="121"/>
    </row>
    <row r="839" ht="14.25" customHeight="1">
      <c r="D839" s="133"/>
      <c r="L839" s="121"/>
    </row>
    <row r="840" ht="14.25" customHeight="1">
      <c r="D840" s="133"/>
      <c r="L840" s="121"/>
    </row>
    <row r="841" ht="14.25" customHeight="1">
      <c r="D841" s="133"/>
      <c r="L841" s="121"/>
    </row>
    <row r="842" ht="14.25" customHeight="1">
      <c r="D842" s="133"/>
      <c r="L842" s="121"/>
    </row>
    <row r="843" ht="14.25" customHeight="1">
      <c r="D843" s="133"/>
      <c r="L843" s="121"/>
    </row>
    <row r="844" ht="14.25" customHeight="1">
      <c r="D844" s="133"/>
      <c r="L844" s="121"/>
    </row>
    <row r="845" ht="14.25" customHeight="1">
      <c r="D845" s="133"/>
      <c r="L845" s="121"/>
    </row>
    <row r="846" ht="14.25" customHeight="1">
      <c r="D846" s="133"/>
      <c r="L846" s="121"/>
    </row>
    <row r="847" ht="14.25" customHeight="1">
      <c r="D847" s="133"/>
      <c r="L847" s="121"/>
    </row>
    <row r="848" ht="14.25" customHeight="1">
      <c r="D848" s="133"/>
      <c r="L848" s="121"/>
    </row>
    <row r="849" ht="14.25" customHeight="1">
      <c r="D849" s="133"/>
      <c r="L849" s="121"/>
    </row>
    <row r="850" ht="14.25" customHeight="1">
      <c r="D850" s="133"/>
      <c r="L850" s="121"/>
    </row>
    <row r="851" ht="14.25" customHeight="1">
      <c r="D851" s="133"/>
      <c r="L851" s="121"/>
    </row>
    <row r="852" ht="14.25" customHeight="1">
      <c r="D852" s="133"/>
      <c r="L852" s="121"/>
    </row>
    <row r="853" ht="14.25" customHeight="1">
      <c r="D853" s="133"/>
      <c r="L853" s="121"/>
    </row>
    <row r="854" ht="14.25" customHeight="1">
      <c r="D854" s="133"/>
      <c r="L854" s="121"/>
    </row>
    <row r="855" ht="14.25" customHeight="1">
      <c r="D855" s="133"/>
      <c r="L855" s="121"/>
    </row>
    <row r="856" ht="14.25" customHeight="1">
      <c r="D856" s="133"/>
      <c r="L856" s="121"/>
    </row>
    <row r="857" ht="14.25" customHeight="1">
      <c r="D857" s="133"/>
      <c r="L857" s="121"/>
    </row>
    <row r="858" ht="14.25" customHeight="1">
      <c r="D858" s="133"/>
      <c r="L858" s="121"/>
    </row>
    <row r="859" ht="14.25" customHeight="1">
      <c r="D859" s="133"/>
      <c r="L859" s="121"/>
    </row>
    <row r="860" ht="14.25" customHeight="1">
      <c r="D860" s="133"/>
      <c r="L860" s="121"/>
    </row>
    <row r="861" ht="14.25" customHeight="1">
      <c r="D861" s="133"/>
      <c r="L861" s="121"/>
    </row>
    <row r="862" ht="14.25" customHeight="1">
      <c r="D862" s="133"/>
      <c r="L862" s="121"/>
    </row>
    <row r="863" ht="14.25" customHeight="1">
      <c r="D863" s="133"/>
      <c r="L863" s="121"/>
    </row>
    <row r="864" ht="14.25" customHeight="1">
      <c r="D864" s="133"/>
      <c r="L864" s="121"/>
    </row>
    <row r="865" ht="14.25" customHeight="1">
      <c r="D865" s="133"/>
      <c r="L865" s="121"/>
    </row>
    <row r="866" ht="14.25" customHeight="1">
      <c r="D866" s="133"/>
      <c r="L866" s="121"/>
    </row>
    <row r="867" ht="14.25" customHeight="1">
      <c r="D867" s="133"/>
      <c r="L867" s="121"/>
    </row>
    <row r="868" ht="14.25" customHeight="1">
      <c r="D868" s="133"/>
      <c r="L868" s="121"/>
    </row>
    <row r="869" ht="14.25" customHeight="1">
      <c r="D869" s="133"/>
      <c r="L869" s="121"/>
    </row>
    <row r="870" ht="14.25" customHeight="1">
      <c r="D870" s="133"/>
      <c r="L870" s="121"/>
    </row>
    <row r="871" ht="14.25" customHeight="1">
      <c r="D871" s="133"/>
      <c r="L871" s="121"/>
    </row>
    <row r="872" ht="14.25" customHeight="1">
      <c r="D872" s="133"/>
      <c r="L872" s="121"/>
    </row>
    <row r="873" ht="14.25" customHeight="1">
      <c r="D873" s="133"/>
      <c r="L873" s="121"/>
    </row>
    <row r="874" ht="14.25" customHeight="1">
      <c r="D874" s="133"/>
      <c r="L874" s="121"/>
    </row>
    <row r="875" ht="14.25" customHeight="1">
      <c r="D875" s="133"/>
      <c r="L875" s="121"/>
    </row>
    <row r="876" ht="14.25" customHeight="1">
      <c r="D876" s="133"/>
      <c r="L876" s="121"/>
    </row>
    <row r="877" ht="14.25" customHeight="1">
      <c r="D877" s="133"/>
      <c r="L877" s="121"/>
    </row>
    <row r="878" ht="14.25" customHeight="1">
      <c r="D878" s="133"/>
      <c r="L878" s="121"/>
    </row>
    <row r="879" ht="14.25" customHeight="1">
      <c r="D879" s="133"/>
      <c r="L879" s="121"/>
    </row>
    <row r="880" ht="14.25" customHeight="1">
      <c r="D880" s="133"/>
      <c r="L880" s="121"/>
    </row>
    <row r="881" ht="14.25" customHeight="1">
      <c r="D881" s="133"/>
      <c r="L881" s="121"/>
    </row>
    <row r="882" ht="14.25" customHeight="1">
      <c r="D882" s="133"/>
      <c r="L882" s="121"/>
    </row>
    <row r="883" ht="14.25" customHeight="1">
      <c r="D883" s="133"/>
      <c r="L883" s="121"/>
    </row>
    <row r="884" ht="14.25" customHeight="1">
      <c r="D884" s="133"/>
      <c r="L884" s="121"/>
    </row>
    <row r="885" ht="14.25" customHeight="1">
      <c r="D885" s="133"/>
      <c r="L885" s="121"/>
    </row>
    <row r="886" ht="14.25" customHeight="1">
      <c r="D886" s="133"/>
      <c r="L886" s="121"/>
    </row>
    <row r="887" ht="14.25" customHeight="1">
      <c r="D887" s="133"/>
      <c r="L887" s="121"/>
    </row>
    <row r="888" ht="14.25" customHeight="1">
      <c r="D888" s="133"/>
      <c r="L888" s="121"/>
    </row>
    <row r="889" ht="14.25" customHeight="1">
      <c r="D889" s="133"/>
      <c r="L889" s="121"/>
    </row>
    <row r="890" ht="14.25" customHeight="1">
      <c r="D890" s="133"/>
      <c r="L890" s="121"/>
    </row>
    <row r="891" ht="14.25" customHeight="1">
      <c r="D891" s="133"/>
      <c r="L891" s="121"/>
    </row>
    <row r="892" ht="14.25" customHeight="1">
      <c r="D892" s="133"/>
      <c r="L892" s="121"/>
    </row>
    <row r="893" ht="14.25" customHeight="1">
      <c r="D893" s="133"/>
      <c r="L893" s="121"/>
    </row>
    <row r="894" ht="14.25" customHeight="1">
      <c r="D894" s="133"/>
      <c r="L894" s="121"/>
    </row>
    <row r="895" ht="14.25" customHeight="1">
      <c r="D895" s="133"/>
      <c r="L895" s="121"/>
    </row>
    <row r="896" ht="14.25" customHeight="1">
      <c r="D896" s="133"/>
      <c r="L896" s="121"/>
    </row>
    <row r="897" ht="14.25" customHeight="1">
      <c r="D897" s="133"/>
      <c r="L897" s="121"/>
    </row>
    <row r="898" ht="14.25" customHeight="1">
      <c r="D898" s="133"/>
      <c r="L898" s="121"/>
    </row>
    <row r="899" ht="14.25" customHeight="1">
      <c r="D899" s="133"/>
      <c r="L899" s="121"/>
    </row>
    <row r="900" ht="14.25" customHeight="1">
      <c r="D900" s="133"/>
      <c r="L900" s="121"/>
    </row>
    <row r="901" ht="14.25" customHeight="1">
      <c r="D901" s="133"/>
      <c r="L901" s="121"/>
    </row>
    <row r="902" ht="14.25" customHeight="1">
      <c r="D902" s="133"/>
      <c r="L902" s="121"/>
    </row>
    <row r="903" ht="14.25" customHeight="1">
      <c r="D903" s="133"/>
      <c r="L903" s="121"/>
    </row>
    <row r="904" ht="14.25" customHeight="1">
      <c r="D904" s="133"/>
      <c r="L904" s="121"/>
    </row>
    <row r="905" ht="14.25" customHeight="1">
      <c r="D905" s="133"/>
      <c r="L905" s="121"/>
    </row>
    <row r="906" ht="14.25" customHeight="1">
      <c r="D906" s="133"/>
      <c r="L906" s="121"/>
    </row>
    <row r="907" ht="14.25" customHeight="1">
      <c r="D907" s="133"/>
      <c r="L907" s="121"/>
    </row>
    <row r="908" ht="14.25" customHeight="1">
      <c r="D908" s="133"/>
      <c r="L908" s="121"/>
    </row>
    <row r="909" ht="14.25" customHeight="1">
      <c r="D909" s="133"/>
      <c r="L909" s="121"/>
    </row>
    <row r="910" ht="14.25" customHeight="1">
      <c r="D910" s="133"/>
      <c r="L910" s="121"/>
    </row>
    <row r="911" ht="14.25" customHeight="1">
      <c r="D911" s="133"/>
      <c r="L911" s="121"/>
    </row>
    <row r="912" ht="14.25" customHeight="1">
      <c r="D912" s="133"/>
      <c r="L912" s="121"/>
    </row>
    <row r="913" ht="14.25" customHeight="1">
      <c r="D913" s="133"/>
      <c r="L913" s="121"/>
    </row>
    <row r="914" ht="14.25" customHeight="1">
      <c r="D914" s="133"/>
      <c r="L914" s="121"/>
    </row>
    <row r="915" ht="14.25" customHeight="1">
      <c r="D915" s="133"/>
      <c r="L915" s="121"/>
    </row>
    <row r="916" ht="14.25" customHeight="1">
      <c r="D916" s="133"/>
      <c r="L916" s="121"/>
    </row>
    <row r="917" ht="14.25" customHeight="1">
      <c r="D917" s="133"/>
      <c r="L917" s="121"/>
    </row>
    <row r="918" ht="14.25" customHeight="1">
      <c r="D918" s="133"/>
      <c r="L918" s="121"/>
    </row>
    <row r="919" ht="14.25" customHeight="1">
      <c r="D919" s="133"/>
      <c r="L919" s="121"/>
    </row>
    <row r="920" ht="14.25" customHeight="1">
      <c r="D920" s="133"/>
      <c r="L920" s="121"/>
    </row>
    <row r="921" ht="14.25" customHeight="1">
      <c r="D921" s="133"/>
      <c r="L921" s="121"/>
    </row>
    <row r="922" ht="14.25" customHeight="1">
      <c r="D922" s="133"/>
      <c r="L922" s="121"/>
    </row>
    <row r="923" ht="14.25" customHeight="1">
      <c r="D923" s="133"/>
      <c r="L923" s="121"/>
    </row>
    <row r="924" ht="14.25" customHeight="1">
      <c r="D924" s="133"/>
      <c r="L924" s="121"/>
    </row>
    <row r="925" ht="14.25" customHeight="1">
      <c r="D925" s="133"/>
      <c r="L925" s="121"/>
    </row>
    <row r="926" ht="14.25" customHeight="1">
      <c r="D926" s="133"/>
      <c r="L926" s="121"/>
    </row>
    <row r="927" ht="14.25" customHeight="1">
      <c r="D927" s="133"/>
      <c r="L927" s="121"/>
    </row>
    <row r="928" ht="14.25" customHeight="1">
      <c r="D928" s="133"/>
      <c r="L928" s="121"/>
    </row>
    <row r="929" ht="14.25" customHeight="1">
      <c r="D929" s="133"/>
      <c r="L929" s="121"/>
    </row>
    <row r="930" ht="14.25" customHeight="1">
      <c r="D930" s="133"/>
      <c r="L930" s="121"/>
    </row>
    <row r="931" ht="14.25" customHeight="1">
      <c r="D931" s="133"/>
      <c r="L931" s="121"/>
    </row>
    <row r="932" ht="14.25" customHeight="1">
      <c r="D932" s="133"/>
      <c r="L932" s="121"/>
    </row>
    <row r="933" ht="14.25" customHeight="1">
      <c r="D933" s="133"/>
      <c r="L933" s="121"/>
    </row>
    <row r="934" ht="14.25" customHeight="1">
      <c r="D934" s="133"/>
      <c r="L934" s="121"/>
    </row>
    <row r="935" ht="14.25" customHeight="1">
      <c r="D935" s="133"/>
      <c r="L935" s="121"/>
    </row>
    <row r="936" ht="14.25" customHeight="1">
      <c r="D936" s="133"/>
      <c r="L936" s="121"/>
    </row>
    <row r="937" ht="14.25" customHeight="1">
      <c r="D937" s="133"/>
      <c r="L937" s="121"/>
    </row>
    <row r="938" ht="14.25" customHeight="1">
      <c r="D938" s="133"/>
      <c r="L938" s="121"/>
    </row>
    <row r="939" ht="14.25" customHeight="1">
      <c r="D939" s="133"/>
      <c r="L939" s="121"/>
    </row>
    <row r="940" ht="14.25" customHeight="1">
      <c r="D940" s="133"/>
      <c r="L940" s="121"/>
    </row>
    <row r="941" ht="14.25" customHeight="1">
      <c r="D941" s="133"/>
      <c r="L941" s="121"/>
    </row>
    <row r="942" ht="14.25" customHeight="1">
      <c r="D942" s="133"/>
      <c r="L942" s="121"/>
    </row>
    <row r="943" ht="14.25" customHeight="1">
      <c r="D943" s="133"/>
      <c r="L943" s="121"/>
    </row>
    <row r="944" ht="14.25" customHeight="1">
      <c r="D944" s="133"/>
      <c r="L944" s="121"/>
    </row>
    <row r="945" ht="14.25" customHeight="1">
      <c r="D945" s="133"/>
      <c r="L945" s="121"/>
    </row>
    <row r="946" ht="14.25" customHeight="1">
      <c r="D946" s="133"/>
      <c r="L946" s="121"/>
    </row>
    <row r="947" ht="14.25" customHeight="1">
      <c r="D947" s="133"/>
      <c r="L947" s="121"/>
    </row>
    <row r="948" ht="14.25" customHeight="1">
      <c r="D948" s="133"/>
      <c r="L948" s="121"/>
    </row>
    <row r="949" ht="14.25" customHeight="1">
      <c r="D949" s="133"/>
      <c r="L949" s="121"/>
    </row>
    <row r="950" ht="14.25" customHeight="1">
      <c r="D950" s="133"/>
      <c r="L950" s="121"/>
    </row>
    <row r="951" ht="14.25" customHeight="1">
      <c r="D951" s="133"/>
      <c r="L951" s="121"/>
    </row>
    <row r="952" ht="14.25" customHeight="1">
      <c r="D952" s="133"/>
      <c r="L952" s="121"/>
    </row>
    <row r="953" ht="14.25" customHeight="1">
      <c r="D953" s="133"/>
      <c r="L953" s="121"/>
    </row>
    <row r="954" ht="14.25" customHeight="1">
      <c r="D954" s="133"/>
      <c r="L954" s="121"/>
    </row>
    <row r="955" ht="14.25" customHeight="1">
      <c r="D955" s="133"/>
      <c r="L955" s="121"/>
    </row>
    <row r="956" ht="14.25" customHeight="1">
      <c r="D956" s="133"/>
      <c r="L956" s="121"/>
    </row>
    <row r="957" ht="14.25" customHeight="1">
      <c r="D957" s="133"/>
      <c r="L957" s="121"/>
    </row>
    <row r="958" ht="14.25" customHeight="1">
      <c r="D958" s="133"/>
      <c r="L958" s="121"/>
    </row>
    <row r="959" ht="14.25" customHeight="1">
      <c r="D959" s="133"/>
      <c r="L959" s="121"/>
    </row>
    <row r="960" ht="14.25" customHeight="1">
      <c r="D960" s="133"/>
      <c r="L960" s="121"/>
    </row>
    <row r="961" ht="14.25" customHeight="1">
      <c r="D961" s="133"/>
      <c r="L961" s="121"/>
    </row>
    <row r="962" ht="14.25" customHeight="1">
      <c r="D962" s="133"/>
      <c r="L962" s="121"/>
    </row>
    <row r="963" ht="14.25" customHeight="1">
      <c r="D963" s="133"/>
      <c r="L963" s="121"/>
    </row>
    <row r="964" ht="14.25" customHeight="1">
      <c r="D964" s="133"/>
      <c r="L964" s="121"/>
    </row>
    <row r="965" ht="14.25" customHeight="1">
      <c r="D965" s="133"/>
      <c r="L965" s="121"/>
    </row>
    <row r="966" ht="14.25" customHeight="1">
      <c r="D966" s="133"/>
      <c r="L966" s="121"/>
    </row>
    <row r="967" ht="14.25" customHeight="1">
      <c r="D967" s="133"/>
      <c r="L967" s="121"/>
    </row>
    <row r="968" ht="14.25" customHeight="1">
      <c r="D968" s="133"/>
      <c r="L968" s="121"/>
    </row>
    <row r="969" ht="14.25" customHeight="1">
      <c r="D969" s="133"/>
      <c r="L969" s="121"/>
    </row>
    <row r="970" ht="14.25" customHeight="1">
      <c r="D970" s="133"/>
      <c r="L970" s="121"/>
    </row>
    <row r="971" ht="14.25" customHeight="1">
      <c r="D971" s="133"/>
      <c r="L971" s="121"/>
    </row>
    <row r="972" ht="14.25" customHeight="1">
      <c r="D972" s="133"/>
      <c r="L972" s="121"/>
    </row>
    <row r="973" ht="14.25" customHeight="1">
      <c r="D973" s="133"/>
      <c r="L973" s="121"/>
    </row>
    <row r="974" ht="14.25" customHeight="1">
      <c r="D974" s="133"/>
      <c r="L974" s="121"/>
    </row>
    <row r="975" ht="14.25" customHeight="1">
      <c r="D975" s="133"/>
      <c r="L975" s="121"/>
    </row>
    <row r="976" ht="14.25" customHeight="1">
      <c r="D976" s="133"/>
      <c r="L976" s="121"/>
    </row>
    <row r="977" ht="14.25" customHeight="1">
      <c r="D977" s="133"/>
      <c r="L977" s="121"/>
    </row>
    <row r="978" ht="14.25" customHeight="1">
      <c r="D978" s="133"/>
      <c r="L978" s="121"/>
    </row>
    <row r="979" ht="14.25" customHeight="1">
      <c r="D979" s="133"/>
      <c r="L979" s="121"/>
    </row>
    <row r="980" ht="14.25" customHeight="1">
      <c r="D980" s="133"/>
      <c r="L980" s="121"/>
    </row>
    <row r="981" ht="14.25" customHeight="1">
      <c r="D981" s="133"/>
      <c r="L981" s="121"/>
    </row>
    <row r="982" ht="14.25" customHeight="1">
      <c r="D982" s="133"/>
      <c r="L982" s="121"/>
    </row>
    <row r="983" ht="14.25" customHeight="1">
      <c r="D983" s="133"/>
      <c r="L983" s="121"/>
    </row>
    <row r="984" ht="14.25" customHeight="1">
      <c r="D984" s="133"/>
      <c r="L984" s="121"/>
    </row>
    <row r="985" ht="14.25" customHeight="1">
      <c r="D985" s="133"/>
      <c r="L985" s="121"/>
    </row>
    <row r="986" ht="14.25" customHeight="1">
      <c r="D986" s="133"/>
      <c r="L986" s="121"/>
    </row>
    <row r="987" ht="14.25" customHeight="1">
      <c r="D987" s="133"/>
      <c r="L987" s="121"/>
    </row>
    <row r="988" ht="14.25" customHeight="1">
      <c r="D988" s="133"/>
      <c r="L988" s="121"/>
    </row>
    <row r="989" ht="14.25" customHeight="1">
      <c r="D989" s="133"/>
      <c r="L989" s="121"/>
    </row>
    <row r="990" ht="14.25" customHeight="1">
      <c r="D990" s="133"/>
      <c r="L990" s="121"/>
    </row>
    <row r="991" ht="14.25" customHeight="1">
      <c r="D991" s="133"/>
      <c r="L991" s="121"/>
    </row>
    <row r="992" ht="14.25" customHeight="1">
      <c r="D992" s="133"/>
      <c r="L992" s="121"/>
    </row>
    <row r="993" ht="14.25" customHeight="1">
      <c r="D993" s="133"/>
      <c r="L993" s="121"/>
    </row>
    <row r="994" ht="14.25" customHeight="1">
      <c r="D994" s="133"/>
      <c r="L994" s="121"/>
    </row>
    <row r="995" ht="14.25" customHeight="1">
      <c r="D995" s="133"/>
      <c r="L995" s="121"/>
    </row>
    <row r="996" ht="14.25" customHeight="1">
      <c r="D996" s="133"/>
      <c r="L996" s="121"/>
    </row>
    <row r="997" ht="14.25" customHeight="1">
      <c r="D997" s="133"/>
      <c r="L997" s="121"/>
    </row>
    <row r="998" ht="14.25" customHeight="1">
      <c r="D998" s="133"/>
      <c r="L998" s="121"/>
    </row>
    <row r="999" ht="14.25" customHeight="1">
      <c r="D999" s="133"/>
      <c r="L999" s="121"/>
    </row>
    <row r="1000" ht="14.25" customHeight="1">
      <c r="D1000" s="133"/>
      <c r="L1000" s="121"/>
    </row>
  </sheetData>
  <mergeCells count="90">
    <mergeCell ref="M2:M3"/>
    <mergeCell ref="O2:O3"/>
    <mergeCell ref="T2:T3"/>
    <mergeCell ref="V2:V3"/>
    <mergeCell ref="Q18:R18"/>
    <mergeCell ref="W2:W3"/>
    <mergeCell ref="X2:X3"/>
    <mergeCell ref="W18:X18"/>
    <mergeCell ref="Y2:Y3"/>
    <mergeCell ref="Z2:Z3"/>
    <mergeCell ref="AC18:AD18"/>
    <mergeCell ref="C1:C3"/>
    <mergeCell ref="B13:C13"/>
    <mergeCell ref="A14:D14"/>
    <mergeCell ref="A15:D15"/>
    <mergeCell ref="A16:D16"/>
    <mergeCell ref="A17:D17"/>
    <mergeCell ref="E18:F18"/>
    <mergeCell ref="I18:J18"/>
    <mergeCell ref="A1:A12"/>
    <mergeCell ref="B1:B3"/>
    <mergeCell ref="E1:F1"/>
    <mergeCell ref="I1:L1"/>
    <mergeCell ref="O1:T1"/>
    <mergeCell ref="V1:AA1"/>
    <mergeCell ref="AA2:AA3"/>
    <mergeCell ref="AP2:AP3"/>
    <mergeCell ref="AQ2:AQ3"/>
    <mergeCell ref="AV18:AW18"/>
    <mergeCell ref="BB18:BC18"/>
    <mergeCell ref="BG18:BH18"/>
    <mergeCell ref="BK18:BL18"/>
    <mergeCell ref="BR18:BS18"/>
    <mergeCell ref="AI2:AI3"/>
    <mergeCell ref="AJ2:AJ3"/>
    <mergeCell ref="AK2:AK3"/>
    <mergeCell ref="AL2:AL3"/>
    <mergeCell ref="AM2:AM3"/>
    <mergeCell ref="AN2:AN3"/>
    <mergeCell ref="AO2:AO3"/>
    <mergeCell ref="AK18:AL18"/>
    <mergeCell ref="AZ2:AZ3"/>
    <mergeCell ref="BB2:BB3"/>
    <mergeCell ref="AR2:AR3"/>
    <mergeCell ref="AT2:AT3"/>
    <mergeCell ref="AU2:AU3"/>
    <mergeCell ref="AV2:AV3"/>
    <mergeCell ref="AW2:AW3"/>
    <mergeCell ref="AX2:AX3"/>
    <mergeCell ref="AY2:AY3"/>
    <mergeCell ref="BL2:BL3"/>
    <mergeCell ref="BM2:BM3"/>
    <mergeCell ref="BC2:BC3"/>
    <mergeCell ref="BD2:BD3"/>
    <mergeCell ref="BF2:BF3"/>
    <mergeCell ref="BG2:BG3"/>
    <mergeCell ref="BH2:BH3"/>
    <mergeCell ref="BI2:BI3"/>
    <mergeCell ref="BK2:BK3"/>
    <mergeCell ref="AC1:AE1"/>
    <mergeCell ref="AG1:AR1"/>
    <mergeCell ref="AT1:AZ1"/>
    <mergeCell ref="BB1:BD1"/>
    <mergeCell ref="BF1:BI1"/>
    <mergeCell ref="BK1:BM1"/>
    <mergeCell ref="BO1:BP1"/>
    <mergeCell ref="BR1:BU1"/>
    <mergeCell ref="D2:D3"/>
    <mergeCell ref="E2:E3"/>
    <mergeCell ref="F2:F3"/>
    <mergeCell ref="G2:G3"/>
    <mergeCell ref="I2:I3"/>
    <mergeCell ref="J2:J3"/>
    <mergeCell ref="K2:K3"/>
    <mergeCell ref="L2:L3"/>
    <mergeCell ref="P2:P3"/>
    <mergeCell ref="Q2:Q3"/>
    <mergeCell ref="BO2:BO3"/>
    <mergeCell ref="BP2:BP3"/>
    <mergeCell ref="BR2:BR3"/>
    <mergeCell ref="BS2:BS3"/>
    <mergeCell ref="BT2:BT3"/>
    <mergeCell ref="BU2:BU3"/>
    <mergeCell ref="R2:R3"/>
    <mergeCell ref="S2:S3"/>
    <mergeCell ref="AC2:AC3"/>
    <mergeCell ref="AD2:AD3"/>
    <mergeCell ref="AE2:AE3"/>
    <mergeCell ref="AG2:AG3"/>
    <mergeCell ref="AH2:AH3"/>
  </mergeCells>
  <hyperlinks>
    <hyperlink r:id="rId1" ref="BL2"/>
    <hyperlink r:id="rId2" ref="BM2"/>
    <hyperlink r:id="rId3" ref="BO2"/>
    <hyperlink r:id="rId4" ref="BP2"/>
    <hyperlink r:id="rId5" ref="BR2"/>
    <hyperlink r:id="rId6" ref="BS2"/>
    <hyperlink r:id="rId7" ref="BT2"/>
    <hyperlink r:id="rId8" ref="BU2"/>
  </hyperlinks>
  <printOptions/>
  <pageMargins bottom="0.75" footer="0.0" header="0.0" left="0.7" right="0.7" top="0.75"/>
  <pageSetup paperSize="9" orientation="landscape"/>
  <drawing r:id="rId9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63"/>
    <col customWidth="1" min="2" max="2" width="7.0"/>
    <col customWidth="1" min="3" max="3" width="7.38"/>
    <col customWidth="1" min="4" max="4" width="5.75"/>
    <col customWidth="1" min="5" max="5" width="4.75"/>
    <col customWidth="1" min="6" max="6" width="15.38"/>
    <col customWidth="1" min="7" max="7" width="7.38"/>
    <col customWidth="1" min="8" max="8" width="8.0"/>
    <col customWidth="1" min="9" max="9" width="4.5"/>
    <col customWidth="1" min="10" max="14" width="9.63"/>
    <col customWidth="1" min="15" max="15" width="10.88"/>
    <col customWidth="1" min="16" max="20" width="9.63"/>
    <col customWidth="1" min="21" max="21" width="7.88"/>
    <col customWidth="1" min="22" max="22" width="8.13"/>
    <col customWidth="1" min="23" max="23" width="5.75"/>
    <col customWidth="1" min="24" max="24" width="4.75"/>
    <col customWidth="1" min="25" max="25" width="15.38"/>
    <col customWidth="1" min="26" max="26" width="9.0"/>
    <col customWidth="1" min="27" max="27" width="8.0"/>
    <col customWidth="1" min="28" max="28" width="4.5"/>
    <col customWidth="1" min="29" max="33" width="9.63"/>
    <col customWidth="1" min="34" max="34" width="10.88"/>
    <col customWidth="1" min="35" max="40" width="9.63"/>
    <col customWidth="1" min="41" max="43" width="11.0"/>
    <col customWidth="1" min="44" max="44" width="14.38"/>
    <col customWidth="1" min="45" max="49" width="11.0"/>
    <col customWidth="1" min="50" max="51" width="9.63"/>
    <col customWidth="1" min="52" max="52" width="10.88"/>
    <col customWidth="1" min="53" max="55" width="9.63"/>
    <col customWidth="1" min="56" max="62" width="11.0"/>
    <col customWidth="1" min="63" max="63" width="13.13"/>
    <col customWidth="1" min="64" max="68" width="11.0"/>
    <col customWidth="1" min="69" max="70" width="9.63"/>
    <col customWidth="1" min="71" max="71" width="10.88"/>
    <col customWidth="1" min="72" max="74" width="9.63"/>
    <col customWidth="1" min="75" max="87" width="11.0"/>
    <col customWidth="1" min="88" max="89" width="9.63"/>
    <col customWidth="1" min="90" max="90" width="10.88"/>
    <col customWidth="1" min="91" max="93" width="9.63"/>
    <col customWidth="1" min="94" max="100" width="11.0"/>
    <col customWidth="1" min="101" max="101" width="13.38"/>
    <col customWidth="1" min="102" max="106" width="11.0"/>
    <col customWidth="1" min="107" max="108" width="9.63"/>
    <col customWidth="1" min="109" max="109" width="10.88"/>
    <col customWidth="1" min="110" max="112" width="9.63"/>
    <col customWidth="1" min="113" max="119" width="11.0"/>
    <col customWidth="1" min="120" max="120" width="12.88"/>
    <col customWidth="1" min="121" max="125" width="11.0"/>
    <col customWidth="1" min="126" max="127" width="9.63"/>
    <col customWidth="1" min="128" max="128" width="10.88"/>
    <col customWidth="1" min="129" max="131" width="9.63"/>
    <col customWidth="1" min="132" max="137" width="11.0"/>
    <col customWidth="1" min="139" max="144" width="11.0"/>
    <col customWidth="1" min="145" max="146" width="9.63"/>
    <col customWidth="1" min="147" max="147" width="10.88"/>
    <col customWidth="1" min="148" max="149" width="9.63"/>
    <col customWidth="1" min="150" max="150" width="11.0"/>
  </cols>
  <sheetData>
    <row r="1" ht="15.75" customHeight="1">
      <c r="A1" s="281" t="s">
        <v>289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3"/>
      <c r="M1" s="284"/>
      <c r="N1" s="284"/>
      <c r="O1" s="284"/>
      <c r="P1" s="284"/>
      <c r="Q1" s="284"/>
      <c r="R1" s="284"/>
      <c r="S1" s="14"/>
      <c r="T1" s="285" t="s">
        <v>290</v>
      </c>
      <c r="U1" s="25"/>
      <c r="V1" s="25"/>
      <c r="W1" s="25"/>
      <c r="X1" s="25"/>
      <c r="Y1" s="25"/>
      <c r="Z1" s="25"/>
      <c r="AA1" s="25"/>
      <c r="AB1" s="25"/>
      <c r="AC1" s="25"/>
      <c r="AD1" s="25"/>
      <c r="AE1" s="27"/>
      <c r="AF1" s="284"/>
      <c r="AG1" s="284"/>
      <c r="AH1" s="284"/>
      <c r="AI1" s="284"/>
      <c r="AJ1" s="284"/>
      <c r="AK1" s="284"/>
      <c r="AL1" s="14"/>
      <c r="AM1" s="281" t="s">
        <v>291</v>
      </c>
      <c r="AN1" s="282"/>
      <c r="AO1" s="282"/>
      <c r="AP1" s="282"/>
      <c r="AQ1" s="282"/>
      <c r="AR1" s="282"/>
      <c r="AS1" s="282"/>
      <c r="AT1" s="282"/>
      <c r="AU1" s="282"/>
      <c r="AV1" s="282"/>
      <c r="AW1" s="282"/>
      <c r="AX1" s="282"/>
      <c r="AY1" s="282"/>
      <c r="AZ1" s="282"/>
      <c r="BA1" s="282"/>
      <c r="BB1" s="282"/>
      <c r="BC1" s="282"/>
      <c r="BD1" s="283"/>
      <c r="BE1" s="14"/>
      <c r="BF1" s="281" t="s">
        <v>292</v>
      </c>
      <c r="BG1" s="282"/>
      <c r="BH1" s="282"/>
      <c r="BI1" s="282"/>
      <c r="BJ1" s="282"/>
      <c r="BK1" s="282"/>
      <c r="BL1" s="282"/>
      <c r="BM1" s="282"/>
      <c r="BN1" s="282"/>
      <c r="BO1" s="282"/>
      <c r="BP1" s="282"/>
      <c r="BQ1" s="282"/>
      <c r="BR1" s="282"/>
      <c r="BS1" s="282"/>
      <c r="BT1" s="282"/>
      <c r="BU1" s="282"/>
      <c r="BV1" s="282"/>
      <c r="BW1" s="283"/>
      <c r="BX1" s="14"/>
      <c r="BY1" s="281" t="s">
        <v>293</v>
      </c>
      <c r="BZ1" s="282"/>
      <c r="CA1" s="282"/>
      <c r="CB1" s="282"/>
      <c r="CC1" s="282"/>
      <c r="CD1" s="282"/>
      <c r="CE1" s="282"/>
      <c r="CF1" s="282"/>
      <c r="CG1" s="282"/>
      <c r="CH1" s="282"/>
      <c r="CI1" s="282"/>
      <c r="CJ1" s="282"/>
      <c r="CK1" s="282"/>
      <c r="CL1" s="282"/>
      <c r="CM1" s="282"/>
      <c r="CN1" s="282"/>
      <c r="CO1" s="282"/>
      <c r="CP1" s="283"/>
      <c r="CQ1" s="14"/>
      <c r="CR1" s="281" t="s">
        <v>294</v>
      </c>
      <c r="CS1" s="282"/>
      <c r="CT1" s="282"/>
      <c r="CU1" s="282"/>
      <c r="CV1" s="282"/>
      <c r="CW1" s="282"/>
      <c r="CX1" s="282"/>
      <c r="CY1" s="282"/>
      <c r="CZ1" s="282"/>
      <c r="DA1" s="282"/>
      <c r="DB1" s="282"/>
      <c r="DC1" s="282"/>
      <c r="DD1" s="282"/>
      <c r="DE1" s="282"/>
      <c r="DF1" s="282"/>
      <c r="DG1" s="282"/>
      <c r="DH1" s="282"/>
      <c r="DI1" s="283"/>
      <c r="DJ1" s="14"/>
      <c r="DK1" s="281" t="s">
        <v>295</v>
      </c>
      <c r="DL1" s="282"/>
      <c r="DM1" s="282"/>
      <c r="DN1" s="282"/>
      <c r="DO1" s="282"/>
      <c r="DP1" s="282"/>
      <c r="DQ1" s="282"/>
      <c r="DR1" s="282"/>
      <c r="DS1" s="282"/>
      <c r="DT1" s="282"/>
      <c r="DU1" s="282"/>
      <c r="DV1" s="282"/>
      <c r="DW1" s="282"/>
      <c r="DX1" s="282"/>
      <c r="DY1" s="282"/>
      <c r="DZ1" s="282"/>
      <c r="EA1" s="283"/>
      <c r="EB1" s="14"/>
      <c r="EC1" s="281" t="s">
        <v>296</v>
      </c>
      <c r="ED1" s="282"/>
      <c r="EE1" s="282"/>
      <c r="EF1" s="282"/>
      <c r="EG1" s="282"/>
      <c r="EH1" s="282"/>
      <c r="EI1" s="282"/>
      <c r="EJ1" s="282"/>
      <c r="EK1" s="282"/>
      <c r="EL1" s="282"/>
      <c r="EM1" s="282"/>
      <c r="EN1" s="283"/>
      <c r="EO1" s="284"/>
      <c r="EP1" s="284"/>
      <c r="EQ1" s="284"/>
      <c r="ER1" s="284"/>
      <c r="ES1" s="284"/>
    </row>
    <row r="2" ht="15.75" customHeight="1">
      <c r="A2" s="286" t="s">
        <v>297</v>
      </c>
      <c r="B2" s="25"/>
      <c r="C2" s="27"/>
      <c r="D2" s="121"/>
      <c r="E2" s="121"/>
      <c r="F2" s="287" t="s">
        <v>298</v>
      </c>
      <c r="G2" s="288" t="s">
        <v>118</v>
      </c>
      <c r="H2" s="289" t="s">
        <v>299</v>
      </c>
      <c r="I2" s="121"/>
      <c r="J2" s="290" t="s">
        <v>300</v>
      </c>
      <c r="K2" s="288" t="s">
        <v>118</v>
      </c>
      <c r="L2" s="289" t="s">
        <v>299</v>
      </c>
      <c r="M2" s="121"/>
      <c r="N2" s="291"/>
      <c r="O2" s="291"/>
      <c r="P2" s="121"/>
      <c r="Q2" s="121"/>
      <c r="R2" s="121"/>
      <c r="S2" s="35"/>
      <c r="T2" s="286" t="s">
        <v>297</v>
      </c>
      <c r="U2" s="25"/>
      <c r="V2" s="27"/>
      <c r="W2" s="121"/>
      <c r="X2" s="121"/>
      <c r="Y2" s="287" t="s">
        <v>298</v>
      </c>
      <c r="Z2" s="288" t="s">
        <v>118</v>
      </c>
      <c r="AA2" s="289" t="s">
        <v>299</v>
      </c>
      <c r="AB2" s="121"/>
      <c r="AC2" s="290" t="s">
        <v>300</v>
      </c>
      <c r="AD2" s="288" t="s">
        <v>118</v>
      </c>
      <c r="AE2" s="289" t="s">
        <v>299</v>
      </c>
      <c r="AF2" s="121"/>
      <c r="AG2" s="292"/>
      <c r="AH2" s="292"/>
      <c r="AI2" s="121"/>
      <c r="AJ2" s="121"/>
      <c r="AK2" s="121"/>
      <c r="AL2" s="35"/>
      <c r="AM2" s="286" t="s">
        <v>297</v>
      </c>
      <c r="AN2" s="25"/>
      <c r="AO2" s="27"/>
      <c r="AP2" s="121"/>
      <c r="AQ2" s="121"/>
      <c r="AR2" s="287" t="s">
        <v>298</v>
      </c>
      <c r="AS2" s="288" t="s">
        <v>118</v>
      </c>
      <c r="AT2" s="289" t="s">
        <v>299</v>
      </c>
      <c r="AU2" s="121"/>
      <c r="AV2" s="290" t="s">
        <v>300</v>
      </c>
      <c r="AW2" s="288" t="s">
        <v>118</v>
      </c>
      <c r="AX2" s="289" t="s">
        <v>299</v>
      </c>
      <c r="AY2" s="292"/>
      <c r="AZ2" s="292"/>
      <c r="BA2" s="121"/>
      <c r="BB2" s="121"/>
      <c r="BC2" s="121"/>
      <c r="BD2" s="121"/>
      <c r="BE2" s="35"/>
      <c r="BF2" s="286" t="s">
        <v>297</v>
      </c>
      <c r="BG2" s="25"/>
      <c r="BH2" s="27"/>
      <c r="BI2" s="121"/>
      <c r="BJ2" s="121"/>
      <c r="BK2" s="287" t="s">
        <v>298</v>
      </c>
      <c r="BL2" s="288" t="s">
        <v>118</v>
      </c>
      <c r="BM2" s="289" t="s">
        <v>299</v>
      </c>
      <c r="BN2" s="121"/>
      <c r="BO2" s="290" t="s">
        <v>300</v>
      </c>
      <c r="BP2" s="288" t="s">
        <v>118</v>
      </c>
      <c r="BQ2" s="289" t="s">
        <v>299</v>
      </c>
      <c r="BR2" s="292"/>
      <c r="BS2" s="292"/>
      <c r="BT2" s="121"/>
      <c r="BU2" s="121"/>
      <c r="BV2" s="121"/>
      <c r="BW2" s="121"/>
      <c r="BX2" s="35"/>
      <c r="BY2" s="286" t="s">
        <v>297</v>
      </c>
      <c r="BZ2" s="25"/>
      <c r="CA2" s="27"/>
      <c r="CB2" s="121"/>
      <c r="CC2" s="121"/>
      <c r="CD2" s="287" t="s">
        <v>298</v>
      </c>
      <c r="CE2" s="288" t="s">
        <v>118</v>
      </c>
      <c r="CF2" s="289" t="s">
        <v>299</v>
      </c>
      <c r="CG2" s="121"/>
      <c r="CH2" s="290" t="s">
        <v>300</v>
      </c>
      <c r="CI2" s="288" t="s">
        <v>118</v>
      </c>
      <c r="CJ2" s="289" t="s">
        <v>299</v>
      </c>
      <c r="CK2" s="292"/>
      <c r="CL2" s="292"/>
      <c r="CM2" s="121"/>
      <c r="CN2" s="121"/>
      <c r="CO2" s="121"/>
      <c r="CP2" s="121"/>
      <c r="CQ2" s="35"/>
      <c r="CR2" s="286" t="s">
        <v>297</v>
      </c>
      <c r="CS2" s="25"/>
      <c r="CT2" s="27"/>
      <c r="CU2" s="121"/>
      <c r="CV2" s="121"/>
      <c r="CW2" s="287" t="s">
        <v>298</v>
      </c>
      <c r="CX2" s="288" t="s">
        <v>118</v>
      </c>
      <c r="CY2" s="289" t="s">
        <v>299</v>
      </c>
      <c r="CZ2" s="121"/>
      <c r="DA2" s="290" t="s">
        <v>300</v>
      </c>
      <c r="DB2" s="288" t="s">
        <v>118</v>
      </c>
      <c r="DC2" s="289" t="s">
        <v>299</v>
      </c>
      <c r="DD2" s="292"/>
      <c r="DE2" s="292"/>
      <c r="DF2" s="121"/>
      <c r="DG2" s="121"/>
      <c r="DH2" s="121"/>
      <c r="DI2" s="121"/>
      <c r="DJ2" s="35"/>
      <c r="DK2" s="286" t="s">
        <v>297</v>
      </c>
      <c r="DL2" s="25"/>
      <c r="DM2" s="27"/>
      <c r="DN2" s="121"/>
      <c r="DO2" s="121"/>
      <c r="DP2" s="287" t="s">
        <v>298</v>
      </c>
      <c r="DQ2" s="288" t="s">
        <v>118</v>
      </c>
      <c r="DR2" s="289" t="s">
        <v>299</v>
      </c>
      <c r="DS2" s="121"/>
      <c r="DT2" s="290" t="s">
        <v>300</v>
      </c>
      <c r="DU2" s="288" t="s">
        <v>118</v>
      </c>
      <c r="DV2" s="289" t="s">
        <v>299</v>
      </c>
      <c r="DW2" s="291"/>
      <c r="DX2" s="291"/>
      <c r="DY2" s="121"/>
      <c r="DZ2" s="121"/>
      <c r="EA2" s="121"/>
      <c r="EB2" s="35"/>
      <c r="EC2" s="286" t="s">
        <v>297</v>
      </c>
      <c r="ED2" s="25"/>
      <c r="EE2" s="27"/>
      <c r="EF2" s="121"/>
      <c r="EG2" s="121"/>
      <c r="EH2" s="287" t="s">
        <v>298</v>
      </c>
      <c r="EI2" s="288" t="s">
        <v>118</v>
      </c>
      <c r="EJ2" s="289" t="s">
        <v>299</v>
      </c>
      <c r="EK2" s="121"/>
      <c r="EL2" s="290" t="s">
        <v>300</v>
      </c>
      <c r="EM2" s="288" t="s">
        <v>118</v>
      </c>
      <c r="EN2" s="289" t="s">
        <v>299</v>
      </c>
      <c r="EO2" s="121"/>
      <c r="EP2" s="291"/>
      <c r="EQ2" s="291"/>
      <c r="ER2" s="121"/>
      <c r="ES2" s="121"/>
    </row>
    <row r="3" ht="15.75" customHeight="1">
      <c r="A3" s="293" t="s">
        <v>301</v>
      </c>
      <c r="B3" s="294" t="s">
        <v>118</v>
      </c>
      <c r="C3" s="295" t="s">
        <v>299</v>
      </c>
      <c r="D3" s="296"/>
      <c r="F3" s="297" t="s">
        <v>302</v>
      </c>
      <c r="G3" s="298" t="s">
        <v>303</v>
      </c>
      <c r="H3" s="106"/>
      <c r="J3" s="299" t="s">
        <v>304</v>
      </c>
      <c r="K3" s="300">
        <v>0.9462</v>
      </c>
      <c r="L3" s="106"/>
      <c r="N3" s="301"/>
      <c r="O3" s="302"/>
      <c r="S3" s="35"/>
      <c r="T3" s="293" t="s">
        <v>301</v>
      </c>
      <c r="U3" s="294" t="s">
        <v>118</v>
      </c>
      <c r="V3" s="295" t="s">
        <v>299</v>
      </c>
      <c r="W3" s="296"/>
      <c r="Y3" s="297" t="s">
        <v>302</v>
      </c>
      <c r="Z3" s="298" t="s">
        <v>303</v>
      </c>
      <c r="AA3" s="106"/>
      <c r="AC3" s="299" t="s">
        <v>304</v>
      </c>
      <c r="AD3" s="300">
        <v>0.9462</v>
      </c>
      <c r="AE3" s="106"/>
      <c r="AG3" s="292"/>
      <c r="AH3" s="303"/>
      <c r="AL3" s="14"/>
      <c r="AM3" s="293" t="s">
        <v>301</v>
      </c>
      <c r="AN3" s="294" t="s">
        <v>118</v>
      </c>
      <c r="AO3" s="295" t="s">
        <v>299</v>
      </c>
      <c r="AP3" s="296"/>
      <c r="AR3" s="297" t="s">
        <v>302</v>
      </c>
      <c r="AS3" s="298" t="s">
        <v>303</v>
      </c>
      <c r="AT3" s="106"/>
      <c r="AV3" s="299" t="s">
        <v>304</v>
      </c>
      <c r="AW3" s="300">
        <v>0.9462</v>
      </c>
      <c r="AX3" s="106"/>
      <c r="AY3" s="292"/>
      <c r="AZ3" s="303"/>
      <c r="BE3" s="14"/>
      <c r="BF3" s="304" t="s">
        <v>301</v>
      </c>
      <c r="BG3" s="305" t="s">
        <v>118</v>
      </c>
      <c r="BH3" s="295" t="s">
        <v>299</v>
      </c>
      <c r="BI3" s="296"/>
      <c r="BK3" s="297" t="s">
        <v>302</v>
      </c>
      <c r="BL3" s="298" t="s">
        <v>303</v>
      </c>
      <c r="BM3" s="106"/>
      <c r="BO3" s="299" t="s">
        <v>304</v>
      </c>
      <c r="BP3" s="300">
        <v>0.9462</v>
      </c>
      <c r="BQ3" s="106"/>
      <c r="BR3" s="292"/>
      <c r="BS3" s="303"/>
      <c r="BX3" s="14"/>
      <c r="BY3" s="293" t="s">
        <v>301</v>
      </c>
      <c r="BZ3" s="294" t="s">
        <v>118</v>
      </c>
      <c r="CA3" s="295" t="s">
        <v>299</v>
      </c>
      <c r="CB3" s="296"/>
      <c r="CD3" s="297" t="s">
        <v>302</v>
      </c>
      <c r="CE3" s="298" t="s">
        <v>303</v>
      </c>
      <c r="CF3" s="106"/>
      <c r="CH3" s="299" t="s">
        <v>304</v>
      </c>
      <c r="CI3" s="300">
        <v>0.9462</v>
      </c>
      <c r="CJ3" s="106"/>
      <c r="CK3" s="292"/>
      <c r="CL3" s="303"/>
      <c r="CQ3" s="14"/>
      <c r="CR3" s="293" t="s">
        <v>301</v>
      </c>
      <c r="CS3" s="294" t="s">
        <v>118</v>
      </c>
      <c r="CT3" s="295" t="s">
        <v>299</v>
      </c>
      <c r="CU3" s="296"/>
      <c r="CW3" s="297" t="s">
        <v>302</v>
      </c>
      <c r="CX3" s="298" t="s">
        <v>303</v>
      </c>
      <c r="CY3" s="106"/>
      <c r="DA3" s="299" t="s">
        <v>304</v>
      </c>
      <c r="DB3" s="300">
        <v>0.9462</v>
      </c>
      <c r="DC3" s="106"/>
      <c r="DD3" s="292"/>
      <c r="DE3" s="303"/>
      <c r="DJ3" s="35"/>
      <c r="DK3" s="293" t="s">
        <v>301</v>
      </c>
      <c r="DL3" s="294" t="s">
        <v>118</v>
      </c>
      <c r="DM3" s="295" t="s">
        <v>299</v>
      </c>
      <c r="DN3" s="296"/>
      <c r="DP3" s="297" t="s">
        <v>302</v>
      </c>
      <c r="DQ3" s="298" t="s">
        <v>303</v>
      </c>
      <c r="DR3" s="106"/>
      <c r="DT3" s="299" t="s">
        <v>304</v>
      </c>
      <c r="DU3" s="300">
        <v>0.9462</v>
      </c>
      <c r="DV3" s="106"/>
      <c r="DW3" s="301"/>
      <c r="DX3" s="302"/>
      <c r="EB3" s="35"/>
      <c r="EC3" s="293" t="s">
        <v>301</v>
      </c>
      <c r="ED3" s="294" t="s">
        <v>118</v>
      </c>
      <c r="EE3" s="295" t="s">
        <v>299</v>
      </c>
      <c r="EF3" s="296"/>
      <c r="EH3" s="297" t="s">
        <v>302</v>
      </c>
      <c r="EI3" s="298" t="s">
        <v>303</v>
      </c>
      <c r="EJ3" s="106"/>
      <c r="EL3" s="299" t="s">
        <v>304</v>
      </c>
      <c r="EM3" s="300">
        <v>0.9462</v>
      </c>
      <c r="EN3" s="106"/>
      <c r="EP3" s="301"/>
      <c r="EQ3" s="302"/>
    </row>
    <row r="4" ht="15.75" customHeight="1">
      <c r="A4" s="306">
        <v>43864.0</v>
      </c>
      <c r="B4" s="106"/>
      <c r="C4" s="106"/>
      <c r="F4" s="297" t="s">
        <v>305</v>
      </c>
      <c r="G4" s="307">
        <v>0.978</v>
      </c>
      <c r="H4" s="106"/>
      <c r="J4" s="299" t="s">
        <v>297</v>
      </c>
      <c r="K4" s="308">
        <f>AVERAGE(G7:G10)</f>
        <v>0.9111543072</v>
      </c>
      <c r="L4" s="106">
        <f>SUM(H7:H10)</f>
        <v>78</v>
      </c>
      <c r="N4" s="301"/>
      <c r="O4" s="302"/>
      <c r="S4" s="35"/>
      <c r="T4" s="309">
        <v>43864.0</v>
      </c>
      <c r="U4" s="310"/>
      <c r="V4" s="311"/>
      <c r="Y4" s="297" t="s">
        <v>305</v>
      </c>
      <c r="Z4" s="307">
        <v>0.978</v>
      </c>
      <c r="AA4" s="106"/>
      <c r="AC4" s="312" t="s">
        <v>297</v>
      </c>
      <c r="AD4" s="308">
        <f>AVERAGE(Z7:Z10)</f>
        <v>0.8353909465</v>
      </c>
      <c r="AE4" s="106">
        <f>SUM(AA7:AA10)</f>
        <v>6</v>
      </c>
      <c r="AG4" s="292"/>
      <c r="AH4" s="303"/>
      <c r="AL4" s="14"/>
      <c r="AM4" s="309">
        <v>43864.0</v>
      </c>
      <c r="AN4" s="310"/>
      <c r="AO4" s="311"/>
      <c r="AR4" s="297" t="s">
        <v>305</v>
      </c>
      <c r="AS4" s="307">
        <v>0.978</v>
      </c>
      <c r="AT4" s="106"/>
      <c r="AV4" s="312" t="s">
        <v>297</v>
      </c>
      <c r="AW4" s="308">
        <f>AVERAGE(AS7:AS10)</f>
        <v>0.5903563941</v>
      </c>
      <c r="AX4" s="106">
        <f>SUM(AT7:AT10)</f>
        <v>17</v>
      </c>
      <c r="AY4" s="292"/>
      <c r="AZ4" s="303"/>
      <c r="BE4" s="14"/>
      <c r="BF4" s="309">
        <v>43864.0</v>
      </c>
      <c r="BG4" s="310"/>
      <c r="BH4" s="311"/>
      <c r="BK4" s="297" t="s">
        <v>305</v>
      </c>
      <c r="BL4" s="307">
        <v>0.978</v>
      </c>
      <c r="BM4" s="106"/>
      <c r="BO4" s="312" t="s">
        <v>297</v>
      </c>
      <c r="BP4" s="313" t="s">
        <v>303</v>
      </c>
      <c r="BQ4" s="314" t="s">
        <v>303</v>
      </c>
      <c r="BR4" s="292"/>
      <c r="BS4" s="303"/>
      <c r="BX4" s="14"/>
      <c r="BY4" s="309">
        <v>43864.0</v>
      </c>
      <c r="BZ4" s="310"/>
      <c r="CA4" s="311"/>
      <c r="CD4" s="297" t="s">
        <v>305</v>
      </c>
      <c r="CE4" s="307">
        <v>0.978</v>
      </c>
      <c r="CF4" s="106"/>
      <c r="CH4" s="312" t="s">
        <v>297</v>
      </c>
      <c r="CI4" s="294" t="s">
        <v>303</v>
      </c>
      <c r="CJ4" s="315" t="s">
        <v>303</v>
      </c>
      <c r="CK4" s="292"/>
      <c r="CL4" s="303"/>
      <c r="CQ4" s="14"/>
      <c r="CR4" s="309">
        <v>43864.0</v>
      </c>
      <c r="CS4" s="310"/>
      <c r="CT4" s="311"/>
      <c r="CW4" s="297" t="s">
        <v>305</v>
      </c>
      <c r="CX4" s="307">
        <v>0.978</v>
      </c>
      <c r="CY4" s="106"/>
      <c r="DA4" s="312" t="s">
        <v>297</v>
      </c>
      <c r="DB4" s="308">
        <f>AVERAGE(CX7:CX10)</f>
        <v>0.4736842105</v>
      </c>
      <c r="DC4" s="106">
        <f>SUM(CY7:CY10)</f>
        <v>1</v>
      </c>
      <c r="DD4" s="292"/>
      <c r="DE4" s="303"/>
      <c r="DJ4" s="35"/>
      <c r="DK4" s="306">
        <v>43864.0</v>
      </c>
      <c r="DL4" s="106"/>
      <c r="DM4" s="106"/>
      <c r="DP4" s="297" t="s">
        <v>305</v>
      </c>
      <c r="DQ4" s="307">
        <v>0.978</v>
      </c>
      <c r="DR4" s="106"/>
      <c r="DT4" s="316" t="s">
        <v>297</v>
      </c>
      <c r="DU4" s="308">
        <f>AVERAGE(DQ7:DQ10)</f>
        <v>0.834585223</v>
      </c>
      <c r="DV4" s="106">
        <f>SUM(DR7:DR10)</f>
        <v>41</v>
      </c>
      <c r="DW4" s="301"/>
      <c r="DX4" s="302"/>
      <c r="EB4" s="35"/>
      <c r="EC4" s="306">
        <v>43864.0</v>
      </c>
      <c r="ED4" s="106"/>
      <c r="EE4" s="106"/>
      <c r="EH4" s="297" t="s">
        <v>305</v>
      </c>
      <c r="EI4" s="307">
        <v>0.978</v>
      </c>
      <c r="EJ4" s="106"/>
      <c r="EL4" s="316" t="s">
        <v>297</v>
      </c>
      <c r="EM4" s="308">
        <f>AVERAGE(EI7:EI10)</f>
        <v>0.9951923077</v>
      </c>
      <c r="EN4" s="106">
        <f>SUM(EJ7:EJ10)</f>
        <v>57</v>
      </c>
      <c r="EP4" s="301"/>
      <c r="EQ4" s="302"/>
    </row>
    <row r="5" ht="15.75" customHeight="1">
      <c r="A5" s="306">
        <v>43865.0</v>
      </c>
      <c r="B5" s="106"/>
      <c r="C5" s="106"/>
      <c r="F5" s="297" t="s">
        <v>306</v>
      </c>
      <c r="G5" s="307">
        <v>0.9316</v>
      </c>
      <c r="H5" s="106"/>
      <c r="J5" s="48"/>
      <c r="K5" s="48"/>
      <c r="L5" s="106"/>
      <c r="N5" s="301"/>
      <c r="O5" s="260"/>
      <c r="S5" s="35"/>
      <c r="T5" s="309">
        <v>43865.0</v>
      </c>
      <c r="U5" s="310"/>
      <c r="V5" s="311"/>
      <c r="Y5" s="297" t="s">
        <v>306</v>
      </c>
      <c r="Z5" s="307">
        <v>0.9316</v>
      </c>
      <c r="AA5" s="106"/>
      <c r="AC5" s="48"/>
      <c r="AD5" s="48"/>
      <c r="AE5" s="106"/>
      <c r="AL5" s="14"/>
      <c r="AM5" s="309">
        <v>43865.0</v>
      </c>
      <c r="AN5" s="310"/>
      <c r="AO5" s="311"/>
      <c r="AR5" s="297" t="s">
        <v>306</v>
      </c>
      <c r="AS5" s="307">
        <v>0.9316</v>
      </c>
      <c r="AT5" s="106"/>
      <c r="AV5" s="48"/>
      <c r="AW5" s="48"/>
      <c r="AX5" s="106"/>
      <c r="BE5" s="14"/>
      <c r="BF5" s="309">
        <v>43865.0</v>
      </c>
      <c r="BG5" s="310"/>
      <c r="BH5" s="311"/>
      <c r="BK5" s="297" t="s">
        <v>306</v>
      </c>
      <c r="BL5" s="307">
        <v>0.9316</v>
      </c>
      <c r="BM5" s="106"/>
      <c r="BO5" s="48"/>
      <c r="BP5" s="48"/>
      <c r="BQ5" s="106"/>
      <c r="BX5" s="14"/>
      <c r="BY5" s="309">
        <v>43865.0</v>
      </c>
      <c r="BZ5" s="310"/>
      <c r="CA5" s="311"/>
      <c r="CD5" s="297" t="s">
        <v>306</v>
      </c>
      <c r="CE5" s="307">
        <v>0.9316</v>
      </c>
      <c r="CF5" s="106"/>
      <c r="CH5" s="48"/>
      <c r="CI5" s="48"/>
      <c r="CJ5" s="106"/>
      <c r="CQ5" s="14"/>
      <c r="CR5" s="309">
        <v>43865.0</v>
      </c>
      <c r="CS5" s="310"/>
      <c r="CT5" s="311"/>
      <c r="CW5" s="297" t="s">
        <v>306</v>
      </c>
      <c r="CX5" s="307">
        <v>0.9316</v>
      </c>
      <c r="CY5" s="106"/>
      <c r="DA5" s="48"/>
      <c r="DB5" s="48"/>
      <c r="DC5" s="106"/>
      <c r="DJ5" s="35"/>
      <c r="DK5" s="306">
        <v>43865.0</v>
      </c>
      <c r="DL5" s="106"/>
      <c r="DM5" s="106"/>
      <c r="DP5" s="297" t="s">
        <v>306</v>
      </c>
      <c r="DQ5" s="307">
        <v>0.9316</v>
      </c>
      <c r="DR5" s="106"/>
      <c r="DT5" s="48"/>
      <c r="DU5" s="48"/>
      <c r="DV5" s="106"/>
      <c r="DW5" s="301"/>
      <c r="DX5" s="260"/>
      <c r="EB5" s="35"/>
      <c r="EC5" s="306">
        <v>43865.0</v>
      </c>
      <c r="ED5" s="106"/>
      <c r="EE5" s="106"/>
      <c r="EH5" s="297" t="s">
        <v>306</v>
      </c>
      <c r="EI5" s="307">
        <v>0.9316</v>
      </c>
      <c r="EJ5" s="106"/>
      <c r="EL5" s="48"/>
      <c r="EM5" s="48"/>
      <c r="EN5" s="106"/>
      <c r="EP5" s="301"/>
      <c r="EQ5" s="260"/>
    </row>
    <row r="6" ht="15.75" customHeight="1">
      <c r="A6" s="306">
        <v>43866.0</v>
      </c>
      <c r="B6" s="145">
        <f>'Звонок для выявление ЛПР'!F30</f>
        <v>0.95</v>
      </c>
      <c r="C6" s="106">
        <f>'Звонок для выявление ЛПР'!F31</f>
        <v>5</v>
      </c>
      <c r="F6" s="297" t="s">
        <v>307</v>
      </c>
      <c r="G6" s="307">
        <v>0.9289</v>
      </c>
      <c r="H6" s="106"/>
      <c r="N6" s="301"/>
      <c r="O6" s="260"/>
      <c r="S6" s="35"/>
      <c r="T6" s="309">
        <v>43866.0</v>
      </c>
      <c r="U6" s="310"/>
      <c r="V6" s="311"/>
      <c r="Y6" s="297" t="s">
        <v>307</v>
      </c>
      <c r="Z6" s="307">
        <v>0.9289</v>
      </c>
      <c r="AA6" s="106"/>
      <c r="AL6" s="14"/>
      <c r="AM6" s="309">
        <v>43866.0</v>
      </c>
      <c r="AN6" s="310">
        <f>'ТКП отправлено'!F35</f>
        <v>0.5283018868</v>
      </c>
      <c r="AO6" s="311">
        <f>'ТКП отправлено'!F36</f>
        <v>2</v>
      </c>
      <c r="AR6" s="297" t="s">
        <v>307</v>
      </c>
      <c r="AS6" s="307">
        <v>0.9289</v>
      </c>
      <c r="AT6" s="106"/>
      <c r="BE6" s="14"/>
      <c r="BF6" s="309">
        <v>43866.0</v>
      </c>
      <c r="BG6" s="310"/>
      <c r="BH6" s="311"/>
      <c r="BK6" s="297" t="s">
        <v>307</v>
      </c>
      <c r="BL6" s="307">
        <v>0.9289</v>
      </c>
      <c r="BM6" s="106"/>
      <c r="BX6" s="14"/>
      <c r="BY6" s="309">
        <v>43866.0</v>
      </c>
      <c r="BZ6" s="310"/>
      <c r="CA6" s="311"/>
      <c r="CD6" s="297" t="s">
        <v>307</v>
      </c>
      <c r="CE6" s="307">
        <v>0.9289</v>
      </c>
      <c r="CF6" s="106"/>
      <c r="CQ6" s="14"/>
      <c r="CR6" s="309">
        <v>43866.0</v>
      </c>
      <c r="CS6" s="310"/>
      <c r="CT6" s="311"/>
      <c r="CW6" s="297" t="s">
        <v>307</v>
      </c>
      <c r="CX6" s="307">
        <v>0.9289</v>
      </c>
      <c r="CY6" s="106"/>
      <c r="DJ6" s="35"/>
      <c r="DK6" s="306">
        <v>43866.0</v>
      </c>
      <c r="DL6" s="145">
        <f>'Уточняющее касание '!F33</f>
        <v>0.7222222222</v>
      </c>
      <c r="DM6" s="106">
        <f>'Уточняющее касание '!F34</f>
        <v>3</v>
      </c>
      <c r="DP6" s="297" t="s">
        <v>307</v>
      </c>
      <c r="DQ6" s="307">
        <v>0.9289</v>
      </c>
      <c r="DR6" s="106"/>
      <c r="DW6" s="301"/>
      <c r="DX6" s="260"/>
      <c r="EB6" s="35"/>
      <c r="EC6" s="306">
        <v>43866.0</v>
      </c>
      <c r="ED6" s="106"/>
      <c r="EE6" s="106"/>
      <c r="EH6" s="297" t="s">
        <v>307</v>
      </c>
      <c r="EI6" s="307">
        <v>0.9289</v>
      </c>
      <c r="EJ6" s="106"/>
      <c r="EP6" s="301"/>
      <c r="EQ6" s="260"/>
    </row>
    <row r="7" ht="15.75" customHeight="1">
      <c r="A7" s="306">
        <v>43867.0</v>
      </c>
      <c r="B7" s="145">
        <f>'Звонок для выявление ЛПР'!R30</f>
        <v>0.9305555556</v>
      </c>
      <c r="C7" s="106">
        <f>'Звонок для выявление ЛПР'!R31</f>
        <v>9</v>
      </c>
      <c r="D7" s="296"/>
      <c r="F7" s="317" t="s">
        <v>308</v>
      </c>
      <c r="G7" s="318">
        <f>AVERAGE(B4:B8)</f>
        <v>0.9315393519</v>
      </c>
      <c r="H7" s="106">
        <f>SUM(C4:C8)</f>
        <v>22</v>
      </c>
      <c r="N7" s="301"/>
      <c r="O7" s="260"/>
      <c r="S7" s="35"/>
      <c r="T7" s="309">
        <v>43867.0</v>
      </c>
      <c r="U7" s="319"/>
      <c r="V7" s="311"/>
      <c r="W7" s="296"/>
      <c r="Y7" s="317" t="s">
        <v>308</v>
      </c>
      <c r="Z7" s="313" t="s">
        <v>303</v>
      </c>
      <c r="AA7" s="314" t="s">
        <v>303</v>
      </c>
      <c r="AL7" s="14"/>
      <c r="AM7" s="309">
        <v>43867.0</v>
      </c>
      <c r="AN7" s="319"/>
      <c r="AO7" s="311"/>
      <c r="AP7" s="296"/>
      <c r="AR7" s="317" t="s">
        <v>308</v>
      </c>
      <c r="AS7" s="318">
        <f>AVERAGE(AN4:AN8)</f>
        <v>0.5283018868</v>
      </c>
      <c r="AT7" s="106">
        <f>SUM(AO4:AO8)</f>
        <v>2</v>
      </c>
      <c r="BE7" s="14"/>
      <c r="BF7" s="309">
        <v>43867.0</v>
      </c>
      <c r="BG7" s="319"/>
      <c r="BH7" s="311"/>
      <c r="BI7" s="296"/>
      <c r="BK7" s="317" t="s">
        <v>308</v>
      </c>
      <c r="BL7" s="320"/>
      <c r="BM7" s="321"/>
      <c r="BX7" s="14"/>
      <c r="BY7" s="309">
        <v>43867.0</v>
      </c>
      <c r="BZ7" s="319"/>
      <c r="CA7" s="311"/>
      <c r="CB7" s="296"/>
      <c r="CD7" s="317" t="s">
        <v>308</v>
      </c>
      <c r="CE7" s="318"/>
      <c r="CF7" s="106"/>
      <c r="CQ7" s="14"/>
      <c r="CR7" s="309">
        <v>43867.0</v>
      </c>
      <c r="CS7" s="319"/>
      <c r="CT7" s="311"/>
      <c r="CU7" s="296"/>
      <c r="CW7" s="317" t="s">
        <v>308</v>
      </c>
      <c r="CX7" s="294" t="s">
        <v>303</v>
      </c>
      <c r="CY7" s="315" t="s">
        <v>303</v>
      </c>
      <c r="DJ7" s="35"/>
      <c r="DK7" s="306">
        <v>43867.0</v>
      </c>
      <c r="DL7" s="145">
        <f>'Уточняющее касание '!J33</f>
        <v>0.9107142857</v>
      </c>
      <c r="DM7" s="106">
        <f>'Уточняющее касание '!J34</f>
        <v>4</v>
      </c>
      <c r="DN7" s="296"/>
      <c r="DP7" s="317" t="s">
        <v>308</v>
      </c>
      <c r="DQ7" s="318">
        <f>AVERAGE(DL4:DL8)</f>
        <v>0.837962963</v>
      </c>
      <c r="DR7" s="106">
        <f>SUM(DM4:DM8)</f>
        <v>9</v>
      </c>
      <c r="DW7" s="301"/>
      <c r="DX7" s="260"/>
      <c r="EB7" s="35"/>
      <c r="EC7" s="306">
        <v>43867.0</v>
      </c>
      <c r="ED7" s="106"/>
      <c r="EE7" s="106"/>
      <c r="EF7" s="296"/>
      <c r="EH7" s="317" t="s">
        <v>308</v>
      </c>
      <c r="EI7" s="318">
        <f>AVERAGE(ED4:ED8)</f>
        <v>1</v>
      </c>
      <c r="EJ7" s="106">
        <f>SUM(EE4:EE8)</f>
        <v>2</v>
      </c>
      <c r="EP7" s="301"/>
      <c r="EQ7" s="260"/>
    </row>
    <row r="8" ht="15.75" customHeight="1">
      <c r="A8" s="306">
        <v>43868.0</v>
      </c>
      <c r="B8" s="145">
        <f>'Звонок для выявление ЛПР'!W30</f>
        <v>0.9140625</v>
      </c>
      <c r="C8" s="106">
        <f>'Звонок для выявление ЛПР'!W31</f>
        <v>8</v>
      </c>
      <c r="F8" s="48" t="s">
        <v>309</v>
      </c>
      <c r="G8" s="279">
        <f>AVERAGE(B9:B13)</f>
        <v>0.896547619</v>
      </c>
      <c r="H8" s="106">
        <f>SUM(C9:C13)</f>
        <v>25</v>
      </c>
      <c r="N8" s="301"/>
      <c r="O8" s="260"/>
      <c r="S8" s="35"/>
      <c r="T8" s="309">
        <v>43868.0</v>
      </c>
      <c r="U8" s="322"/>
      <c r="V8" s="311"/>
      <c r="Y8" s="323" t="s">
        <v>309</v>
      </c>
      <c r="Z8" s="313" t="s">
        <v>303</v>
      </c>
      <c r="AA8" s="321" t="s">
        <v>303</v>
      </c>
      <c r="AL8" s="14"/>
      <c r="AM8" s="309">
        <v>43868.0</v>
      </c>
      <c r="AN8" s="322"/>
      <c r="AO8" s="311"/>
      <c r="AR8" s="323" t="s">
        <v>309</v>
      </c>
      <c r="AS8" s="279">
        <f>AVERAGE(AN9:AN13)</f>
        <v>0.6264150943</v>
      </c>
      <c r="AT8" s="55">
        <f>SUM(AO9:AO13)</f>
        <v>9</v>
      </c>
      <c r="BE8" s="14"/>
      <c r="BF8" s="309">
        <v>43868.0</v>
      </c>
      <c r="BG8" s="322"/>
      <c r="BH8" s="311"/>
      <c r="BK8" s="324" t="s">
        <v>309</v>
      </c>
      <c r="BL8" s="320" t="s">
        <v>303</v>
      </c>
      <c r="BM8" s="321" t="s">
        <v>303</v>
      </c>
      <c r="BX8" s="14"/>
      <c r="BY8" s="309">
        <v>43868.0</v>
      </c>
      <c r="BZ8" s="322"/>
      <c r="CA8" s="311"/>
      <c r="CD8" s="324" t="s">
        <v>309</v>
      </c>
      <c r="CE8" s="320" t="s">
        <v>303</v>
      </c>
      <c r="CF8" s="321" t="s">
        <v>303</v>
      </c>
      <c r="CQ8" s="14"/>
      <c r="CR8" s="309">
        <v>43868.0</v>
      </c>
      <c r="CS8" s="322"/>
      <c r="CT8" s="311"/>
      <c r="CW8" s="48" t="s">
        <v>309</v>
      </c>
      <c r="CX8" s="294" t="s">
        <v>303</v>
      </c>
      <c r="CY8" s="315" t="s">
        <v>303</v>
      </c>
      <c r="DJ8" s="35"/>
      <c r="DK8" s="306">
        <v>43868.0</v>
      </c>
      <c r="DL8" s="145">
        <f>'Уточняющее касание '!O33</f>
        <v>0.880952381</v>
      </c>
      <c r="DM8" s="106">
        <f>'Уточняющее касание '!O34</f>
        <v>2</v>
      </c>
      <c r="DP8" s="48" t="s">
        <v>309</v>
      </c>
      <c r="DQ8" s="279">
        <f>AVERAGE(DL9:DL13)</f>
        <v>0.8270975057</v>
      </c>
      <c r="DR8" s="106">
        <f>SUM(DM9:DM13)</f>
        <v>14</v>
      </c>
      <c r="DW8" s="301"/>
      <c r="DX8" s="260"/>
      <c r="EB8" s="14"/>
      <c r="EC8" s="306">
        <v>43868.0</v>
      </c>
      <c r="ED8" s="145">
        <f>'Было не удобно говорить, недозв'!G18</f>
        <v>1</v>
      </c>
      <c r="EE8" s="106">
        <f>'Было не удобно говорить, недозв'!G19</f>
        <v>2</v>
      </c>
      <c r="EH8" s="48" t="s">
        <v>309</v>
      </c>
      <c r="EI8" s="279">
        <f>AVERAGE(ED9:ED13)</f>
        <v>0.9807692308</v>
      </c>
      <c r="EJ8" s="106">
        <f>SUM(EE9:EE13)</f>
        <v>20</v>
      </c>
      <c r="EP8" s="301"/>
      <c r="EQ8" s="260"/>
    </row>
    <row r="9" ht="15.75" customHeight="1">
      <c r="A9" s="309">
        <v>43871.0</v>
      </c>
      <c r="B9" s="310">
        <f>'Звонок для выявление ЛПР'!AF30</f>
        <v>0.9375</v>
      </c>
      <c r="C9" s="311">
        <f>'Звонок для выявление ЛПР'!AF31</f>
        <v>5</v>
      </c>
      <c r="F9" s="48" t="s">
        <v>310</v>
      </c>
      <c r="G9" s="279">
        <f>AVERAGE(B14:B18)</f>
        <v>0.8628472222</v>
      </c>
      <c r="H9" s="106">
        <f>SUM(C14:C18)</f>
        <v>9</v>
      </c>
      <c r="N9" s="301"/>
      <c r="O9" s="260"/>
      <c r="S9" s="35"/>
      <c r="T9" s="325">
        <v>43871.0</v>
      </c>
      <c r="U9" s="326"/>
      <c r="V9" s="55"/>
      <c r="Y9" s="323" t="s">
        <v>310</v>
      </c>
      <c r="Z9" s="327" t="s">
        <v>303</v>
      </c>
      <c r="AA9" s="321" t="s">
        <v>303</v>
      </c>
      <c r="AL9" s="14"/>
      <c r="AM9" s="325">
        <v>43871.0</v>
      </c>
      <c r="AN9" s="328">
        <f>'ТКП отправлено'!I35</f>
        <v>0.6509433962</v>
      </c>
      <c r="AO9" s="55">
        <f>'ТКП отправлено'!I36</f>
        <v>2</v>
      </c>
      <c r="AR9" s="323" t="s">
        <v>310</v>
      </c>
      <c r="AS9" s="279">
        <f>AVERAGE(AN14:AN18)</f>
        <v>0.6163522013</v>
      </c>
      <c r="AT9" s="55">
        <f>SUM(AO14:AO18)</f>
        <v>6</v>
      </c>
      <c r="BE9" s="14"/>
      <c r="BF9" s="329">
        <v>43871.0</v>
      </c>
      <c r="BG9" s="330"/>
      <c r="BH9" s="331"/>
      <c r="BK9" s="332" t="s">
        <v>310</v>
      </c>
      <c r="BL9" s="294" t="s">
        <v>303</v>
      </c>
      <c r="BM9" s="315" t="s">
        <v>303</v>
      </c>
      <c r="BX9" s="14"/>
      <c r="BY9" s="329">
        <v>43871.0</v>
      </c>
      <c r="BZ9" s="330"/>
      <c r="CA9" s="331"/>
      <c r="CD9" s="332" t="s">
        <v>310</v>
      </c>
      <c r="CE9" s="294" t="s">
        <v>303</v>
      </c>
      <c r="CF9" s="315" t="s">
        <v>303</v>
      </c>
      <c r="CQ9" s="35"/>
      <c r="CR9" s="333">
        <v>43871.0</v>
      </c>
      <c r="CS9" s="326"/>
      <c r="CT9" s="55"/>
      <c r="CW9" s="48" t="s">
        <v>310</v>
      </c>
      <c r="CX9" s="294" t="s">
        <v>303</v>
      </c>
      <c r="CY9" s="315" t="s">
        <v>303</v>
      </c>
      <c r="DJ9" s="14"/>
      <c r="DK9" s="309">
        <v>43871.0</v>
      </c>
      <c r="DL9" s="334">
        <f>'Уточняющее касание '!R33</f>
        <v>0.880952381</v>
      </c>
      <c r="DM9" s="311">
        <f>'Уточняющее касание '!R34</f>
        <v>1</v>
      </c>
      <c r="DP9" s="48" t="s">
        <v>310</v>
      </c>
      <c r="DQ9" s="279">
        <f>AVERAGE(DL14:DL18)</f>
        <v>0.828042328</v>
      </c>
      <c r="DR9" s="106">
        <f>SUM(DM14:DM18)</f>
        <v>11</v>
      </c>
      <c r="DW9" s="301"/>
      <c r="DX9" s="260"/>
      <c r="EB9" s="14"/>
      <c r="EC9" s="309">
        <v>43871.0</v>
      </c>
      <c r="ED9" s="335"/>
      <c r="EE9" s="311"/>
      <c r="EH9" s="48" t="s">
        <v>310</v>
      </c>
      <c r="EI9" s="279">
        <f>AVERAGE(ED14:ED18)</f>
        <v>1</v>
      </c>
      <c r="EJ9" s="106">
        <f>SUM(EE14:EE18)</f>
        <v>22</v>
      </c>
      <c r="EP9" s="301"/>
      <c r="EQ9" s="260"/>
    </row>
    <row r="10" ht="15.75" customHeight="1">
      <c r="A10" s="309">
        <v>43872.0</v>
      </c>
      <c r="B10" s="336">
        <f>'Звонок для выявление ЛПР'!AL30</f>
        <v>0.825</v>
      </c>
      <c r="C10" s="311">
        <f>'Звонок для выявление ЛПР'!AL31</f>
        <v>5</v>
      </c>
      <c r="F10" s="48" t="s">
        <v>311</v>
      </c>
      <c r="G10" s="279">
        <f>AVERAGE(B19:B23)</f>
        <v>0.9536830357</v>
      </c>
      <c r="H10" s="106">
        <f>SUM(C19:C23)</f>
        <v>22</v>
      </c>
      <c r="N10" s="301"/>
      <c r="O10" s="260"/>
      <c r="S10" s="35"/>
      <c r="T10" s="325">
        <v>43872.0</v>
      </c>
      <c r="U10" s="326"/>
      <c r="V10" s="55"/>
      <c r="Y10" s="323" t="s">
        <v>311</v>
      </c>
      <c r="Z10" s="279">
        <f>AVERAGE(U19:U23)</f>
        <v>0.8353909465</v>
      </c>
      <c r="AA10" s="55">
        <f>SUM(V19:V23)</f>
        <v>6</v>
      </c>
      <c r="AL10" s="14"/>
      <c r="AM10" s="325">
        <v>43872.0</v>
      </c>
      <c r="AN10" s="328">
        <f>'ТКП отправлено'!L35</f>
        <v>0.6037735849</v>
      </c>
      <c r="AO10" s="55">
        <f>'ТКП отправлено'!L36</f>
        <v>3</v>
      </c>
      <c r="AR10" s="323" t="s">
        <v>311</v>
      </c>
      <c r="AS10" s="327" t="s">
        <v>303</v>
      </c>
      <c r="AT10" s="321" t="s">
        <v>303</v>
      </c>
      <c r="BE10" s="14"/>
      <c r="BF10" s="337">
        <v>43872.0</v>
      </c>
      <c r="BG10" s="338"/>
      <c r="BH10" s="339"/>
      <c r="BK10" s="332" t="s">
        <v>311</v>
      </c>
      <c r="BL10" s="294" t="s">
        <v>303</v>
      </c>
      <c r="BM10" s="315" t="s">
        <v>303</v>
      </c>
      <c r="BX10" s="14"/>
      <c r="BY10" s="337">
        <v>43872.0</v>
      </c>
      <c r="BZ10" s="338"/>
      <c r="CA10" s="339"/>
      <c r="CD10" s="332" t="s">
        <v>311</v>
      </c>
      <c r="CE10" s="294" t="s">
        <v>303</v>
      </c>
      <c r="CF10" s="315" t="s">
        <v>303</v>
      </c>
      <c r="CQ10" s="35"/>
      <c r="CR10" s="333">
        <v>43872.0</v>
      </c>
      <c r="CS10" s="326"/>
      <c r="CT10" s="55"/>
      <c r="CW10" s="48" t="s">
        <v>311</v>
      </c>
      <c r="CX10" s="279">
        <f>AVERAGE(CS19:CS23)</f>
        <v>0.4736842105</v>
      </c>
      <c r="CY10" s="55">
        <f>SUM(CT19:CT23)</f>
        <v>1</v>
      </c>
      <c r="DJ10" s="14"/>
      <c r="DK10" s="309">
        <v>43872.0</v>
      </c>
      <c r="DL10" s="335"/>
      <c r="DM10" s="311"/>
      <c r="DP10" s="48" t="s">
        <v>311</v>
      </c>
      <c r="DQ10" s="279">
        <f>AVERAGE(DL19:DL23)</f>
        <v>0.8452380952</v>
      </c>
      <c r="DR10" s="106">
        <f>SUM(DM19:DM23)</f>
        <v>7</v>
      </c>
      <c r="DW10" s="301"/>
      <c r="DX10" s="260"/>
      <c r="EB10" s="14"/>
      <c r="EC10" s="309">
        <v>43872.0</v>
      </c>
      <c r="ED10" s="335">
        <f>'Было не удобно говорить, недозв'!K18</f>
        <v>1</v>
      </c>
      <c r="EE10" s="311">
        <f>'Было не удобно говорить, недозв'!K19</f>
        <v>5</v>
      </c>
      <c r="EH10" s="48" t="s">
        <v>311</v>
      </c>
      <c r="EI10" s="279">
        <f>AVERAGE(ED19:ED23)</f>
        <v>1</v>
      </c>
      <c r="EJ10" s="106">
        <f>SUM(EE19:EE23)</f>
        <v>13</v>
      </c>
      <c r="EP10" s="301"/>
      <c r="EQ10" s="260"/>
    </row>
    <row r="11" ht="15.75" customHeight="1">
      <c r="A11" s="309">
        <v>43873.0</v>
      </c>
      <c r="B11" s="310">
        <f>'Звонок для выявление ЛПР'!AV30</f>
        <v>0.8973214286</v>
      </c>
      <c r="C11" s="311">
        <f>'Звонок для выявление ЛПР'!AV31</f>
        <v>7</v>
      </c>
      <c r="N11" s="301"/>
      <c r="O11" s="260"/>
      <c r="S11" s="35"/>
      <c r="T11" s="325">
        <v>43873.0</v>
      </c>
      <c r="U11" s="326"/>
      <c r="V11" s="55"/>
      <c r="AL11" s="14"/>
      <c r="AM11" s="325">
        <v>43873.0</v>
      </c>
      <c r="AN11" s="328">
        <f>'ТКП отправлено'!P35</f>
        <v>0.7169811321</v>
      </c>
      <c r="AO11" s="55">
        <f>'ТКП отправлено'!P36</f>
        <v>1</v>
      </c>
      <c r="BE11" s="14"/>
      <c r="BF11" s="340">
        <v>43873.0</v>
      </c>
      <c r="BG11" s="341"/>
      <c r="BH11" s="339"/>
      <c r="BX11" s="14"/>
      <c r="BY11" s="340">
        <v>43873.0</v>
      </c>
      <c r="BZ11" s="341"/>
      <c r="CA11" s="339"/>
      <c r="CQ11" s="35"/>
      <c r="CR11" s="333">
        <v>43873.0</v>
      </c>
      <c r="CS11" s="326"/>
      <c r="CT11" s="55"/>
      <c r="DJ11" s="14"/>
      <c r="DK11" s="309">
        <v>43873.0</v>
      </c>
      <c r="DL11" s="334">
        <f>'Уточняющее касание '!T33</f>
        <v>0.8015873016</v>
      </c>
      <c r="DM11" s="311">
        <f>'Уточняющее касание '!T34</f>
        <v>3</v>
      </c>
      <c r="DW11" s="301"/>
      <c r="DX11" s="260"/>
      <c r="EB11" s="14"/>
      <c r="EC11" s="309">
        <v>43873.0</v>
      </c>
      <c r="ED11" s="334">
        <f>'Было не удобно говорить, недозв'!S18</f>
        <v>1</v>
      </c>
      <c r="EE11" s="311">
        <f>'Было не удобно говорить, недозв'!S19</f>
        <v>6</v>
      </c>
      <c r="EP11" s="301"/>
      <c r="EQ11" s="260"/>
    </row>
    <row r="12" ht="15.75" customHeight="1">
      <c r="A12" s="309">
        <v>43874.0</v>
      </c>
      <c r="B12" s="342">
        <f>'Звонок для выявление ЛПР'!AY30</f>
        <v>0.921875</v>
      </c>
      <c r="C12" s="311">
        <f>'Звонок для выявление ЛПР'!AY31</f>
        <v>2</v>
      </c>
      <c r="D12" s="343"/>
      <c r="N12" s="301"/>
      <c r="O12" s="260"/>
      <c r="S12" s="35"/>
      <c r="T12" s="325">
        <v>43874.0</v>
      </c>
      <c r="U12" s="326"/>
      <c r="V12" s="55"/>
      <c r="W12" s="343"/>
      <c r="AL12" s="14"/>
      <c r="AM12" s="325">
        <v>43874.0</v>
      </c>
      <c r="AN12" s="328">
        <f>'ТКП отправлено'!R35</f>
        <v>0.6132075472</v>
      </c>
      <c r="AO12" s="55">
        <f>'ТКП отправлено'!R36</f>
        <v>2</v>
      </c>
      <c r="AP12" s="343"/>
      <c r="BE12" s="14"/>
      <c r="BF12" s="340">
        <v>43874.0</v>
      </c>
      <c r="BG12" s="338"/>
      <c r="BH12" s="339"/>
      <c r="BI12" s="343"/>
      <c r="BX12" s="14"/>
      <c r="BY12" s="340">
        <v>43874.0</v>
      </c>
      <c r="BZ12" s="338"/>
      <c r="CA12" s="339"/>
      <c r="CB12" s="343"/>
      <c r="CQ12" s="35"/>
      <c r="CR12" s="333">
        <v>43874.0</v>
      </c>
      <c r="CS12" s="326"/>
      <c r="CT12" s="55"/>
      <c r="CU12" s="343"/>
      <c r="DJ12" s="14"/>
      <c r="DK12" s="309">
        <v>43874.0</v>
      </c>
      <c r="DL12" s="334">
        <f>'Уточняющее касание '!X33</f>
        <v>0.7619047619</v>
      </c>
      <c r="DM12" s="311">
        <f>'Уточняющее касание '!X34</f>
        <v>3</v>
      </c>
      <c r="DN12" s="343"/>
      <c r="DW12" s="301"/>
      <c r="DX12" s="260"/>
      <c r="EB12" s="14"/>
      <c r="EC12" s="309">
        <v>43874.0</v>
      </c>
      <c r="ED12" s="334">
        <f>'Было не удобно говорить, недозв'!Y18</f>
        <v>0.9230769231</v>
      </c>
      <c r="EE12" s="311">
        <f>'Было не удобно говорить, недозв'!Y19</f>
        <v>6</v>
      </c>
      <c r="EF12" s="343"/>
      <c r="EP12" s="301"/>
      <c r="EQ12" s="260"/>
    </row>
    <row r="13" ht="15.75" customHeight="1">
      <c r="A13" s="309">
        <v>43875.0</v>
      </c>
      <c r="B13" s="344">
        <f>'Звонок для выявление ЛПР'!BF30</f>
        <v>0.9010416667</v>
      </c>
      <c r="C13" s="311">
        <f>'Звонок для выявление ЛПР'!BF31</f>
        <v>6</v>
      </c>
      <c r="S13" s="35"/>
      <c r="T13" s="325">
        <v>43875.0</v>
      </c>
      <c r="U13" s="326"/>
      <c r="V13" s="55"/>
      <c r="AL13" s="14"/>
      <c r="AM13" s="325">
        <v>43875.0</v>
      </c>
      <c r="AN13" s="328">
        <f>'ТКП отправлено'!U35</f>
        <v>0.5471698113</v>
      </c>
      <c r="AO13" s="55">
        <f>'ТКП отправлено'!U36</f>
        <v>1</v>
      </c>
      <c r="BE13" s="14"/>
      <c r="BF13" s="340">
        <v>43875.0</v>
      </c>
      <c r="BG13" s="338"/>
      <c r="BH13" s="339"/>
      <c r="BX13" s="14"/>
      <c r="BY13" s="340">
        <v>43875.0</v>
      </c>
      <c r="BZ13" s="338"/>
      <c r="CA13" s="339"/>
      <c r="CQ13" s="35"/>
      <c r="CR13" s="333">
        <v>43875.0</v>
      </c>
      <c r="CS13" s="326"/>
      <c r="CT13" s="55"/>
      <c r="DJ13" s="35"/>
      <c r="DK13" s="309">
        <v>43875.0</v>
      </c>
      <c r="DL13" s="335">
        <f>'Уточняющее касание '!AB33</f>
        <v>0.8639455782</v>
      </c>
      <c r="DM13" s="311">
        <f>'Уточняющее касание '!AB34</f>
        <v>7</v>
      </c>
      <c r="EB13" s="35"/>
      <c r="EC13" s="309">
        <v>43875.0</v>
      </c>
      <c r="ED13" s="335">
        <f>'Было не удобно говорить, недозв'!AE18</f>
        <v>1</v>
      </c>
      <c r="EE13" s="311">
        <f>'Было не удобно говорить, недозв'!AE19</f>
        <v>3</v>
      </c>
    </row>
    <row r="14" ht="15.75" customHeight="1">
      <c r="A14" s="345">
        <v>43878.0</v>
      </c>
      <c r="B14" s="328">
        <f>'Звонок для выявление ЛПР'!BI30</f>
        <v>0.8125</v>
      </c>
      <c r="C14" s="106">
        <f>'Звонок для выявление ЛПР'!BI31</f>
        <v>2</v>
      </c>
      <c r="S14" s="35"/>
      <c r="T14" s="346">
        <v>43878.0</v>
      </c>
      <c r="U14" s="347"/>
      <c r="V14" s="348"/>
      <c r="AL14" s="14"/>
      <c r="AM14" s="346">
        <v>43878.0</v>
      </c>
      <c r="AN14" s="310">
        <f>'ТКП отправлено'!W35</f>
        <v>0.6603773585</v>
      </c>
      <c r="AO14" s="348">
        <f>'ТКП отправлено'!W36</f>
        <v>2</v>
      </c>
      <c r="BE14" s="14"/>
      <c r="BF14" s="349">
        <v>43878.0</v>
      </c>
      <c r="BG14" s="350"/>
      <c r="BH14" s="351"/>
      <c r="BX14" s="14"/>
      <c r="BY14" s="349">
        <v>43878.0</v>
      </c>
      <c r="BZ14" s="350"/>
      <c r="CA14" s="351"/>
      <c r="CQ14" s="35"/>
      <c r="CR14" s="309">
        <v>43878.0</v>
      </c>
      <c r="CS14" s="347"/>
      <c r="CT14" s="348"/>
      <c r="DJ14" s="35"/>
      <c r="DK14" s="345">
        <v>43878.0</v>
      </c>
      <c r="DL14" s="328">
        <f>'Уточняющее касание '!AJ33</f>
        <v>0.8095238095</v>
      </c>
      <c r="DM14" s="106">
        <f>'Уточняющее касание '!AJ34</f>
        <v>5</v>
      </c>
      <c r="EB14" s="35"/>
      <c r="EC14" s="345">
        <v>43878.0</v>
      </c>
      <c r="ED14" s="328">
        <f>'Было не удобно говорить, недозв'!AM18</f>
        <v>1</v>
      </c>
      <c r="EE14" s="106">
        <f>'Было не удобно говорить, недозв'!AM19</f>
        <v>12</v>
      </c>
    </row>
    <row r="15" ht="15.75" customHeight="1">
      <c r="A15" s="345">
        <v>43879.0</v>
      </c>
      <c r="B15" s="328">
        <f>'Звонок для выявление ЛПР'!BL30</f>
        <v>0.9166666667</v>
      </c>
      <c r="C15" s="106">
        <f>'Звонок для выявление ЛПР'!BL31</f>
        <v>3</v>
      </c>
      <c r="S15" s="35"/>
      <c r="T15" s="346">
        <v>43879.0</v>
      </c>
      <c r="U15" s="347"/>
      <c r="V15" s="348"/>
      <c r="AL15" s="14"/>
      <c r="AM15" s="346">
        <v>43879.0</v>
      </c>
      <c r="AN15" s="310">
        <f>'ТКП отправлено'!Z35</f>
        <v>0.6226415094</v>
      </c>
      <c r="AO15" s="348">
        <f>'ТКП отправлено'!Z36</f>
        <v>1</v>
      </c>
      <c r="BE15" s="14"/>
      <c r="BF15" s="349">
        <v>43879.0</v>
      </c>
      <c r="BG15" s="350"/>
      <c r="BH15" s="351"/>
      <c r="BX15" s="14"/>
      <c r="BY15" s="349">
        <v>43879.0</v>
      </c>
      <c r="BZ15" s="350"/>
      <c r="CA15" s="351"/>
      <c r="CQ15" s="35"/>
      <c r="CR15" s="309">
        <v>43879.0</v>
      </c>
      <c r="CS15" s="347"/>
      <c r="CT15" s="348"/>
      <c r="DJ15" s="35"/>
      <c r="DK15" s="345">
        <v>43879.0</v>
      </c>
      <c r="DL15" s="328">
        <f>'Уточняющее касание '!AP33</f>
        <v>0.753968254</v>
      </c>
      <c r="DM15" s="106">
        <f>'Уточняющее касание '!AP34</f>
        <v>3</v>
      </c>
      <c r="EB15" s="35"/>
      <c r="EC15" s="345">
        <v>43879.0</v>
      </c>
      <c r="ED15" s="328">
        <f>'Было не удобно говорить, недозв'!AX18</f>
        <v>1</v>
      </c>
      <c r="EE15" s="106">
        <f>'Было не удобно говорить, недозв'!AX19</f>
        <v>7</v>
      </c>
    </row>
    <row r="16" ht="15.75" customHeight="1">
      <c r="A16" s="345">
        <v>43880.0</v>
      </c>
      <c r="B16" s="326"/>
      <c r="C16" s="106"/>
      <c r="S16" s="35"/>
      <c r="T16" s="346">
        <v>43880.0</v>
      </c>
      <c r="U16" s="347"/>
      <c r="V16" s="348"/>
      <c r="AL16" s="14"/>
      <c r="AM16" s="346">
        <v>43880.0</v>
      </c>
      <c r="AN16" s="347"/>
      <c r="AO16" s="348"/>
      <c r="BE16" s="14"/>
      <c r="BF16" s="349">
        <v>43880.0</v>
      </c>
      <c r="BG16" s="350"/>
      <c r="BH16" s="351"/>
      <c r="BX16" s="14"/>
      <c r="BY16" s="349">
        <v>43880.0</v>
      </c>
      <c r="BZ16" s="350"/>
      <c r="CA16" s="351"/>
      <c r="CQ16" s="35"/>
      <c r="CR16" s="309">
        <v>43880.0</v>
      </c>
      <c r="CS16" s="347"/>
      <c r="CT16" s="348"/>
      <c r="DJ16" s="35"/>
      <c r="DK16" s="345">
        <v>43880.0</v>
      </c>
      <c r="DL16" s="326"/>
      <c r="DM16" s="106"/>
      <c r="EB16" s="35"/>
      <c r="EC16" s="345">
        <v>43880.0</v>
      </c>
      <c r="ED16" s="326"/>
      <c r="EE16" s="106"/>
    </row>
    <row r="17" ht="15.75" customHeight="1">
      <c r="A17" s="345">
        <v>43881.0</v>
      </c>
      <c r="B17" s="326"/>
      <c r="C17" s="106"/>
      <c r="D17" s="343"/>
      <c r="S17" s="35"/>
      <c r="T17" s="346">
        <v>43881.0</v>
      </c>
      <c r="U17" s="347"/>
      <c r="V17" s="348"/>
      <c r="W17" s="343"/>
      <c r="AL17" s="14"/>
      <c r="AM17" s="346">
        <v>43881.0</v>
      </c>
      <c r="AN17" s="347"/>
      <c r="AO17" s="348"/>
      <c r="AP17" s="343"/>
      <c r="BE17" s="14"/>
      <c r="BF17" s="349">
        <v>43881.0</v>
      </c>
      <c r="BG17" s="350"/>
      <c r="BH17" s="351"/>
      <c r="BI17" s="343"/>
      <c r="BX17" s="14"/>
      <c r="BY17" s="349">
        <v>43881.0</v>
      </c>
      <c r="BZ17" s="350"/>
      <c r="CA17" s="351"/>
      <c r="CB17" s="343"/>
      <c r="CQ17" s="35"/>
      <c r="CR17" s="309">
        <v>43881.0</v>
      </c>
      <c r="CS17" s="347"/>
      <c r="CT17" s="348"/>
      <c r="CU17" s="343"/>
      <c r="DJ17" s="35"/>
      <c r="DK17" s="345">
        <v>43881.0</v>
      </c>
      <c r="DL17" s="326"/>
      <c r="DM17" s="106"/>
      <c r="DN17" s="343"/>
      <c r="EB17" s="35"/>
      <c r="EC17" s="345">
        <v>43881.0</v>
      </c>
      <c r="ED17" s="326"/>
      <c r="EE17" s="106"/>
      <c r="EF17" s="343"/>
    </row>
    <row r="18" ht="15.75" customHeight="1">
      <c r="A18" s="345">
        <v>43882.0</v>
      </c>
      <c r="B18" s="328">
        <f>'Звонок для выявление ЛПР'!BP30</f>
        <v>0.859375</v>
      </c>
      <c r="C18" s="106">
        <f>'Звонок для выявление ЛПР'!BP31</f>
        <v>4</v>
      </c>
      <c r="S18" s="35"/>
      <c r="T18" s="346">
        <v>43882.0</v>
      </c>
      <c r="U18" s="347"/>
      <c r="V18" s="348"/>
      <c r="AL18" s="14"/>
      <c r="AM18" s="346">
        <v>43882.0</v>
      </c>
      <c r="AN18" s="310">
        <f>'ТКП отправлено'!AC35</f>
        <v>0.5660377358</v>
      </c>
      <c r="AO18" s="348">
        <f>'ТКП отправлено'!AC36</f>
        <v>3</v>
      </c>
      <c r="BE18" s="14"/>
      <c r="BF18" s="349">
        <v>43882.0</v>
      </c>
      <c r="BG18" s="350"/>
      <c r="BH18" s="351"/>
      <c r="BX18" s="14"/>
      <c r="BY18" s="349">
        <v>43882.0</v>
      </c>
      <c r="BZ18" s="350"/>
      <c r="CA18" s="351"/>
      <c r="CQ18" s="35"/>
      <c r="CR18" s="309">
        <v>43882.0</v>
      </c>
      <c r="CS18" s="347"/>
      <c r="CT18" s="348"/>
      <c r="DJ18" s="14"/>
      <c r="DK18" s="345">
        <v>43882.0</v>
      </c>
      <c r="DL18" s="328">
        <f>'Уточняющее касание '!AT33</f>
        <v>0.9206349206</v>
      </c>
      <c r="DM18" s="106">
        <f>'Уточняющее касание '!AT34</f>
        <v>3</v>
      </c>
      <c r="EB18" s="14"/>
      <c r="EC18" s="345">
        <v>43882.0</v>
      </c>
      <c r="ED18" s="328">
        <f>'Было не удобно говорить, недозв'!BD18</f>
        <v>1</v>
      </c>
      <c r="EE18" s="106">
        <f>'Было не удобно говорить, недозв'!BD19</f>
        <v>3</v>
      </c>
    </row>
    <row r="19" ht="15.75" customHeight="1">
      <c r="A19" s="309">
        <v>43885.0</v>
      </c>
      <c r="B19" s="352"/>
      <c r="C19" s="311"/>
      <c r="S19" s="35"/>
      <c r="T19" s="325">
        <v>43885.0</v>
      </c>
      <c r="U19" s="48"/>
      <c r="V19" s="55"/>
      <c r="AL19" s="14"/>
      <c r="AM19" s="325">
        <v>43885.0</v>
      </c>
      <c r="AN19" s="48"/>
      <c r="AO19" s="55"/>
      <c r="BE19" s="14"/>
      <c r="BF19" s="353">
        <v>43885.0</v>
      </c>
      <c r="BG19" s="338"/>
      <c r="BH19" s="339"/>
      <c r="BX19" s="14"/>
      <c r="BY19" s="353">
        <v>43885.0</v>
      </c>
      <c r="BZ19" s="338"/>
      <c r="CA19" s="339"/>
      <c r="CQ19" s="35"/>
      <c r="CR19" s="333">
        <v>43885.0</v>
      </c>
      <c r="CS19" s="48"/>
      <c r="CT19" s="55"/>
      <c r="DJ19" s="35"/>
      <c r="DK19" s="309">
        <v>43885.0</v>
      </c>
      <c r="DL19" s="352"/>
      <c r="DM19" s="311"/>
      <c r="EB19" s="14"/>
      <c r="EC19" s="309">
        <v>43885.0</v>
      </c>
      <c r="ED19" s="352"/>
      <c r="EE19" s="311"/>
    </row>
    <row r="20" ht="15.75" customHeight="1">
      <c r="A20" s="309">
        <v>43886.0</v>
      </c>
      <c r="B20" s="354">
        <f>'Звонок для выявление ЛПР'!BU30</f>
        <v>0.953125</v>
      </c>
      <c r="C20" s="311">
        <f>'Звонок для выявление ЛПР'!BU31</f>
        <v>4</v>
      </c>
      <c r="S20" s="35"/>
      <c r="T20" s="325">
        <v>43886.0</v>
      </c>
      <c r="U20" s="55"/>
      <c r="V20" s="55"/>
      <c r="AL20" s="14"/>
      <c r="AM20" s="325">
        <v>43886.0</v>
      </c>
      <c r="AN20" s="55"/>
      <c r="AO20" s="55"/>
      <c r="BE20" s="14"/>
      <c r="BF20" s="353">
        <v>43886.0</v>
      </c>
      <c r="BG20" s="339"/>
      <c r="BH20" s="339"/>
      <c r="BX20" s="14"/>
      <c r="BY20" s="353">
        <v>43886.0</v>
      </c>
      <c r="BZ20" s="339"/>
      <c r="CA20" s="339"/>
      <c r="CQ20" s="35"/>
      <c r="CR20" s="333">
        <v>43886.0</v>
      </c>
      <c r="CS20" s="55"/>
      <c r="CT20" s="55"/>
      <c r="DJ20" s="35"/>
      <c r="DK20" s="309">
        <v>43886.0</v>
      </c>
      <c r="DL20" s="354">
        <f>'Уточняющее касание '!AX33</f>
        <v>0.9523809524</v>
      </c>
      <c r="DM20" s="311">
        <f>'Уточняющее касание '!AX34</f>
        <v>5</v>
      </c>
      <c r="EB20" s="14"/>
      <c r="EC20" s="309">
        <v>43886.0</v>
      </c>
      <c r="ED20" s="354">
        <f>'Было не удобно говорить, недозв'!BI18</f>
        <v>1</v>
      </c>
      <c r="EE20" s="311">
        <f>'Было не удобно говорить, недозв'!BI19</f>
        <v>4</v>
      </c>
    </row>
    <row r="21" ht="15.75" customHeight="1">
      <c r="A21" s="309">
        <v>43887.0</v>
      </c>
      <c r="B21" s="354">
        <f>'Звонок для выявление ЛПР'!CB30</f>
        <v>0.96875</v>
      </c>
      <c r="C21" s="311">
        <f>'Звонок для выявление ЛПР'!CB31</f>
        <v>6</v>
      </c>
      <c r="S21" s="35"/>
      <c r="T21" s="325">
        <v>43887.0</v>
      </c>
      <c r="U21" s="145">
        <f>'Звонок ЛПР'!G37</f>
        <v>0.8765432099</v>
      </c>
      <c r="V21" s="55">
        <f>'Звонок ЛПР'!G38</f>
        <v>3</v>
      </c>
      <c r="AL21" s="14"/>
      <c r="AM21" s="325">
        <v>43887.0</v>
      </c>
      <c r="AN21" s="55"/>
      <c r="AO21" s="55"/>
      <c r="BE21" s="14"/>
      <c r="BF21" s="353">
        <v>43887.0</v>
      </c>
      <c r="BG21" s="339"/>
      <c r="BH21" s="339"/>
      <c r="BX21" s="14"/>
      <c r="BY21" s="353">
        <v>43887.0</v>
      </c>
      <c r="BZ21" s="339"/>
      <c r="CA21" s="339"/>
      <c r="CQ21" s="35"/>
      <c r="CR21" s="333">
        <v>43887.0</v>
      </c>
      <c r="CS21" s="145">
        <f>'ВХОДЯЩИЙ ЗВОНОК'!F19</f>
        <v>0.4736842105</v>
      </c>
      <c r="CT21" s="55">
        <f>'ВХОДЯЩИЙ ЗВОНОК'!F20</f>
        <v>1</v>
      </c>
      <c r="DJ21" s="35"/>
      <c r="DK21" s="309">
        <v>43887.0</v>
      </c>
      <c r="DL21" s="354">
        <f>'Уточняющее касание '!BD33</f>
        <v>0.7380952381</v>
      </c>
      <c r="DM21" s="311">
        <f>'Уточняющее касание '!BD34</f>
        <v>2</v>
      </c>
      <c r="EB21" s="14"/>
      <c r="EC21" s="309">
        <v>43887.0</v>
      </c>
      <c r="ED21" s="354">
        <f>'Было не удобно говорить, недозв'!BM18</f>
        <v>1</v>
      </c>
      <c r="EE21" s="311">
        <f>'Было не удобно говорить, недозв'!BM19</f>
        <v>3</v>
      </c>
    </row>
    <row r="22" ht="15.75" customHeight="1">
      <c r="A22" s="309">
        <v>43888.0</v>
      </c>
      <c r="B22" s="354">
        <f>'Звонок для выявление ЛПР'!CI30</f>
        <v>0.9375</v>
      </c>
      <c r="C22" s="311">
        <f>'Звонок для выявление ЛПР'!CI31</f>
        <v>5</v>
      </c>
      <c r="S22" s="35"/>
      <c r="T22" s="325">
        <v>43888.0</v>
      </c>
      <c r="U22" s="145">
        <f>'Звонок ЛПР'!J37</f>
        <v>0.9074074074</v>
      </c>
      <c r="V22" s="55">
        <f>'Звонок ЛПР'!J38</f>
        <v>2</v>
      </c>
      <c r="AL22" s="14"/>
      <c r="AM22" s="325">
        <v>43888.0</v>
      </c>
      <c r="AN22" s="55"/>
      <c r="AO22" s="55"/>
      <c r="BE22" s="14"/>
      <c r="BF22" s="353">
        <v>43888.0</v>
      </c>
      <c r="BG22" s="339"/>
      <c r="BH22" s="339"/>
      <c r="BX22" s="14"/>
      <c r="BY22" s="353">
        <v>43888.0</v>
      </c>
      <c r="BZ22" s="339"/>
      <c r="CA22" s="339"/>
      <c r="CQ22" s="14"/>
      <c r="CR22" s="333">
        <v>43888.0</v>
      </c>
      <c r="CS22" s="55"/>
      <c r="CT22" s="55"/>
      <c r="DJ22" s="35"/>
      <c r="DK22" s="309">
        <v>43888.0</v>
      </c>
      <c r="DL22" s="311"/>
      <c r="DM22" s="311"/>
      <c r="EB22" s="14"/>
      <c r="EC22" s="309">
        <v>43888.0</v>
      </c>
      <c r="ED22" s="354">
        <f>'Было не удобно говорить, недозв'!BP18</f>
        <v>1</v>
      </c>
      <c r="EE22" s="311">
        <f>'Было не удобно говорить, недозв'!BP19</f>
        <v>2</v>
      </c>
    </row>
    <row r="23" ht="15.75" customHeight="1">
      <c r="A23" s="309">
        <v>43889.0</v>
      </c>
      <c r="B23" s="354">
        <f>'Звонок для выявление ЛПР'!CP30</f>
        <v>0.9553571429</v>
      </c>
      <c r="C23" s="311">
        <f>'Звонок для выявление ЛПР'!CP31</f>
        <v>7</v>
      </c>
      <c r="S23" s="35"/>
      <c r="T23" s="325">
        <v>43889.0</v>
      </c>
      <c r="U23" s="145">
        <f>'Звонок ЛПР'!M37</f>
        <v>0.7222222222</v>
      </c>
      <c r="V23" s="55">
        <f>'Звонок ЛПР'!M38</f>
        <v>1</v>
      </c>
      <c r="AL23" s="14"/>
      <c r="AM23" s="325">
        <v>43889.0</v>
      </c>
      <c r="AN23" s="55"/>
      <c r="AO23" s="55"/>
      <c r="BE23" s="14"/>
      <c r="BF23" s="353">
        <v>43889.0</v>
      </c>
      <c r="BG23" s="339"/>
      <c r="BH23" s="339"/>
      <c r="BX23" s="14"/>
      <c r="BY23" s="353">
        <v>43889.0</v>
      </c>
      <c r="BZ23" s="339"/>
      <c r="CA23" s="339"/>
      <c r="CQ23" s="14"/>
      <c r="CR23" s="333">
        <v>43889.0</v>
      </c>
      <c r="CS23" s="55"/>
      <c r="CT23" s="55"/>
      <c r="DJ23" s="35"/>
      <c r="DK23" s="309">
        <v>43889.0</v>
      </c>
      <c r="DL23" s="311"/>
      <c r="DM23" s="311"/>
      <c r="EB23" s="14"/>
      <c r="EC23" s="309">
        <v>43889.0</v>
      </c>
      <c r="ED23" s="354">
        <f>'Было не удобно говорить, недозв'!BT18</f>
        <v>1</v>
      </c>
      <c r="EE23" s="311">
        <f>'Было не удобно говорить, недозв'!BT19</f>
        <v>4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</sheetData>
  <mergeCells count="16">
    <mergeCell ref="T1:AE1"/>
    <mergeCell ref="AM1:BD1"/>
    <mergeCell ref="BF1:BW1"/>
    <mergeCell ref="BY1:CP1"/>
    <mergeCell ref="CR1:DI1"/>
    <mergeCell ref="DK1:EA1"/>
    <mergeCell ref="EC1:EN1"/>
    <mergeCell ref="DK2:DM2"/>
    <mergeCell ref="EC2:EE2"/>
    <mergeCell ref="A1:L1"/>
    <mergeCell ref="A2:C2"/>
    <mergeCell ref="T2:V2"/>
    <mergeCell ref="AM2:AO2"/>
    <mergeCell ref="BF2:BH2"/>
    <mergeCell ref="BY2:CA2"/>
    <mergeCell ref="CR2:CT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PC user</dc:creator>
</cp:coreProperties>
</file>