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gwefgE2FLQpIitp+BKLEyH+AsbOg=="/>
    </ext>
  </extLst>
</workbook>
</file>

<file path=xl/sharedStrings.xml><?xml version="1.0" encoding="utf-8"?>
<sst xmlns="http://schemas.openxmlformats.org/spreadsheetml/2006/main" count="666" uniqueCount="218">
  <si>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</si>
  <si>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</si>
  <si>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</si>
  <si>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</si>
  <si>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Яковенко Владислав</t>
  </si>
  <si>
    <t xml:space="preserve">Параметр оценки </t>
  </si>
  <si>
    <t>ООО "Соровскнефть"</t>
  </si>
  <si>
    <t>Калимулин Денис Равилевич</t>
  </si>
  <si>
    <t>Дата</t>
  </si>
  <si>
    <t>Карпов Дмитрий Владимирович</t>
  </si>
  <si>
    <t>Рустам</t>
  </si>
  <si>
    <t>ООО ВИНТЕК Челябинск</t>
  </si>
  <si>
    <t>Анеков Сергей Семёнович</t>
  </si>
  <si>
    <t>Круглов Владимир Борисович</t>
  </si>
  <si>
    <t>Юрчук Юрий Григорьевич</t>
  </si>
  <si>
    <t>ООО "ДОРИСС-НЕФТЕПРОДУКТ"</t>
  </si>
  <si>
    <t>Максимов Леонид Иванович</t>
  </si>
  <si>
    <t>Баширов Равиль Габдрахманович</t>
  </si>
  <si>
    <t>ООО " АйсОйл" +2</t>
  </si>
  <si>
    <t>Рыбцова Оксана Валентиновна</t>
  </si>
  <si>
    <t>Палкин Денис Андреевич</t>
  </si>
  <si>
    <t>Киреев Александр Михайлович</t>
  </si>
  <si>
    <t>ООО "ПО "НГО"</t>
  </si>
  <si>
    <t>Толкачев Игорь Владимирович</t>
  </si>
  <si>
    <t>Петр Георгиевич</t>
  </si>
  <si>
    <t>Александр</t>
  </si>
  <si>
    <t>Кусмарцев Сергей Викторович</t>
  </si>
  <si>
    <t>Гайдуков Олег Николаевич</t>
  </si>
  <si>
    <t>Роман Михайлович</t>
  </si>
  <si>
    <t>Поприветствовал (сказал «добрый день»)</t>
  </si>
  <si>
    <t>ООО "Единый процессинговый центр"</t>
  </si>
  <si>
    <t>ООО ПК "СПЕЦГАЗПРОМ"</t>
  </si>
  <si>
    <t>ООО " Юкор-энерго"</t>
  </si>
  <si>
    <t>Нурбол Имашов</t>
  </si>
  <si>
    <t>Линник Роман Владимирович</t>
  </si>
  <si>
    <t>ООО "НЕФТЕПРОДАКТС"</t>
  </si>
  <si>
    <t>newriga riga</t>
  </si>
  <si>
    <t>Заинтересованность</t>
  </si>
  <si>
    <t>ООО "Топливная Компания"</t>
  </si>
  <si>
    <t>ООО Артэк</t>
  </si>
  <si>
    <t>Козловский Юрий Вячеславович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</si>
  <si>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</si>
  <si>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</si>
  <si>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</si>
  <si>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</si>
  <si>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</si>
  <si>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</si>
  <si>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</si>
  <si>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 xml:space="preserve">Уточнили как обращаться к клиенту либо/обратились по имени к клиенту </t>
  </si>
  <si>
    <t>Попрощался</t>
  </si>
  <si>
    <t>Вел беседу в заинтересованности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</si>
  <si>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</si>
  <si>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</si>
  <si>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</si>
  <si>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 xml:space="preserve">Заполнен Телефон </t>
  </si>
  <si>
    <t xml:space="preserve">Сказал, чем занимается наша компания </t>
  </si>
  <si>
    <t xml:space="preserve">Уточнил получилось ли изучить презентацию/каталог или уточнил есть ли продвижения по потребности </t>
  </si>
  <si>
    <t xml:space="preserve">Заполнена Почта </t>
  </si>
  <si>
    <t>Факт выявления конкретной  потребности</t>
  </si>
  <si>
    <t xml:space="preserve">Заполнена Должность </t>
  </si>
  <si>
    <t xml:space="preserve">Презентация (рассказал точечно по потребности)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</si>
  <si>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</si>
  <si>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Уточнить можно ли отправить опросный лист, либо вы направьте ТЗ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</si>
  <si>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</si>
  <si>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Назначил дату следующего контакта</t>
  </si>
  <si>
    <t xml:space="preserve">Узнали чем занимается компания клиента </t>
  </si>
  <si>
    <t xml:space="preserve">Заполнено Название компании </t>
  </si>
  <si>
    <t xml:space="preserve">Заполнен рабочий телефон 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</si>
  <si>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</si>
  <si>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Заполнена почта </t>
  </si>
  <si>
    <t xml:space="preserve">Заполнен Адрес </t>
  </si>
  <si>
    <t>Уточнить потребность в продукции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</si>
  <si>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</si>
  <si>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Взял почту фио и телефон заинтересованного сотрудника 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</si>
  <si>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</si>
  <si>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</si>
  <si>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Выслал каталог/презентацию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</si>
  <si>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</si>
  <si>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>Итого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</si>
  <si>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</si>
  <si>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Всего (по тем этапам, которые затронули </t>
  </si>
  <si>
    <t>%</t>
  </si>
  <si>
    <t>Кол-во некорректных баллов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</si>
  <si>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</si>
  <si>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 xml:space="preserve">Коррекции </t>
  </si>
  <si>
    <t xml:space="preserve">Очень культурно и грамотно общался. </t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</si>
  <si>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</si>
  <si>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 xml:space="preserve">ТКП на рассмотрении. Корректный диалог. </t>
  </si>
  <si>
    <t xml:space="preserve">Менеджер уточнял про ТКП, клиент сказал что на рассмотрении, долгий процесс. Корректный разговор. </t>
  </si>
  <si>
    <t xml:space="preserve">Менеджер отправил ТКП, корректно вел диалог.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</si>
  <si>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</si>
  <si>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Средний по всем звонкам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</si>
  <si>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</si>
  <si>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</si>
  <si>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</si>
  <si>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</si>
  <si>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Количество звонков </t>
  </si>
  <si>
    <t xml:space="preserve">По поводу стояков налива, у клиента нет связи с офисом, его перебросили на другой объект, корректный диалог. </t>
  </si>
  <si>
    <t>Звонок записан у Мокрецовой в crm. Ему передали трубку.</t>
  </si>
  <si>
    <t xml:space="preserve">В проектную документацию заложен другой производитель - отслеживать закупку ( возможно закупка аналога). Корректный диалог.  </t>
  </si>
  <si>
    <t xml:space="preserve">В разговоре сторона выразила не заинтересованность в продукции. Менеджер корректно общался. </t>
  </si>
  <si>
    <t xml:space="preserve">Заполняет опросный лист. Корректный диалог. </t>
  </si>
  <si>
    <t xml:space="preserve">Планируемый срок реализации апрель 2020. Менеджер корректно общался. </t>
  </si>
  <si>
    <t>Корректный разговор. Перенесли асн на другой срок, из-за бюджета.</t>
  </si>
  <si>
    <t xml:space="preserve">Менеджер уточнял насчет потребности, клиент отправит тех.задание, чтоб отработать проект. Корректный разговор. </t>
  </si>
  <si>
    <t xml:space="preserve">Занимается автозаправками данный контакт. </t>
  </si>
  <si>
    <t>Не профильная компания - занимается производством горелок</t>
  </si>
  <si>
    <t xml:space="preserve">По вопросу сотрудничества, пока не известно, попросили перезвонить, корректный диалог. </t>
  </si>
  <si>
    <t xml:space="preserve">Был запрос насчёт насоса, менеджер корректно вел диалог. </t>
  </si>
  <si>
    <t xml:space="preserve">Опросный лист уже был отправлен ранее, потребности нет, корректный диалог. </t>
  </si>
  <si>
    <t xml:space="preserve">Пока нет потребности, корректный диалог. </t>
  </si>
  <si>
    <t xml:space="preserve">Ждут ТКП на почту, корректный диалог. </t>
  </si>
  <si>
    <t xml:space="preserve">Клиент отказался от покупки нефтебазы - и как следствие отпала потребность в оборудовании. </t>
  </si>
  <si>
    <t>Средний по всем звонкам</t>
  </si>
  <si>
    <t>Количество звонков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</si>
  <si>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</si>
  <si>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</si>
  <si>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</si>
  <si>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</si>
  <si>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</si>
  <si>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</si>
  <si>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</si>
  <si>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</si>
  <si>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</si>
  <si>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</si>
  <si>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</si>
  <si>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</si>
  <si>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</si>
  <si>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</si>
  <si>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</si>
  <si>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</si>
  <si>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</si>
  <si>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</si>
  <si>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</si>
  <si>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</si>
  <si>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 xml:space="preserve"> 
ООО "ФУРМАНОВСКОЕ"</t>
  </si>
  <si>
    <t>ООО НПП "НИКОМ"</t>
  </si>
  <si>
    <t>Василий Васильевич</t>
  </si>
  <si>
    <t>АО ГМС-Нефтемаш</t>
  </si>
  <si>
    <t xml:space="preserve">Уточняющее касание </t>
  </si>
  <si>
    <t>Керчинская нефтебаза TES</t>
  </si>
  <si>
    <t>Анатолий</t>
  </si>
  <si>
    <t>Михальчук Дмитрий Иванович</t>
  </si>
  <si>
    <t>Приветливость</t>
  </si>
  <si>
    <t>Василий</t>
  </si>
  <si>
    <t>ООО "ЛУКОЙЛ-РЕЗЕРВНЕФТЕПРОДУКТ"</t>
  </si>
  <si>
    <t xml:space="preserve">Представился </t>
  </si>
  <si>
    <t>Представил Компанию</t>
  </si>
  <si>
    <t xml:space="preserve">Обратился по имени к клиенту 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</si>
  <si>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</si>
  <si>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</si>
  <si>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</si>
  <si>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</si>
  <si>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 xml:space="preserve">Добился того для чего звонил, либо отметил в базе следующий шаг, для того чтобы осуществить цель звонка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</si>
  <si>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</si>
  <si>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</si>
  <si>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</si>
  <si>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</si>
  <si>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</si>
  <si>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</si>
  <si>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</si>
  <si>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</si>
  <si>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</si>
  <si>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</si>
  <si>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Грамотно все было разъяснено</t>
  </si>
  <si>
    <t>Не попрощался.</t>
  </si>
  <si>
    <t>Ответил на все вопросы.  Продолжение разговора, тот сорвался.</t>
  </si>
  <si>
    <t xml:space="preserve">Звонок записан у Немкова в crm. Корректный диалог, так же менеджер уточнял насчет закупки. </t>
  </si>
  <si>
    <t xml:space="preserve">Было не удобно говорить или не дозвонились до нужного человека </t>
  </si>
  <si>
    <t xml:space="preserve">Насчёт отгрузки контейнера, корректный разговор. </t>
  </si>
  <si>
    <t xml:space="preserve">Менеджер уточнял на какой стадии подписание договора. Добился того зачем звонил. </t>
  </si>
  <si>
    <t xml:space="preserve">Не было смысла прощаться, был перезвон. </t>
  </si>
  <si>
    <t xml:space="preserve">По чек листу ничего не сделано практически. </t>
  </si>
  <si>
    <t xml:space="preserve">Менеджер уточнял про КП, клиент сказал что на рассмотрении, долгий процесс. Корректный разговор. </t>
  </si>
  <si>
    <t xml:space="preserve">Звонок насчет тендера, корректный разговор. </t>
  </si>
  <si>
    <t>Имя не указано</t>
  </si>
  <si>
    <t>ООО  ДОРИСС-нефтепродукт</t>
  </si>
  <si>
    <t>ООО "ЭНЕРГОПЛЮС БМ"</t>
  </si>
  <si>
    <t>АО "Транснефть-Дружба"</t>
  </si>
  <si>
    <t>Алексей Иванов</t>
  </si>
  <si>
    <t>ООО "АФИПСКИЙ НПЗ"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</si>
  <si>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</si>
  <si>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</si>
  <si>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</si>
  <si>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>Не туда попал.</t>
  </si>
  <si>
    <t xml:space="preserve">Менеджер уточнял контакты отдела, с которым можно поговорить насчёт оборудования, добился зачем звонил, дали контакты. </t>
  </si>
  <si>
    <t xml:space="preserve">Месяц </t>
  </si>
  <si>
    <t xml:space="preserve">Общий средний % за месяц </t>
  </si>
  <si>
    <t xml:space="preserve">Общее количество за месяц </t>
  </si>
  <si>
    <t xml:space="preserve">Без входящих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</si>
  <si>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</si>
  <si>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</si>
  <si>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</si>
  <si>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</si>
  <si>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</si>
  <si>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</si>
  <si>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</si>
  <si>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</si>
  <si>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</si>
  <si>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</si>
  <si>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>Кол-во</t>
  </si>
  <si>
    <t>Месяц</t>
  </si>
  <si>
    <t>День</t>
  </si>
  <si>
    <t>02-06.12.2019</t>
  </si>
  <si>
    <t>Декабрь</t>
  </si>
  <si>
    <t>09-13.12.2019</t>
  </si>
  <si>
    <t>Январь</t>
  </si>
  <si>
    <t>16-20.12.2019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</si>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</sst>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24">
    <font>
      <sz val="11.0"/>
      <color rgb="FF000000"/>
      <name val="Arial"/>
    </font>
    <font>
      <sz val="10.0"/>
      <color rgb="FF000000"/>
      <name val="Arial"/>
    </font>
    <font/>
    <font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u/>
      <color rgb="FF0000FF"/>
      <name val="Arial"/>
    </font>
    <font>
      <u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theme="1"/>
      <name val="Arial"/>
    </font>
    <font>
      <sz val="8.0"/>
      <color rgb="FF000000"/>
      <name val="Arial"/>
    </font>
    <font>
      <sz val="11.0"/>
      <color rgb="FF000000"/>
      <name val="Docs-Calibri"/>
    </font>
    <font>
      <sz val="11.0"/>
      <color rgb="FF313942"/>
      <name val="Arial"/>
    </font>
    <font>
      <sz val="11.0"/>
      <color theme="1"/>
      <name val="Calibri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sz val="16.0"/>
      <color rgb="FF000000"/>
      <name val="Arial"/>
    </font>
    <font>
      <sz val="11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/>
      <top/>
      <bottom/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/>
      <bottom/>
    </border>
    <border>
      <left/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0" numFmtId="164" xfId="0" applyAlignment="1" applyBorder="1" applyFont="1" applyNumberFormat="1">
      <alignment horizontal="center" readingOrder="0" shrinkToFit="0" vertical="center" wrapText="1"/>
    </xf>
    <xf borderId="3" fillId="0" fontId="0" numFmtId="164" xfId="0" applyAlignment="1" applyBorder="1" applyFont="1" applyNumberFormat="1">
      <alignment horizontal="center" readingOrder="0"/>
    </xf>
    <xf borderId="4" fillId="0" fontId="0" numFmtId="164" xfId="0" applyAlignment="1" applyBorder="1" applyFont="1" applyNumberFormat="1">
      <alignment horizontal="center" readingOrder="0" shrinkToFit="0" vertical="center" wrapText="1"/>
    </xf>
    <xf borderId="0" fillId="2" fontId="0" numFmtId="164" xfId="0" applyAlignment="1" applyFill="1" applyFont="1" applyNumberFormat="1">
      <alignment horizontal="center" readingOrder="0"/>
    </xf>
    <xf borderId="5" fillId="0" fontId="0" numFmtId="164" xfId="0" applyAlignment="1" applyBorder="1" applyFont="1" applyNumberFormat="1">
      <alignment horizontal="center" readingOrder="0"/>
    </xf>
    <xf borderId="5" fillId="3" fontId="0" numFmtId="164" xfId="0" applyAlignment="1" applyBorder="1" applyFill="1" applyFont="1" applyNumberFormat="1">
      <alignment horizontal="center" readingOrder="0"/>
    </xf>
    <xf borderId="6" fillId="2" fontId="0" numFmtId="0" xfId="0" applyBorder="1" applyFont="1"/>
    <xf borderId="5" fillId="0" fontId="2" numFmtId="0" xfId="0" applyBorder="1" applyFont="1"/>
    <xf borderId="7" fillId="0" fontId="0" numFmtId="164" xfId="0" applyAlignment="1" applyBorder="1" applyFont="1" applyNumberFormat="1">
      <alignment horizontal="center" readingOrder="0"/>
    </xf>
    <xf borderId="8" fillId="0" fontId="2" numFmtId="0" xfId="0" applyBorder="1" applyFont="1"/>
    <xf borderId="0" fillId="0" fontId="0" numFmtId="164" xfId="0" applyAlignment="1" applyFont="1" applyNumberFormat="1">
      <alignment horizontal="center" readingOrder="0"/>
    </xf>
    <xf borderId="9" fillId="4" fontId="0" numFmtId="0" xfId="0" applyBorder="1" applyFill="1" applyFont="1"/>
    <xf borderId="7" fillId="0" fontId="2" numFmtId="0" xfId="0" applyBorder="1" applyFont="1"/>
    <xf borderId="9" fillId="2" fontId="0" numFmtId="0" xfId="0" applyBorder="1" applyFont="1"/>
    <xf borderId="4" fillId="0" fontId="2" numFmtId="0" xfId="0" applyBorder="1" applyFont="1"/>
    <xf borderId="0" fillId="0" fontId="3" numFmtId="164" xfId="0" applyAlignment="1" applyFont="1" applyNumberFormat="1">
      <alignment horizontal="center" readingOrder="0"/>
    </xf>
    <xf borderId="10" fillId="0" fontId="2" numFmtId="0" xfId="0" applyBorder="1" applyFont="1"/>
    <xf borderId="6" fillId="4" fontId="0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11" fillId="2" fontId="0" numFmtId="0" xfId="0" applyBorder="1" applyFont="1"/>
    <xf borderId="0" fillId="5" fontId="6" numFmtId="0" xfId="0" applyAlignment="1" applyFill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shrinkToFit="0" vertical="center" wrapText="0"/>
    </xf>
    <xf borderId="1" fillId="5" fontId="9" numFmtId="0" xfId="0" applyAlignment="1" applyBorder="1" applyFont="1">
      <alignment horizontal="center" readingOrder="0" shrinkToFit="0" vertical="center" wrapText="1"/>
    </xf>
    <xf borderId="12" fillId="5" fontId="10" numFmtId="0" xfId="0" applyAlignment="1" applyBorder="1" applyFont="1">
      <alignment horizontal="center" readingOrder="0" shrinkToFit="0" vertical="center" wrapText="1"/>
    </xf>
    <xf borderId="13" fillId="5" fontId="11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2" fillId="0" fontId="1" numFmtId="0" xfId="0" applyBorder="1" applyFont="1"/>
    <xf borderId="11" fillId="4" fontId="0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1" fillId="5" fontId="1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15" fillId="4" fontId="0" numFmtId="0" xfId="0" applyBorder="1" applyFont="1"/>
    <xf borderId="1" fillId="0" fontId="3" numFmtId="0" xfId="0" applyBorder="1" applyFont="1"/>
    <xf borderId="2" fillId="0" fontId="0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2" fillId="6" fontId="13" numFmtId="0" xfId="0" applyAlignment="1" applyBorder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7" fillId="6" fontId="3" numFmtId="0" xfId="0" applyAlignment="1" applyBorder="1" applyFont="1">
      <alignment horizontal="center" readingOrder="0" shrinkToFit="0" vertical="center" wrapText="1"/>
    </xf>
    <xf borderId="3" fillId="6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3" fillId="6" fontId="5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2" fillId="6" fontId="0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6" fontId="3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shrinkToFit="0" vertical="center" wrapText="1"/>
    </xf>
    <xf borderId="3" fillId="7" fontId="1" numFmtId="0" xfId="0" applyAlignment="1" applyBorder="1" applyFill="1" applyFont="1">
      <alignment horizontal="center" vertical="center"/>
    </xf>
    <xf borderId="3" fillId="7" fontId="1" numFmtId="0" xfId="0" applyAlignment="1" applyBorder="1" applyFont="1">
      <alignment vertical="center"/>
    </xf>
    <xf borderId="3" fillId="0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2" fillId="0" fontId="3" numFmtId="1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vertical="center"/>
    </xf>
    <xf borderId="2" fillId="8" fontId="3" numFmtId="0" xfId="0" applyAlignment="1" applyBorder="1" applyFill="1" applyFont="1">
      <alignment horizontal="center" readingOrder="0" shrinkToFit="0" vertical="center" wrapText="1"/>
    </xf>
    <xf borderId="16" fillId="2" fontId="0" numFmtId="0" xfId="0" applyBorder="1" applyFont="1"/>
    <xf borderId="0" fillId="0" fontId="1" numFmtId="0" xfId="0" applyFont="1"/>
    <xf borderId="0" fillId="0" fontId="4" numFmtId="0" xfId="0" applyAlignment="1" applyFont="1">
      <alignment shrinkToFit="0" vertical="center" wrapText="1"/>
    </xf>
    <xf borderId="2" fillId="9" fontId="0" numFmtId="0" xfId="0" applyAlignment="1" applyBorder="1" applyFill="1" applyFont="1">
      <alignment horizontal="center" shrinkToFit="0" wrapText="1"/>
    </xf>
    <xf borderId="2" fillId="9" fontId="0" numFmtId="10" xfId="0" applyAlignment="1" applyBorder="1" applyFont="1" applyNumberFormat="1">
      <alignment horizontal="center" shrinkToFit="0" wrapText="1"/>
    </xf>
    <xf borderId="4" fillId="9" fontId="0" numFmtId="10" xfId="0" applyAlignment="1" applyBorder="1" applyFont="1" applyNumberFormat="1">
      <alignment horizontal="center" shrinkToFit="0" wrapText="1"/>
    </xf>
    <xf borderId="3" fillId="0" fontId="0" numFmtId="0" xfId="0" applyBorder="1" applyFont="1"/>
    <xf borderId="0" fillId="0" fontId="5" numFmtId="0" xfId="0" applyAlignment="1" applyFont="1">
      <alignment shrinkToFit="0" vertical="center" wrapText="1"/>
    </xf>
    <xf borderId="3" fillId="7" fontId="0" numFmtId="0" xfId="0" applyAlignment="1" applyBorder="1" applyFont="1">
      <alignment horizontal="center" vertical="center"/>
    </xf>
    <xf borderId="2" fillId="7" fontId="0" numFmtId="0" xfId="0" applyBorder="1" applyFont="1"/>
    <xf borderId="2" fillId="7" fontId="0" numFmtId="0" xfId="0" applyAlignment="1" applyBorder="1" applyFont="1">
      <alignment vertical="center"/>
    </xf>
    <xf borderId="2" fillId="7" fontId="0" numFmtId="0" xfId="0" applyAlignment="1" applyBorder="1" applyFont="1">
      <alignment readingOrder="0"/>
    </xf>
    <xf borderId="3" fillId="0" fontId="3" numFmtId="0" xfId="0" applyAlignment="1" applyBorder="1" applyFont="1">
      <alignment horizontal="center" shrinkToFit="0" vertical="center" wrapText="1"/>
    </xf>
    <xf borderId="3" fillId="7" fontId="0" numFmtId="0" xfId="0" applyAlignment="1" applyBorder="1" applyFont="1">
      <alignment vertical="center"/>
    </xf>
    <xf borderId="0" fillId="2" fontId="3" numFmtId="0" xfId="0" applyAlignment="1" applyFont="1">
      <alignment horizontal="center" shrinkToFit="0" vertical="center" wrapText="1"/>
    </xf>
    <xf borderId="2" fillId="7" fontId="0" numFmtId="0" xfId="0" applyAlignment="1" applyBorder="1" applyFont="1">
      <alignment shrinkToFit="0" wrapText="1"/>
    </xf>
    <xf borderId="7" fillId="3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0" fillId="3" fontId="3" numFmtId="0" xfId="0" applyFont="1"/>
    <xf borderId="3" fillId="3" fontId="3" numFmtId="0" xfId="0" applyAlignment="1" applyBorder="1" applyFont="1">
      <alignment horizontal="center" shrinkToFit="0" vertical="center" wrapText="1"/>
    </xf>
    <xf borderId="0" fillId="0" fontId="0" numFmtId="0" xfId="0" applyFont="1"/>
    <xf borderId="3" fillId="0" fontId="0" numFmtId="0" xfId="0" applyAlignment="1" applyBorder="1" applyFont="1">
      <alignment horizontal="center" vertical="center"/>
    </xf>
    <xf borderId="0" fillId="0" fontId="0" numFmtId="0" xfId="0" applyAlignment="1" applyFont="1">
      <alignment shrinkToFit="0" wrapText="1"/>
    </xf>
    <xf borderId="3" fillId="0" fontId="3" numFmtId="10" xfId="0" applyAlignment="1" applyBorder="1" applyFont="1" applyNumberFormat="1">
      <alignment horizontal="center" shrinkToFit="0" vertical="center" wrapText="1"/>
    </xf>
    <xf borderId="7" fillId="3" fontId="3" numFmtId="10" xfId="0" applyAlignment="1" applyBorder="1" applyFont="1" applyNumberFormat="1">
      <alignment horizontal="center" readingOrder="0" shrinkToFit="0" vertical="center" wrapText="1"/>
    </xf>
    <xf borderId="0" fillId="2" fontId="3" numFmtId="10" xfId="0" applyAlignment="1" applyFont="1" applyNumberFormat="1">
      <alignment horizontal="center" shrinkToFit="0" vertical="center" wrapText="1"/>
    </xf>
    <xf borderId="4" fillId="0" fontId="3" numFmtId="10" xfId="0" applyAlignment="1" applyBorder="1" applyFont="1" applyNumberFormat="1">
      <alignment horizontal="center" shrinkToFit="0" vertical="center" wrapText="1"/>
    </xf>
    <xf borderId="7" fillId="3" fontId="3" numFmtId="10" xfId="0" applyAlignment="1" applyBorder="1" applyFont="1" applyNumberFormat="1">
      <alignment horizontal="center" shrinkToFit="0" vertical="center" wrapText="1"/>
    </xf>
    <xf borderId="2" fillId="3" fontId="0" numFmtId="10" xfId="0" applyAlignment="1" applyBorder="1" applyFont="1" applyNumberFormat="1">
      <alignment horizontal="center" shrinkToFit="0" vertical="center" wrapText="1"/>
    </xf>
    <xf borderId="2" fillId="3" fontId="3" numFmtId="10" xfId="0" applyAlignment="1" applyBorder="1" applyFont="1" applyNumberFormat="1">
      <alignment horizontal="center" shrinkToFit="0" vertical="center" wrapText="1"/>
    </xf>
    <xf borderId="3" fillId="3" fontId="3" numFmtId="10" xfId="0" applyAlignment="1" applyBorder="1" applyFont="1" applyNumberFormat="1">
      <alignment horizontal="center" shrinkToFit="0" vertical="center" wrapText="1"/>
    </xf>
    <xf borderId="3" fillId="0" fontId="0" numFmtId="0" xfId="0" applyAlignment="1" applyBorder="1" applyFont="1">
      <alignment horizontal="center" readingOrder="0" vertical="center"/>
    </xf>
    <xf borderId="17" fillId="8" fontId="3" numFmtId="0" xfId="0" applyAlignment="1" applyBorder="1" applyFont="1">
      <alignment horizontal="center" readingOrder="0" shrinkToFit="0" vertical="center" wrapText="1"/>
    </xf>
    <xf borderId="0" fillId="8" fontId="14" numFmtId="0" xfId="0" applyAlignment="1" applyFont="1">
      <alignment horizontal="center" readingOrder="0" shrinkToFit="0" vertical="center" wrapText="1"/>
    </xf>
    <xf borderId="12" fillId="3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3" fillId="8" fontId="3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ont="1">
      <alignment horizontal="center" readingOrder="0" shrinkToFit="0" vertical="center" wrapText="1"/>
    </xf>
    <xf borderId="7" fillId="8" fontId="3" numFmtId="0" xfId="0" applyAlignment="1" applyBorder="1" applyFont="1">
      <alignment horizontal="center" readingOrder="0" shrinkToFit="0" vertical="center" wrapText="1"/>
    </xf>
    <xf borderId="1" fillId="8" fontId="0" numFmtId="0" xfId="0" applyAlignment="1" applyBorder="1" applyFont="1">
      <alignment horizontal="center" readingOrder="0" shrinkToFit="0" vertical="center" wrapText="1"/>
    </xf>
    <xf borderId="4" fillId="8" fontId="14" numFmtId="0" xfId="0" applyAlignment="1" applyBorder="1" applyFont="1">
      <alignment horizontal="center" readingOrder="0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2" fillId="8" fontId="15" numFmtId="0" xfId="0" applyAlignment="1" applyBorder="1" applyFont="1">
      <alignment horizontal="center" readingOrder="0" shrinkToFit="0" vertical="center" wrapText="1"/>
    </xf>
    <xf borderId="16" fillId="4" fontId="0" numFmtId="0" xfId="0" applyBorder="1" applyFont="1"/>
    <xf borderId="2" fillId="8" fontId="0" numFmtId="0" xfId="0" applyAlignment="1" applyBorder="1" applyFont="1">
      <alignment horizontal="center" readingOrder="0" shrinkToFit="0" vertical="center" wrapText="1"/>
    </xf>
    <xf borderId="14" fillId="9" fontId="0" numFmtId="10" xfId="0" applyAlignment="1" applyBorder="1" applyFont="1" applyNumberFormat="1">
      <alignment horizontal="center" shrinkToFit="0" wrapText="1"/>
    </xf>
    <xf borderId="0" fillId="3" fontId="5" numFmtId="0" xfId="0" applyAlignment="1" applyFont="1">
      <alignment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0" numFmtId="0" xfId="0" applyAlignment="1" applyFont="1">
      <alignment shrinkToFit="0" wrapText="1"/>
    </xf>
    <xf borderId="3" fillId="9" fontId="0" numFmtId="0" xfId="0" applyAlignment="1" applyBorder="1" applyFont="1">
      <alignment horizontal="center" shrinkToFit="0" wrapText="1"/>
    </xf>
    <xf borderId="6" fillId="3" fontId="0" numFmtId="0" xfId="0" applyBorder="1" applyFont="1"/>
    <xf borderId="0" fillId="3" fontId="0" numFmtId="0" xfId="0" applyAlignment="1" applyFont="1">
      <alignment horizontal="center" shrinkToFit="0" wrapText="1"/>
    </xf>
    <xf borderId="9" fillId="3" fontId="0" numFmtId="0" xfId="0" applyBorder="1" applyFont="1"/>
    <xf borderId="2" fillId="9" fontId="0" numFmtId="0" xfId="0" applyAlignment="1" applyBorder="1" applyFont="1">
      <alignment shrinkToFit="0" wrapText="1"/>
    </xf>
    <xf borderId="2" fillId="9" fontId="0" numFmtId="10" xfId="0" applyAlignment="1" applyBorder="1" applyFont="1" applyNumberFormat="1">
      <alignment shrinkToFit="0" wrapText="1"/>
    </xf>
    <xf borderId="2" fillId="9" fontId="0" numFmtId="0" xfId="0" applyAlignment="1" applyBorder="1" applyFont="1">
      <alignment horizontal="center" readingOrder="0" shrinkToFit="0" vertical="center" wrapText="1"/>
    </xf>
    <xf borderId="4" fillId="9" fontId="16" numFmtId="10" xfId="0" applyAlignment="1" applyBorder="1" applyFont="1" applyNumberFormat="1">
      <alignment vertical="bottom"/>
    </xf>
    <xf borderId="0" fillId="3" fontId="0" numFmtId="0" xfId="0" applyFont="1"/>
    <xf borderId="3" fillId="7" fontId="0" numFmtId="0" xfId="0" applyAlignment="1" applyBorder="1" applyFont="1">
      <alignment shrinkToFit="0" wrapText="1"/>
    </xf>
    <xf borderId="2" fillId="7" fontId="3" numFmtId="0" xfId="0" applyAlignment="1" applyBorder="1" applyFont="1">
      <alignment readingOrder="0" shrinkToFit="0" wrapText="1"/>
    </xf>
    <xf borderId="3" fillId="7" fontId="0" numFmtId="0" xfId="0" applyBorder="1" applyFont="1"/>
    <xf borderId="2" fillId="7" fontId="3" numFmtId="0" xfId="0" applyAlignment="1" applyBorder="1" applyFont="1">
      <alignment horizontal="center" readingOrder="0" shrinkToFit="0" vertical="center" wrapText="1"/>
    </xf>
    <xf borderId="14" fillId="7" fontId="16" numFmtId="0" xfId="0" applyAlignment="1" applyBorder="1" applyFont="1">
      <alignment shrinkToFit="0" vertical="bottom" wrapText="1"/>
    </xf>
    <xf borderId="8" fillId="7" fontId="16" numFmtId="0" xfId="0" applyAlignment="1" applyBorder="1" applyFont="1">
      <alignment readingOrder="0"/>
    </xf>
    <xf borderId="0" fillId="3" fontId="3" numFmtId="0" xfId="0" applyAlignment="1" applyFont="1">
      <alignment horizontal="center" readingOrder="0" shrinkToFit="0" vertical="center" wrapText="1"/>
    </xf>
    <xf borderId="0" fillId="3" fontId="3" numFmtId="10" xfId="0" applyAlignment="1" applyFont="1" applyNumberFormat="1">
      <alignment horizontal="center" shrinkToFit="0" vertical="center" wrapText="1"/>
    </xf>
    <xf borderId="19" fillId="0" fontId="0" numFmtId="0" xfId="0" applyAlignment="1" applyBorder="1" applyFont="1">
      <alignment horizontal="center"/>
    </xf>
    <xf borderId="0" fillId="0" fontId="13" numFmtId="0" xfId="0" applyAlignment="1" applyFont="1">
      <alignment shrinkToFit="0" wrapText="1"/>
    </xf>
    <xf borderId="2" fillId="7" fontId="1" numFmtId="0" xfId="0" applyAlignment="1" applyBorder="1" applyFont="1">
      <alignment vertical="center"/>
    </xf>
    <xf borderId="20" fillId="7" fontId="1" numFmtId="0" xfId="0" applyAlignment="1" applyBorder="1" applyFont="1">
      <alignment vertical="center"/>
    </xf>
    <xf borderId="1" fillId="0" fontId="17" numFmtId="0" xfId="0" applyAlignment="1" applyBorder="1" applyFont="1">
      <alignment horizontal="center" shrinkToFit="0" vertical="center" wrapText="1"/>
    </xf>
    <xf borderId="19" fillId="0" fontId="0" numFmtId="164" xfId="0" applyAlignment="1" applyBorder="1" applyFont="1" applyNumberFormat="1">
      <alignment horizontal="center" readingOrder="0"/>
    </xf>
    <xf borderId="0" fillId="2" fontId="0" numFmtId="0" xfId="0" applyAlignment="1" applyFont="1">
      <alignment horizontal="center"/>
    </xf>
    <xf borderId="2" fillId="3" fontId="0" numFmtId="164" xfId="0" applyAlignment="1" applyBorder="1" applyFont="1" applyNumberFormat="1">
      <alignment horizontal="center" readingOrder="0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readingOrder="0"/>
    </xf>
    <xf borderId="1" fillId="2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9" fillId="3" fontId="0" numFmtId="164" xfId="0" applyAlignment="1" applyBorder="1" applyFont="1" applyNumberFormat="1">
      <alignment horizontal="center" readingOrder="0" shrinkToFit="0" vertical="center" wrapText="1"/>
    </xf>
    <xf borderId="0" fillId="3" fontId="0" numFmtId="164" xfId="0" applyAlignment="1" applyFont="1" applyNumberFormat="1">
      <alignment horizontal="center" readingOrder="0"/>
    </xf>
    <xf borderId="2" fillId="0" fontId="0" numFmtId="0" xfId="0" applyAlignment="1" applyBorder="1" applyFont="1">
      <alignment horizontal="center" readingOrder="0" shrinkToFit="0" vertical="center" wrapText="1"/>
    </xf>
    <xf borderId="0" fillId="2" fontId="3" numFmtId="0" xfId="0" applyFont="1"/>
    <xf borderId="2" fillId="3" fontId="0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readingOrder="0"/>
    </xf>
    <xf borderId="2" fillId="0" fontId="18" numFmtId="0" xfId="0" applyAlignment="1" applyBorder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readingOrder="0" vertical="center"/>
    </xf>
    <xf borderId="3" fillId="0" fontId="0" numFmtId="0" xfId="0" applyAlignment="1" applyBorder="1" applyFont="1">
      <alignment vertical="center"/>
    </xf>
    <xf borderId="2" fillId="0" fontId="0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2" fillId="3" fontId="0" numFmtId="10" xfId="0" applyAlignment="1" applyBorder="1" applyFont="1" applyNumberFormat="1">
      <alignment horizontal="center" vertical="center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2" fillId="0" fontId="3" numFmtId="0" xfId="0" applyBorder="1" applyFont="1"/>
    <xf borderId="1" fillId="0" fontId="20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2" fillId="0" fontId="16" numFmtId="10" xfId="0" applyAlignment="1" applyBorder="1" applyFont="1" applyNumberFormat="1">
      <alignment horizontal="center" shrinkToFit="0" vertical="center" wrapText="1"/>
    </xf>
    <xf borderId="2" fillId="0" fontId="0" numFmtId="10" xfId="0" applyBorder="1" applyFont="1" applyNumberFormat="1"/>
    <xf borderId="0" fillId="0" fontId="3" numFmtId="0" xfId="0" applyFont="1"/>
    <xf borderId="17" fillId="0" fontId="21" numFmtId="0" xfId="0" applyAlignment="1" applyBorder="1" applyFont="1">
      <alignment horizontal="center" readingOrder="0" vertical="center"/>
    </xf>
    <xf borderId="12" fillId="0" fontId="2" numFmtId="0" xfId="0" applyBorder="1" applyFont="1"/>
    <xf borderId="18" fillId="0" fontId="2" numFmtId="0" xfId="0" applyBorder="1" applyFont="1"/>
    <xf borderId="3" fillId="0" fontId="21" numFmtId="0" xfId="0" applyAlignment="1" applyBorder="1" applyFont="1">
      <alignment horizontal="center" readingOrder="0" vertical="center"/>
    </xf>
    <xf borderId="0" fillId="10" fontId="21" numFmtId="0" xfId="0" applyAlignment="1" applyFill="1" applyFont="1">
      <alignment horizontal="center" vertical="center"/>
    </xf>
    <xf borderId="0" fillId="0" fontId="21" numFmtId="0" xfId="0" applyAlignment="1" applyFont="1">
      <alignment horizontal="center" vertical="center"/>
    </xf>
    <xf borderId="3" fillId="11" fontId="5" numFmtId="0" xfId="0" applyAlignment="1" applyBorder="1" applyFill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4" fillId="0" fontId="0" numFmtId="0" xfId="0" applyAlignment="1" applyBorder="1" applyFont="1">
      <alignment horizontal="center" vertical="bottom"/>
    </xf>
    <xf borderId="4" fillId="0" fontId="0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4" fillId="0" fontId="22" numFmtId="0" xfId="0" applyAlignment="1" applyBorder="1" applyFont="1">
      <alignment vertical="bottom"/>
    </xf>
    <xf borderId="4" fillId="0" fontId="0" numFmtId="0" xfId="0" applyAlignment="1" applyBorder="1" applyFont="1">
      <alignment vertical="bottom"/>
    </xf>
    <xf borderId="0" fillId="3" fontId="0" numFmtId="0" xfId="0" applyAlignment="1" applyFont="1">
      <alignment vertical="bottom"/>
    </xf>
    <xf borderId="0" fillId="10" fontId="0" numFmtId="0" xfId="0" applyFont="1"/>
    <xf borderId="14" fillId="0" fontId="16" numFmtId="0" xfId="0" applyAlignment="1" applyBorder="1" applyFont="1">
      <alignment horizontal="center" vertical="bottom"/>
    </xf>
    <xf borderId="8" fillId="0" fontId="16" numFmtId="0" xfId="0" applyAlignment="1" applyBorder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0" fillId="0" fontId="0" numFmtId="10" xfId="0" applyFont="1" applyNumberFormat="1"/>
    <xf borderId="2" fillId="3" fontId="22" numFmtId="0" xfId="0" applyAlignment="1" applyBorder="1" applyFont="1">
      <alignment shrinkToFit="0" vertical="bottom" wrapText="1"/>
    </xf>
    <xf borderId="4" fillId="3" fontId="22" numFmtId="9" xfId="0" applyAlignment="1" applyBorder="1" applyFont="1" applyNumberFormat="1">
      <alignment horizontal="right" shrinkToFit="0" vertical="bottom" wrapText="1"/>
    </xf>
    <xf borderId="14" fillId="0" fontId="22" numFmtId="0" xfId="0" applyAlignment="1" applyBorder="1" applyFont="1">
      <alignment shrinkToFit="0" vertical="bottom" wrapText="1"/>
    </xf>
    <xf borderId="8" fillId="0" fontId="22" numFmtId="9" xfId="0" applyAlignment="1" applyBorder="1" applyFont="1" applyNumberFormat="1">
      <alignment horizontal="right" shrinkToFit="0" vertical="bottom" wrapText="1"/>
    </xf>
    <xf borderId="8" fillId="0" fontId="0" numFmtId="0" xfId="0" applyAlignment="1" applyBorder="1" applyFont="1">
      <alignment horizontal="center" vertical="bottom"/>
    </xf>
    <xf borderId="0" fillId="0" fontId="0" numFmtId="0" xfId="0" applyAlignment="1" applyFont="1">
      <alignment vertical="bottom"/>
    </xf>
    <xf borderId="2" fillId="3" fontId="0" numFmtId="0" xfId="0" applyBorder="1" applyFont="1"/>
    <xf borderId="0" fillId="0" fontId="16" numFmtId="0" xfId="0" applyAlignment="1" applyFont="1">
      <alignment vertical="bottom"/>
    </xf>
    <xf borderId="0" fillId="0" fontId="22" numFmtId="0" xfId="0" applyAlignment="1" applyFont="1">
      <alignment shrinkToFit="0" vertical="bottom" wrapText="1"/>
    </xf>
    <xf borderId="2" fillId="0" fontId="22" numFmtId="0" xfId="0" applyAlignment="1" applyBorder="1" applyFont="1">
      <alignment shrinkToFit="0" vertical="bottom" wrapText="1"/>
    </xf>
    <xf borderId="2" fillId="0" fontId="22" numFmtId="9" xfId="0" applyAlignment="1" applyBorder="1" applyFont="1" applyNumberFormat="1">
      <alignment horizontal="right" shrinkToFit="0" vertical="bottom" wrapText="1"/>
    </xf>
    <xf borderId="0" fillId="0" fontId="16" numFmtId="0" xfId="0" applyAlignment="1" applyFont="1">
      <alignment vertical="bottom"/>
    </xf>
    <xf borderId="0" fillId="3" fontId="5" numFmtId="165" xfId="0" applyAlignment="1" applyFont="1" applyNumberFormat="1">
      <alignment horizontal="center" readingOrder="0"/>
    </xf>
    <xf borderId="0" fillId="3" fontId="0" numFmtId="164" xfId="0" applyAlignment="1" applyFont="1" applyNumberFormat="1">
      <alignment readingOrder="0" vertical="bottom"/>
    </xf>
    <xf borderId="0" fillId="3" fontId="16" numFmtId="0" xfId="0" applyAlignment="1" applyFont="1">
      <alignment vertical="bottom"/>
    </xf>
    <xf borderId="0" fillId="0" fontId="0" numFmtId="164" xfId="0" applyAlignment="1" applyFont="1" applyNumberFormat="1">
      <alignment readingOrder="0" vertical="bottom"/>
    </xf>
    <xf borderId="0" fillId="10" fontId="3" numFmtId="0" xfId="0" applyFont="1"/>
    <xf borderId="2" fillId="9" fontId="5" numFmtId="165" xfId="0" applyAlignment="1" applyBorder="1" applyFont="1" applyNumberFormat="1">
      <alignment horizontal="center" readingOrder="0"/>
    </xf>
    <xf borderId="2" fillId="9" fontId="16" numFmtId="10" xfId="0" applyAlignment="1" applyBorder="1" applyFont="1" applyNumberFormat="1">
      <alignment horizontal="center"/>
    </xf>
    <xf borderId="2" fillId="9" fontId="3" numFmtId="0" xfId="0" applyBorder="1" applyFont="1"/>
    <xf borderId="14" fillId="3" fontId="0" numFmtId="0" xfId="0" applyAlignment="1" applyBorder="1" applyFont="1">
      <alignment shrinkToFit="0" vertical="bottom" wrapText="1"/>
    </xf>
    <xf borderId="8" fillId="3" fontId="22" numFmtId="9" xfId="0" applyAlignment="1" applyBorder="1" applyFont="1" applyNumberFormat="1">
      <alignment horizontal="right" shrinkToFit="0" vertical="bottom" wrapText="1"/>
    </xf>
    <xf borderId="14" fillId="0" fontId="22" numFmtId="0" xfId="0" applyAlignment="1" applyBorder="1" applyFont="1">
      <alignment vertical="bottom"/>
    </xf>
    <xf borderId="8" fillId="0" fontId="22" numFmtId="9" xfId="0" applyAlignment="1" applyBorder="1" applyFont="1" applyNumberFormat="1">
      <alignment horizontal="right" readingOrder="0" vertical="bottom"/>
    </xf>
    <xf borderId="2" fillId="9" fontId="5" numFmtId="165" xfId="0" applyAlignment="1" applyBorder="1" applyFont="1" applyNumberFormat="1">
      <alignment readingOrder="0"/>
    </xf>
    <xf borderId="2" fillId="9" fontId="16" numFmtId="10" xfId="0" applyBorder="1" applyFont="1" applyNumberFormat="1"/>
    <xf borderId="2" fillId="9" fontId="5" numFmtId="165" xfId="0" applyAlignment="1" applyBorder="1" applyFont="1" applyNumberFormat="1">
      <alignment horizontal="right" vertical="bottom"/>
    </xf>
    <xf borderId="4" fillId="9" fontId="23" numFmtId="10" xfId="0" applyAlignment="1" applyBorder="1" applyFont="1" applyNumberFormat="1">
      <alignment vertical="bottom"/>
    </xf>
    <xf borderId="4" fillId="9" fontId="23" numFmtId="0" xfId="0" applyAlignment="1" applyBorder="1" applyFont="1">
      <alignment vertical="bottom"/>
    </xf>
    <xf borderId="0" fillId="0" fontId="22" numFmtId="0" xfId="0" applyAlignment="1" applyFont="1">
      <alignment vertical="bottom"/>
    </xf>
    <xf borderId="2" fillId="0" fontId="22" numFmtId="0" xfId="0" applyAlignment="1" applyBorder="1" applyFont="1">
      <alignment vertical="bottom"/>
    </xf>
    <xf borderId="2" fillId="0" fontId="22" numFmtId="9" xfId="0" applyAlignment="1" applyBorder="1" applyFont="1" applyNumberFormat="1">
      <alignment horizontal="right" readingOrder="0" vertical="bottom"/>
    </xf>
    <xf borderId="2" fillId="3" fontId="5" numFmtId="165" xfId="0" applyAlignment="1" applyBorder="1" applyFont="1" applyNumberFormat="1">
      <alignment horizontal="right" readingOrder="0"/>
    </xf>
    <xf borderId="2" fillId="3" fontId="16" numFmtId="10" xfId="0" applyAlignment="1" applyBorder="1" applyFont="1" applyNumberFormat="1">
      <alignment horizontal="right"/>
    </xf>
    <xf borderId="2" fillId="0" fontId="3" numFmtId="0" xfId="0" applyAlignment="1" applyBorder="1" applyFont="1">
      <alignment horizontal="right"/>
    </xf>
    <xf borderId="2" fillId="0" fontId="3" numFmtId="164" xfId="0" applyAlignment="1" applyBorder="1" applyFont="1" applyNumberFormat="1">
      <alignment readingOrder="0"/>
    </xf>
    <xf borderId="14" fillId="0" fontId="16" numFmtId="0" xfId="0" applyAlignment="1" applyBorder="1" applyFont="1">
      <alignment vertical="bottom"/>
    </xf>
    <xf borderId="8" fillId="0" fontId="16" numFmtId="10" xfId="0" applyAlignment="1" applyBorder="1" applyFont="1" applyNumberFormat="1">
      <alignment vertical="bottom"/>
    </xf>
    <xf borderId="14" fillId="9" fontId="5" numFmtId="165" xfId="0" applyAlignment="1" applyBorder="1" applyFont="1" applyNumberFormat="1">
      <alignment horizontal="right" vertical="bottom"/>
    </xf>
    <xf borderId="8" fillId="9" fontId="23" numFmtId="10" xfId="0" applyAlignment="1" applyBorder="1" applyFont="1" applyNumberFormat="1">
      <alignment vertical="bottom"/>
    </xf>
    <xf borderId="8" fillId="9" fontId="23" numFmtId="0" xfId="0" applyAlignment="1" applyBorder="1" applyFont="1">
      <alignment vertical="bottom"/>
    </xf>
    <xf borderId="2" fillId="0" fontId="16" numFmtId="0" xfId="0" applyAlignment="1" applyBorder="1" applyFont="1">
      <alignment horizontal="center" vertical="bottom"/>
    </xf>
    <xf borderId="4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vertical="bottom"/>
    </xf>
    <xf borderId="4" fillId="0" fontId="16" numFmtId="0" xfId="0" applyAlignment="1" applyBorder="1" applyFont="1">
      <alignment horizontal="center" vertical="bottom"/>
    </xf>
    <xf borderId="2" fillId="3" fontId="5" numFmtId="10" xfId="0" applyAlignment="1" applyBorder="1" applyFont="1" applyNumberFormat="1">
      <alignment horizontal="right" readingOrder="0"/>
    </xf>
    <xf borderId="2" fillId="9" fontId="5" numFmtId="10" xfId="0" applyAlignment="1" applyBorder="1" applyFont="1" applyNumberFormat="1">
      <alignment horizontal="right" readingOrder="0"/>
    </xf>
    <xf borderId="2" fillId="0" fontId="3" numFmtId="10" xfId="0" applyBorder="1" applyFont="1" applyNumberFormat="1"/>
    <xf borderId="2" fillId="9" fontId="16" numFmtId="10" xfId="0" applyAlignment="1" applyBorder="1" applyFont="1" applyNumberFormat="1">
      <alignment horizontal="right"/>
    </xf>
    <xf borderId="2" fillId="9" fontId="16" numFmtId="0" xfId="0" applyAlignment="1" applyBorder="1" applyFont="1">
      <alignment horizontal="center"/>
    </xf>
    <xf borderId="14" fillId="3" fontId="22" numFmtId="0" xfId="0" applyAlignment="1" applyBorder="1" applyFont="1">
      <alignment vertical="bottom"/>
    </xf>
    <xf borderId="8" fillId="3" fontId="22" numFmtId="9" xfId="0" applyAlignment="1" applyBorder="1" applyFont="1" applyNumberFormat="1">
      <alignment horizontal="right" readingOrder="0" vertical="bottom"/>
    </xf>
    <xf borderId="8" fillId="9" fontId="23" numFmtId="0" xfId="0" applyAlignment="1" applyBorder="1" applyFont="1">
      <alignment vertical="bottom"/>
    </xf>
    <xf borderId="2" fillId="9" fontId="16" numFmtId="0" xfId="0" applyAlignment="1" applyBorder="1" applyFont="1">
      <alignment horizontal="right"/>
    </xf>
    <xf borderId="2" fillId="9" fontId="5" numFmtId="0" xfId="0" applyAlignment="1" applyBorder="1" applyFont="1">
      <alignment horizontal="center"/>
    </xf>
    <xf borderId="8" fillId="3" fontId="22" numFmtId="10" xfId="0" applyAlignment="1" applyBorder="1" applyFont="1" applyNumberFormat="1">
      <alignment horizontal="right" readingOrder="0" vertical="bottom"/>
    </xf>
    <xf borderId="2" fillId="9" fontId="5" numFmtId="10" xfId="0" applyAlignment="1" applyBorder="1" applyFont="1" applyNumberFormat="1">
      <alignment horizontal="center"/>
    </xf>
    <xf borderId="2" fillId="3" fontId="5" numFmtId="10" xfId="0" applyAlignment="1" applyBorder="1" applyFont="1" applyNumberFormat="1">
      <alignment horizontal="right"/>
    </xf>
    <xf borderId="0" fillId="3" fontId="5" numFmtId="165" xfId="0" applyAlignment="1" applyFont="1" applyNumberFormat="1">
      <alignment readingOrder="0"/>
    </xf>
    <xf borderId="2" fillId="9" fontId="5" numFmtId="10" xfId="0" applyAlignment="1" applyBorder="1" applyFont="1" applyNumberFormat="1">
      <alignment horizontal="right"/>
    </xf>
    <xf borderId="2" fillId="0" fontId="5" numFmtId="165" xfId="0" applyAlignment="1" applyBorder="1" applyFont="1" applyNumberFormat="1">
      <alignment readingOrder="0"/>
    </xf>
    <xf borderId="2" fillId="0" fontId="16" numFmtId="0" xfId="0" applyBorder="1" applyFont="1"/>
    <xf borderId="2" fillId="0" fontId="16" numFmtId="10" xfId="0" applyBorder="1" applyFont="1" applyNumberFormat="1"/>
    <xf borderId="14" fillId="0" fontId="5" numFmtId="165" xfId="0" applyAlignment="1" applyBorder="1" applyFont="1" applyNumberFormat="1">
      <alignment horizontal="right" vertical="bottom"/>
    </xf>
    <xf borderId="8" fillId="0" fontId="23" numFmtId="10" xfId="0" applyAlignment="1" applyBorder="1" applyFont="1" applyNumberFormat="1">
      <alignment vertical="bottom"/>
    </xf>
    <xf borderId="8" fillId="0" fontId="23" numFmtId="0" xfId="0" applyAlignment="1" applyBorder="1" applyFont="1">
      <alignment vertical="bottom"/>
    </xf>
    <xf borderId="2" fillId="9" fontId="5" numFmtId="165" xfId="0" applyAlignment="1" applyBorder="1" applyFont="1" applyNumberFormat="1">
      <alignment horizontal="right" readingOrder="0"/>
    </xf>
    <xf borderId="2" fillId="9" fontId="3" numFmtId="0" xfId="0" applyAlignment="1" applyBorder="1" applyFont="1">
      <alignment horizontal="right"/>
    </xf>
    <xf borderId="8" fillId="0" fontId="23" numFmtId="0" xfId="0" applyAlignment="1" applyBorder="1" applyFont="1">
      <alignment vertical="bottom"/>
    </xf>
    <xf borderId="14" fillId="0" fontId="16" numFmtId="0" xfId="0" applyAlignment="1" applyBorder="1" applyFont="1">
      <alignment vertical="bottom"/>
    </xf>
    <xf borderId="8" fillId="0" fontId="16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/>
    </xf>
    <xf borderId="14" fillId="3" fontId="5" numFmtId="165" xfId="0" applyAlignment="1" applyBorder="1" applyFont="1" applyNumberFormat="1">
      <alignment horizontal="right" vertical="bottom"/>
    </xf>
    <xf borderId="8" fillId="3" fontId="23" numFmtId="10" xfId="0" applyAlignment="1" applyBorder="1" applyFont="1" applyNumberFormat="1">
      <alignment vertical="bottom"/>
    </xf>
    <xf borderId="2" fillId="0" fontId="16" numFmtId="0" xfId="0" applyAlignment="1" applyBorder="1" applyFont="1">
      <alignment vertical="bottom"/>
    </xf>
    <xf borderId="0" fillId="0" fontId="16" numFmtId="0" xfId="0" applyFont="1"/>
    <xf borderId="2" fillId="0" fontId="3" numFmtId="0" xfId="0" applyAlignment="1" applyBorder="1" applyFont="1">
      <alignment readingOrder="0"/>
    </xf>
    <xf borderId="2" fillId="9" fontId="5" numFmtId="0" xfId="0" applyAlignment="1" applyBorder="1" applyFont="1">
      <alignment horizontal="right"/>
    </xf>
    <xf borderId="2" fillId="9" fontId="16" numFmtId="0" xfId="0" applyBorder="1" applyFont="1"/>
    <xf borderId="14" fillId="0" fontId="16" numFmtId="164" xfId="0" applyAlignment="1" applyBorder="1" applyFont="1" applyNumberFormat="1">
      <alignment horizontal="right" vertical="bottom"/>
    </xf>
    <xf borderId="2" fillId="9" fontId="0" numFmtId="0" xfId="0" applyBorder="1" applyFont="1"/>
    <xf borderId="2" fillId="9" fontId="3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'Статистика'!$AH$3:$AH$13</c:f>
            </c:strRef>
          </c:cat>
          <c:val>
            <c:numRef>
              <c:f>'Статистика'!$AI$3:$AI$13</c:f>
            </c:numRef>
          </c:val>
          <c:smooth val="0"/>
        </c:ser>
        <c:axId val="293078647"/>
        <c:axId val="441984460"/>
      </c:lineChart>
      <c:catAx>
        <c:axId val="293078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984460"/>
      </c:catAx>
      <c:valAx>
        <c:axId val="4419844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078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'Статистика'!$W$3:$W$5</c:f>
            </c:strRef>
          </c:cat>
          <c:val>
            <c:numRef>
              <c:f>'Статистика'!$X$3:$X$5</c:f>
            </c:numRef>
          </c:val>
          <c:smooth val="0"/>
        </c:ser>
        <c:axId val="140386285"/>
        <c:axId val="1744010553"/>
      </c:lineChart>
      <c:catAx>
        <c:axId val="140386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010553"/>
      </c:catAx>
      <c:valAx>
        <c:axId val="17440105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86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'Статистика'!$AW$3:$AW$14</c:f>
            </c:strRef>
          </c:cat>
          <c:val>
            <c:numRef>
              <c:f>'Статистика'!$AX$3:$AX$14</c:f>
            </c:numRef>
          </c:val>
          <c:smooth val="0"/>
        </c:ser>
        <c:axId val="1318892241"/>
        <c:axId val="2098282148"/>
      </c:lineChart>
      <c:catAx>
        <c:axId val="131889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282148"/>
      </c:catAx>
      <c:valAx>
        <c:axId val="20982821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892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'Статистика'!$BA$3:$BA$5</c:f>
            </c:strRef>
          </c:cat>
          <c:val>
            <c:numRef>
              <c:f>'Статистика'!$BB$3:$BB$5</c:f>
            </c:numRef>
          </c:val>
          <c:smooth val="0"/>
        </c:ser>
        <c:axId val="957812156"/>
        <c:axId val="310423623"/>
      </c:lineChart>
      <c:catAx>
        <c:axId val="957812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423623"/>
      </c:catAx>
      <c:valAx>
        <c:axId val="3104236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812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'Статистика'!$BL$3:$BL$14</c:f>
            </c:strRef>
          </c:cat>
          <c:val>
            <c:numRef>
              <c:f>'Статистика'!$BM$3:$BM$14</c:f>
            </c:numRef>
          </c:val>
          <c:smooth val="0"/>
        </c:ser>
        <c:axId val="28155870"/>
        <c:axId val="1727614555"/>
      </c:lineChart>
      <c:catAx>
        <c:axId val="28155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614555"/>
      </c:catAx>
      <c:valAx>
        <c:axId val="17276145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55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'Статистика'!$BP$3:$BP$5</c:f>
            </c:strRef>
          </c:cat>
          <c:val>
            <c:numRef>
              <c:f>'Статистика'!$BQ$3:$BQ$5</c:f>
            </c:numRef>
          </c:val>
          <c:smooth val="0"/>
        </c:ser>
        <c:axId val="1795519926"/>
        <c:axId val="295159302"/>
      </c:lineChart>
      <c:catAx>
        <c:axId val="1795519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159302"/>
      </c:catAx>
      <c:valAx>
        <c:axId val="2951593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519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Уточняющее касание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'Статистика'!$CP$3:$CP$14</c:f>
            </c:strRef>
          </c:cat>
          <c:val>
            <c:numRef>
              <c:f>'Статистика'!$CQ$3:$CQ$14</c:f>
            </c:numRef>
          </c:val>
          <c:smooth val="0"/>
        </c:ser>
        <c:axId val="1221551863"/>
        <c:axId val="1209256682"/>
      </c:lineChart>
      <c:catAx>
        <c:axId val="122155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256682"/>
      </c:catAx>
      <c:valAx>
        <c:axId val="12092566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Уточняющее касание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551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'Статистика'!$CT$3:$CT$5</c:f>
            </c:strRef>
          </c:cat>
          <c:val>
            <c:numRef>
              <c:f>'Статистика'!$CU$3:$CU$5</c:f>
            </c:numRef>
          </c:val>
          <c:smooth val="0"/>
        </c:ser>
        <c:axId val="1464655813"/>
        <c:axId val="149865250"/>
      </c:lineChart>
      <c:catAx>
        <c:axId val="1464655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65250"/>
      </c:catAx>
      <c:valAx>
        <c:axId val="1498652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655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91274590"/>
        <c:axId val="738660826"/>
      </c:lineChart>
      <c:catAx>
        <c:axId val="1391274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660826"/>
      </c:catAx>
      <c:valAx>
        <c:axId val="738660826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391274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21217303"/>
        <c:axId val="780195699"/>
      </c:lineChart>
      <c:catAx>
        <c:axId val="1421217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95699"/>
      </c:catAx>
      <c:valAx>
        <c:axId val="780195699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421217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'Статистика'!$AL$3:$AL$5</c:f>
            </c:strRef>
          </c:cat>
          <c:val>
            <c:numRef>
              <c:f>'Статистика'!$AM$3:$AM$5</c:f>
            </c:numRef>
          </c:val>
          <c:smooth val="0"/>
        </c:ser>
        <c:axId val="647383724"/>
        <c:axId val="492146931"/>
      </c:lineChart>
      <c:catAx>
        <c:axId val="647383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146931"/>
      </c:catAx>
      <c:valAx>
        <c:axId val="4921469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383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Входящий звонок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'Статистика'!$CA$3:$CA$14</c:f>
            </c:strRef>
          </c:cat>
          <c:val>
            <c:numRef>
              <c:f>'Статистика'!$CB$3:$CB$14</c:f>
            </c:numRef>
          </c:val>
          <c:smooth val="0"/>
        </c:ser>
        <c:axId val="316816458"/>
        <c:axId val="1837125200"/>
      </c:lineChart>
      <c:catAx>
        <c:axId val="316816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125200"/>
      </c:catAx>
      <c:valAx>
        <c:axId val="18371252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Входящий звонок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816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'Статистика'!$CE$3:$CE$4</c:f>
            </c:strRef>
          </c:cat>
          <c:val>
            <c:numRef>
              <c:f>'Статистика'!$CF$3:$CF$4</c:f>
            </c:numRef>
          </c:val>
          <c:smooth val="0"/>
        </c:ser>
        <c:axId val="1684088137"/>
        <c:axId val="770964648"/>
      </c:lineChart>
      <c:catAx>
        <c:axId val="1684088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964648"/>
      </c:catAx>
      <c:valAx>
        <c:axId val="7709646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088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'Статистика'!$DE$3:$DE$14</c:f>
            </c:strRef>
          </c:cat>
          <c:val>
            <c:numRef>
              <c:f>'Статистика'!$DF$3:$DF$14</c:f>
            </c:numRef>
          </c:val>
          <c:smooth val="0"/>
        </c:ser>
        <c:axId val="1024993291"/>
        <c:axId val="201420817"/>
      </c:lineChart>
      <c:catAx>
        <c:axId val="1024993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20817"/>
      </c:catAx>
      <c:valAx>
        <c:axId val="2014208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993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'Статистика'!$DI$3:$DI$5</c:f>
            </c:strRef>
          </c:cat>
          <c:val>
            <c:numRef>
              <c:f>'Статистика'!$DJ$3:$DJ$5</c:f>
            </c:numRef>
          </c:val>
          <c:smooth val="0"/>
        </c:ser>
        <c:axId val="436362867"/>
        <c:axId val="1308379292"/>
      </c:lineChart>
      <c:catAx>
        <c:axId val="436362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379292"/>
      </c:catAx>
      <c:valAx>
        <c:axId val="13083792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362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'Статистика'!$F$3:$F$14</c:f>
            </c:strRef>
          </c:cat>
          <c:val>
            <c:numRef>
              <c:f>'Статистика'!$G$3:$G$14</c:f>
            </c:numRef>
          </c:val>
          <c:smooth val="0"/>
        </c:ser>
        <c:axId val="936543146"/>
        <c:axId val="840793106"/>
      </c:lineChart>
      <c:catAx>
        <c:axId val="936543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793106"/>
      </c:catAx>
      <c:valAx>
        <c:axId val="8407931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543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'Статистика'!$J$3:$J$5</c:f>
            </c:strRef>
          </c:cat>
          <c:val>
            <c:numRef>
              <c:f>'Статистика'!$K$3:$K$5</c:f>
            </c:numRef>
          </c:val>
          <c:smooth val="0"/>
        </c:ser>
        <c:axId val="574617154"/>
        <c:axId val="299815080"/>
      </c:lineChart>
      <c:catAx>
        <c:axId val="57461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815080"/>
      </c:catAx>
      <c:valAx>
        <c:axId val="2998150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617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'Статистика'!$S$3:$S$14</c:f>
            </c:strRef>
          </c:cat>
          <c:val>
            <c:numRef>
              <c:f>'Статистика'!$T$3:$T$14</c:f>
            </c:numRef>
          </c:val>
          <c:smooth val="0"/>
        </c:ser>
        <c:axId val="2144637863"/>
        <c:axId val="2144826067"/>
      </c:lineChart>
      <c:catAx>
        <c:axId val="2144637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826067"/>
      </c:catAx>
      <c:valAx>
        <c:axId val="21448260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637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4010025" cy="2743200"/>
    <xdr:graphicFrame>
      <xdr:nvGraphicFramePr>
        <xdr:cNvPr id="22872223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1228725</xdr:colOff>
      <xdr:row>6</xdr:row>
      <xdr:rowOff>171450</xdr:rowOff>
    </xdr:from>
    <xdr:ext cx="3781425" cy="2743200"/>
    <xdr:graphicFrame>
      <xdr:nvGraphicFramePr>
        <xdr:cNvPr id="7204008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7</xdr:row>
      <xdr:rowOff>47625</xdr:rowOff>
    </xdr:from>
    <xdr:ext cx="2009775" cy="276225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200025</xdr:colOff>
      <xdr:row>17</xdr:row>
      <xdr:rowOff>171450</xdr:rowOff>
    </xdr:from>
    <xdr:ext cx="2809875" cy="1733550"/>
    <xdr:graphicFrame>
      <xdr:nvGraphicFramePr>
        <xdr:cNvPr id="29544903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34</xdr:col>
      <xdr:colOff>295275</xdr:colOff>
      <xdr:row>16</xdr:row>
      <xdr:rowOff>0</xdr:rowOff>
    </xdr:from>
    <xdr:ext cx="2876550" cy="1809750"/>
    <xdr:graphicFrame>
      <xdr:nvGraphicFramePr>
        <xdr:cNvPr id="113355621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76</xdr:col>
      <xdr:colOff>57150</xdr:colOff>
      <xdr:row>16</xdr:row>
      <xdr:rowOff>133350</xdr:rowOff>
    </xdr:from>
    <xdr:ext cx="5114925" cy="3162300"/>
    <xdr:graphicFrame>
      <xdr:nvGraphicFramePr>
        <xdr:cNvPr id="614461679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82</xdr:col>
      <xdr:colOff>0</xdr:colOff>
      <xdr:row>14</xdr:row>
      <xdr:rowOff>95250</xdr:rowOff>
    </xdr:from>
    <xdr:ext cx="3714750" cy="2295525"/>
    <xdr:graphicFrame>
      <xdr:nvGraphicFramePr>
        <xdr:cNvPr id="140242217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106</xdr:col>
      <xdr:colOff>85725</xdr:colOff>
      <xdr:row>16</xdr:row>
      <xdr:rowOff>133350</xdr:rowOff>
    </xdr:from>
    <xdr:ext cx="4619625" cy="2876550"/>
    <xdr:graphicFrame>
      <xdr:nvGraphicFramePr>
        <xdr:cNvPr id="2040024222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112</xdr:col>
      <xdr:colOff>352425</xdr:colOff>
      <xdr:row>11</xdr:row>
      <xdr:rowOff>28575</xdr:rowOff>
    </xdr:from>
    <xdr:ext cx="3629025" cy="2247900"/>
    <xdr:graphicFrame>
      <xdr:nvGraphicFramePr>
        <xdr:cNvPr id="112467095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438150</xdr:colOff>
      <xdr:row>18</xdr:row>
      <xdr:rowOff>57150</xdr:rowOff>
    </xdr:from>
    <xdr:ext cx="3629025" cy="2362200"/>
    <xdr:graphicFrame>
      <xdr:nvGraphicFramePr>
        <xdr:cNvPr id="1120517262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228600</xdr:colOff>
      <xdr:row>10</xdr:row>
      <xdr:rowOff>123825</xdr:rowOff>
    </xdr:from>
    <xdr:ext cx="2352675" cy="1457325"/>
    <xdr:graphicFrame>
      <xdr:nvGraphicFramePr>
        <xdr:cNvPr id="792769428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76200</xdr:colOff>
      <xdr:row>15</xdr:row>
      <xdr:rowOff>19050</xdr:rowOff>
    </xdr:from>
    <xdr:ext cx="3267075" cy="2286000"/>
    <xdr:graphicFrame>
      <xdr:nvGraphicFramePr>
        <xdr:cNvPr id="1518322878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23</xdr:col>
      <xdr:colOff>219075</xdr:colOff>
      <xdr:row>9</xdr:row>
      <xdr:rowOff>47625</xdr:rowOff>
    </xdr:from>
    <xdr:ext cx="2238375" cy="1381125"/>
    <xdr:graphicFrame>
      <xdr:nvGraphicFramePr>
        <xdr:cNvPr id="2035222324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47</xdr:col>
      <xdr:colOff>228600</xdr:colOff>
      <xdr:row>15</xdr:row>
      <xdr:rowOff>152400</xdr:rowOff>
    </xdr:from>
    <xdr:ext cx="3667125" cy="2247900"/>
    <xdr:graphicFrame>
      <xdr:nvGraphicFramePr>
        <xdr:cNvPr id="68080776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52</xdr:col>
      <xdr:colOff>85725</xdr:colOff>
      <xdr:row>11</xdr:row>
      <xdr:rowOff>28575</xdr:rowOff>
    </xdr:from>
    <xdr:ext cx="3057525" cy="1876425"/>
    <xdr:graphicFrame>
      <xdr:nvGraphicFramePr>
        <xdr:cNvPr id="840642207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62</xdr:col>
      <xdr:colOff>419100</xdr:colOff>
      <xdr:row>14</xdr:row>
      <xdr:rowOff>95250</xdr:rowOff>
    </xdr:from>
    <xdr:ext cx="3429000" cy="2114550"/>
    <xdr:graphicFrame>
      <xdr:nvGraphicFramePr>
        <xdr:cNvPr id="84009412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66</xdr:col>
      <xdr:colOff>752475</xdr:colOff>
      <xdr:row>11</xdr:row>
      <xdr:rowOff>57150</xdr:rowOff>
    </xdr:from>
    <xdr:ext cx="3543300" cy="2190750"/>
    <xdr:graphicFrame>
      <xdr:nvGraphicFramePr>
        <xdr:cNvPr id="1668878989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91</xdr:col>
      <xdr:colOff>190500</xdr:colOff>
      <xdr:row>16</xdr:row>
      <xdr:rowOff>180975</xdr:rowOff>
    </xdr:from>
    <xdr:ext cx="4619625" cy="3162300"/>
    <xdr:graphicFrame>
      <xdr:nvGraphicFramePr>
        <xdr:cNvPr id="681481389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97</xdr:col>
      <xdr:colOff>180975</xdr:colOff>
      <xdr:row>12</xdr:row>
      <xdr:rowOff>47625</xdr:rowOff>
    </xdr:from>
    <xdr:ext cx="3429000" cy="2114550"/>
    <xdr:graphicFrame>
      <xdr:nvGraphicFramePr>
        <xdr:cNvPr id="1969512483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37372049" TargetMode="External"/><Relationship Id="rId10" Type="http://schemas.openxmlformats.org/officeDocument/2006/relationships/hyperlink" Target="https://tzk100.amocrm.ru/contacts/detail/33524957" TargetMode="External"/><Relationship Id="rId13" Type="http://schemas.openxmlformats.org/officeDocument/2006/relationships/hyperlink" Target="https://tzk100.amocrm.ru/companies/detail/35588255" TargetMode="External"/><Relationship Id="rId12" Type="http://schemas.openxmlformats.org/officeDocument/2006/relationships/hyperlink" Target="https://tzk100.amocrm.ru/companies/detail/45224279" TargetMode="External"/><Relationship Id="rId1" Type="http://schemas.openxmlformats.org/officeDocument/2006/relationships/hyperlink" Target="https://tzk100.amocrm.ru/contacts/detail/45684941" TargetMode="External"/><Relationship Id="rId2" Type="http://schemas.openxmlformats.org/officeDocument/2006/relationships/hyperlink" Target="https://tzk100.amocrm.ru/contacts/detail/28606831" TargetMode="External"/><Relationship Id="rId3" Type="http://schemas.openxmlformats.org/officeDocument/2006/relationships/hyperlink" Target="https://tzk100.amocrm.ru/contacts/detail/29498057" TargetMode="External"/><Relationship Id="rId4" Type="http://schemas.openxmlformats.org/officeDocument/2006/relationships/hyperlink" Target="https://tzk100.amocrm.ru/companies/detail/35823945" TargetMode="External"/><Relationship Id="rId9" Type="http://schemas.openxmlformats.org/officeDocument/2006/relationships/hyperlink" Target="https://tzk100.amocrm.ru/contacts/detail/45262885" TargetMode="External"/><Relationship Id="rId15" Type="http://schemas.openxmlformats.org/officeDocument/2006/relationships/hyperlink" Target="https://tzk100.amocrm.ru/contacts/detail/43403713" TargetMode="External"/><Relationship Id="rId14" Type="http://schemas.openxmlformats.org/officeDocument/2006/relationships/hyperlink" Target="https://tzk100.amocrm.ru/contacts/detail/44317117" TargetMode="External"/><Relationship Id="rId17" Type="http://schemas.openxmlformats.org/officeDocument/2006/relationships/hyperlink" Target="https://tzk100.amocrm.ru/companies/detail/35600311" TargetMode="External"/><Relationship Id="rId16" Type="http://schemas.openxmlformats.org/officeDocument/2006/relationships/hyperlink" Target="https://tzk100.amocrm.ru/companies/detail/34845211" TargetMode="External"/><Relationship Id="rId5" Type="http://schemas.openxmlformats.org/officeDocument/2006/relationships/hyperlink" Target="https://tzk100.amocrm.ru/companies/detail/35842365" TargetMode="External"/><Relationship Id="rId6" Type="http://schemas.openxmlformats.org/officeDocument/2006/relationships/hyperlink" Target="https://tzk100.amocrm.ru/contacts/detail/44326603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tzk100.amocrm.ru/companies/detail/24661593" TargetMode="External"/><Relationship Id="rId8" Type="http://schemas.openxmlformats.org/officeDocument/2006/relationships/hyperlink" Target="https://tzk100.amocrm.ru/contacts/detail/4472035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33524125" TargetMode="External"/><Relationship Id="rId10" Type="http://schemas.openxmlformats.org/officeDocument/2006/relationships/hyperlink" Target="https://tzk100.amocrm.ru/contacts/detail/45936091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tzk100.amocrm.ru/contacts/detail/45992201" TargetMode="External"/><Relationship Id="rId1" Type="http://schemas.openxmlformats.org/officeDocument/2006/relationships/hyperlink" Target="https://tzk100.amocrm.ru/contacts/detail/45004259" TargetMode="External"/><Relationship Id="rId2" Type="http://schemas.openxmlformats.org/officeDocument/2006/relationships/hyperlink" Target="https://tzk100.amocrm.ru/companies/detail/25612001" TargetMode="External"/><Relationship Id="rId3" Type="http://schemas.openxmlformats.org/officeDocument/2006/relationships/hyperlink" Target="https://tzk100.amocrm.ru/contacts/detail/46038379" TargetMode="External"/><Relationship Id="rId4" Type="http://schemas.openxmlformats.org/officeDocument/2006/relationships/hyperlink" Target="https://tzk100.amocrm.ru/contacts/detail/45395965" TargetMode="External"/><Relationship Id="rId9" Type="http://schemas.openxmlformats.org/officeDocument/2006/relationships/hyperlink" Target="https://tzk100.amocrm.ru/contacts/detail/46166713" TargetMode="External"/><Relationship Id="rId5" Type="http://schemas.openxmlformats.org/officeDocument/2006/relationships/hyperlink" Target="https://tzk100.amocrm.ru/contacts/detail/29498057" TargetMode="External"/><Relationship Id="rId6" Type="http://schemas.openxmlformats.org/officeDocument/2006/relationships/hyperlink" Target="https://tzk100.amocrm.ru/contacts/detail/44653915" TargetMode="External"/><Relationship Id="rId7" Type="http://schemas.openxmlformats.org/officeDocument/2006/relationships/hyperlink" Target="https://tzk100.amocrm.ru/contacts/detail/26635433" TargetMode="External"/><Relationship Id="rId8" Type="http://schemas.openxmlformats.org/officeDocument/2006/relationships/hyperlink" Target="https://tzk100.amocrm.ru/contacts/detail/2663543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792003" TargetMode="External"/><Relationship Id="rId2" Type="http://schemas.openxmlformats.org/officeDocument/2006/relationships/hyperlink" Target="https://tzk100.amocrm.ru/contacts/detail/35067635" TargetMode="External"/><Relationship Id="rId3" Type="http://schemas.openxmlformats.org/officeDocument/2006/relationships/hyperlink" Target="https://tzk100.amocrm.ru/contacts/detail/44317117" TargetMode="External"/><Relationship Id="rId4" Type="http://schemas.openxmlformats.org/officeDocument/2006/relationships/hyperlink" Target="https://tzk100.amocrm.ru/contacts/detail/45792003" TargetMode="External"/><Relationship Id="rId5" Type="http://schemas.openxmlformats.org/officeDocument/2006/relationships/hyperlink" Target="https://tzk100.amocrm.ru/contacts/detail/46195551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2207417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5588255" TargetMode="External"/><Relationship Id="rId2" Type="http://schemas.openxmlformats.org/officeDocument/2006/relationships/hyperlink" Target="https://tzk100.amocrm.ru/companies/detail/21154947" TargetMode="External"/><Relationship Id="rId3" Type="http://schemas.openxmlformats.org/officeDocument/2006/relationships/hyperlink" Target="https://tzk100.amocrm.ru/contacts/detail/45936091" TargetMode="External"/><Relationship Id="rId4" Type="http://schemas.openxmlformats.org/officeDocument/2006/relationships/hyperlink" Target="https://tzk100.amocrm.ru/contacts/detail/44122809" TargetMode="External"/><Relationship Id="rId5" Type="http://schemas.openxmlformats.org/officeDocument/2006/relationships/hyperlink" Target="https://tzk100.amocrm.ru/companies/detail/30467669" TargetMode="External"/><Relationship Id="rId6" Type="http://schemas.openxmlformats.org/officeDocument/2006/relationships/hyperlink" Target="https://tzk100.amocrm.ru/companies/detail/35823945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5.63"/>
    <col customWidth="1" min="2" max="3" width="5.75"/>
    <col customWidth="1" min="4" max="4" width="39.5"/>
    <col customWidth="1" min="5" max="6" width="15.38"/>
    <col customWidth="1" min="7" max="7" width="14.25"/>
    <col customWidth="1" min="8" max="8" width="15.38"/>
    <col customWidth="1" min="9" max="9" width="14.13"/>
    <col customWidth="1" min="10" max="11" width="15.38"/>
    <col customWidth="1" min="12" max="12" width="15.25"/>
    <col customWidth="1" min="13" max="22" width="9.63"/>
    <col customWidth="1" min="23" max="23" width="11.75"/>
    <col customWidth="1" min="24" max="24" width="10.88"/>
    <col customWidth="1" min="25" max="43" width="9.63"/>
    <col customWidth="1" min="44" max="44" width="11.0"/>
  </cols>
  <sheetData>
    <row r="1" ht="15.0" customHeight="1">
      <c r="A1" s="2"/>
      <c r="B1" s="4" t="s">
        <v>2</v>
      </c>
      <c r="C1" s="4" t="s">
        <v>3</v>
      </c>
      <c r="D1" s="5" t="s">
        <v>4</v>
      </c>
      <c r="E1" s="7">
        <v>43873.0</v>
      </c>
      <c r="F1" s="9"/>
      <c r="G1" s="11">
        <v>43878.0</v>
      </c>
      <c r="H1" s="9"/>
      <c r="I1" s="11">
        <v>43879.0</v>
      </c>
      <c r="J1" s="9"/>
      <c r="K1" s="14">
        <v>43887.0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20"/>
      <c r="Y1" s="23"/>
      <c r="Z1" s="16"/>
      <c r="AA1" s="27"/>
      <c r="AB1" s="27"/>
      <c r="AD1" s="27" t="s">
        <v>8</v>
      </c>
      <c r="AH1" s="17"/>
    </row>
    <row r="2" ht="15.0" customHeight="1">
      <c r="A2" s="22"/>
      <c r="B2" s="22"/>
      <c r="C2" s="22"/>
      <c r="D2" s="25" t="s">
        <v>5</v>
      </c>
      <c r="E2" s="31" t="s">
        <v>10</v>
      </c>
      <c r="F2" s="30"/>
      <c r="G2" s="29" t="s">
        <v>12</v>
      </c>
      <c r="H2" s="30"/>
      <c r="I2" s="29" t="s">
        <v>13</v>
      </c>
      <c r="J2" s="30"/>
      <c r="K2" s="34" t="s">
        <v>15</v>
      </c>
      <c r="L2" s="32" t="s">
        <v>18</v>
      </c>
      <c r="M2" s="34" t="s">
        <v>20</v>
      </c>
      <c r="N2" s="34" t="s">
        <v>22</v>
      </c>
      <c r="O2" s="29" t="s">
        <v>24</v>
      </c>
      <c r="P2" s="32" t="s">
        <v>26</v>
      </c>
      <c r="Q2" s="34" t="s">
        <v>27</v>
      </c>
      <c r="R2" s="29" t="s">
        <v>28</v>
      </c>
      <c r="S2" s="32" t="s">
        <v>31</v>
      </c>
      <c r="T2" s="32" t="s">
        <v>32</v>
      </c>
      <c r="U2" s="32" t="s">
        <v>17</v>
      </c>
      <c r="V2" s="29" t="s">
        <v>34</v>
      </c>
      <c r="W2" s="32" t="s">
        <v>35</v>
      </c>
      <c r="X2" s="29" t="s">
        <v>38</v>
      </c>
      <c r="Y2" s="44"/>
      <c r="Z2" s="45"/>
      <c r="AA2" s="4"/>
      <c r="AB2" s="4"/>
      <c r="AC2" s="45"/>
      <c r="AD2" s="4"/>
      <c r="AE2" s="4"/>
      <c r="AF2" s="4"/>
      <c r="AG2" s="4"/>
      <c r="AH2" s="17"/>
    </row>
    <row r="3" ht="43.5" customHeight="1">
      <c r="A3" s="22"/>
      <c r="B3" s="35"/>
      <c r="C3" s="35"/>
      <c r="D3" s="35"/>
      <c r="F3" s="30"/>
      <c r="H3" s="30"/>
      <c r="K3" s="15"/>
      <c r="L3" s="35"/>
      <c r="M3" s="15"/>
      <c r="N3" s="15"/>
      <c r="P3" s="35"/>
      <c r="Q3" s="15"/>
      <c r="S3" s="35"/>
      <c r="T3" s="35"/>
      <c r="U3" s="35"/>
      <c r="W3" s="35"/>
      <c r="Y3" s="44"/>
      <c r="Z3" s="35"/>
      <c r="AA3" s="35"/>
      <c r="AB3" s="35"/>
      <c r="AC3" s="35"/>
      <c r="AD3" s="35"/>
      <c r="AE3" s="35"/>
      <c r="AF3" s="35"/>
      <c r="AG3" s="35"/>
      <c r="AH3" s="17"/>
    </row>
    <row r="4" ht="15.0" customHeight="1">
      <c r="A4" s="22"/>
      <c r="B4" s="46">
        <v>1.0</v>
      </c>
      <c r="C4" s="46">
        <v>1.0</v>
      </c>
      <c r="D4" s="47" t="s">
        <v>29</v>
      </c>
      <c r="E4" s="48">
        <v>1.0</v>
      </c>
      <c r="F4" s="50"/>
      <c r="G4" s="52">
        <v>1.0</v>
      </c>
      <c r="H4" s="50"/>
      <c r="I4" s="52">
        <v>1.0</v>
      </c>
      <c r="J4" s="50"/>
      <c r="K4" s="53">
        <v>1.0</v>
      </c>
      <c r="L4" s="40">
        <v>1.0</v>
      </c>
      <c r="M4" s="55">
        <v>1.0</v>
      </c>
      <c r="N4" s="55">
        <v>1.0</v>
      </c>
      <c r="O4" s="55">
        <v>1.0</v>
      </c>
      <c r="P4" s="55">
        <v>1.0</v>
      </c>
      <c r="Q4" s="55">
        <v>1.0</v>
      </c>
      <c r="R4" s="55">
        <v>1.0</v>
      </c>
      <c r="S4" s="55">
        <v>1.0</v>
      </c>
      <c r="T4" s="55">
        <v>1.0</v>
      </c>
      <c r="U4" s="55">
        <v>1.0</v>
      </c>
      <c r="V4" s="55">
        <v>1.0</v>
      </c>
      <c r="W4" s="55">
        <v>1.0</v>
      </c>
      <c r="X4" s="55">
        <v>1.0</v>
      </c>
      <c r="Y4" s="44"/>
      <c r="Z4" s="57"/>
      <c r="AH4" s="17"/>
    </row>
    <row r="5" ht="28.5" customHeight="1">
      <c r="A5" s="22"/>
      <c r="B5" s="46">
        <v>1.0</v>
      </c>
      <c r="C5" s="46">
        <v>2.0</v>
      </c>
      <c r="D5" s="47" t="s">
        <v>48</v>
      </c>
      <c r="E5" s="48">
        <v>1.0</v>
      </c>
      <c r="F5" s="50"/>
      <c r="G5" s="52">
        <v>1.0</v>
      </c>
      <c r="H5" s="50"/>
      <c r="I5" s="52">
        <v>1.0</v>
      </c>
      <c r="J5" s="50"/>
      <c r="K5" s="53">
        <v>1.0</v>
      </c>
      <c r="L5" s="40">
        <v>1.0</v>
      </c>
      <c r="M5" s="55">
        <v>1.0</v>
      </c>
      <c r="N5" s="55">
        <v>1.0</v>
      </c>
      <c r="O5" s="55">
        <v>1.0</v>
      </c>
      <c r="P5" s="55">
        <v>1.0</v>
      </c>
      <c r="Q5" s="55">
        <v>1.0</v>
      </c>
      <c r="R5" s="55">
        <v>1.0</v>
      </c>
      <c r="S5" s="55">
        <v>1.0</v>
      </c>
      <c r="T5" s="55">
        <v>1.0</v>
      </c>
      <c r="U5" s="55">
        <v>1.0</v>
      </c>
      <c r="V5" s="55">
        <v>1.0</v>
      </c>
      <c r="W5" s="55">
        <v>1.0</v>
      </c>
      <c r="X5" s="55">
        <v>1.0</v>
      </c>
      <c r="Y5" s="44"/>
      <c r="Z5" s="57"/>
      <c r="AH5" s="17"/>
    </row>
    <row r="6" ht="15.0" customHeight="1">
      <c r="A6" s="22"/>
      <c r="B6" s="46">
        <v>1.0</v>
      </c>
      <c r="C6" s="46">
        <v>3.0</v>
      </c>
      <c r="D6" s="47" t="s">
        <v>42</v>
      </c>
      <c r="E6" s="48">
        <v>1.0</v>
      </c>
      <c r="F6" s="50"/>
      <c r="G6" s="52">
        <v>1.0</v>
      </c>
      <c r="H6" s="50"/>
      <c r="I6" s="52">
        <v>1.0</v>
      </c>
      <c r="J6" s="50"/>
      <c r="K6" s="53">
        <v>1.0</v>
      </c>
      <c r="L6" s="40">
        <v>1.0</v>
      </c>
      <c r="M6" s="55">
        <v>1.0</v>
      </c>
      <c r="N6" s="55">
        <v>1.0</v>
      </c>
      <c r="O6" s="55">
        <v>1.0</v>
      </c>
      <c r="P6" s="55">
        <v>1.0</v>
      </c>
      <c r="Q6" s="55">
        <v>1.0</v>
      </c>
      <c r="R6" s="55">
        <v>1.0</v>
      </c>
      <c r="S6" s="55">
        <v>1.0</v>
      </c>
      <c r="T6" s="55">
        <v>1.0</v>
      </c>
      <c r="U6" s="55">
        <v>1.0</v>
      </c>
      <c r="V6" s="55">
        <v>1.0</v>
      </c>
      <c r="W6" s="55">
        <v>1.0</v>
      </c>
      <c r="X6" s="55">
        <v>1.0</v>
      </c>
      <c r="Y6" s="44"/>
      <c r="Z6" s="57"/>
      <c r="AH6" s="17"/>
    </row>
    <row r="7" ht="15.0" customHeight="1">
      <c r="A7" s="22"/>
      <c r="B7" s="46">
        <v>1.0</v>
      </c>
      <c r="C7" s="46">
        <v>4.0</v>
      </c>
      <c r="D7" s="47" t="s">
        <v>43</v>
      </c>
      <c r="E7" s="48">
        <v>1.0</v>
      </c>
      <c r="F7" s="50"/>
      <c r="G7" s="52">
        <v>1.0</v>
      </c>
      <c r="H7" s="50"/>
      <c r="I7" s="52">
        <v>1.0</v>
      </c>
      <c r="J7" s="50"/>
      <c r="K7" s="53">
        <v>1.0</v>
      </c>
      <c r="L7" s="40">
        <v>1.0</v>
      </c>
      <c r="M7" s="55">
        <v>1.0</v>
      </c>
      <c r="N7" s="55">
        <v>1.0</v>
      </c>
      <c r="O7" s="55">
        <v>1.0</v>
      </c>
      <c r="P7" s="55">
        <v>1.0</v>
      </c>
      <c r="Q7" s="55">
        <v>1.0</v>
      </c>
      <c r="R7" s="55">
        <v>1.0</v>
      </c>
      <c r="S7" s="55">
        <v>1.0</v>
      </c>
      <c r="T7" s="55">
        <v>1.0</v>
      </c>
      <c r="U7" s="55">
        <v>1.0</v>
      </c>
      <c r="V7" s="55">
        <v>1.0</v>
      </c>
      <c r="W7" s="55">
        <v>1.0</v>
      </c>
      <c r="X7" s="55">
        <v>1.0</v>
      </c>
      <c r="Y7" s="44"/>
      <c r="Z7" s="57"/>
      <c r="AH7" s="17"/>
    </row>
    <row r="8" ht="13.5" customHeight="1">
      <c r="A8" s="22"/>
      <c r="B8" s="46">
        <v>1.0</v>
      </c>
      <c r="C8" s="46">
        <v>5.0</v>
      </c>
      <c r="D8" s="47" t="s">
        <v>55</v>
      </c>
      <c r="E8" s="48">
        <v>1.0</v>
      </c>
      <c r="F8" s="50"/>
      <c r="G8" s="52">
        <v>1.0</v>
      </c>
      <c r="H8" s="50"/>
      <c r="I8" s="52">
        <v>1.0</v>
      </c>
      <c r="J8" s="50"/>
      <c r="K8" s="53">
        <v>1.0</v>
      </c>
      <c r="L8" s="40">
        <v>1.0</v>
      </c>
      <c r="M8" s="55">
        <v>1.0</v>
      </c>
      <c r="N8" s="55">
        <v>1.0</v>
      </c>
      <c r="O8" s="55">
        <v>1.0</v>
      </c>
      <c r="P8" s="55">
        <v>1.0</v>
      </c>
      <c r="Q8" s="55">
        <v>1.0</v>
      </c>
      <c r="R8" s="55">
        <v>1.0</v>
      </c>
      <c r="S8" s="55">
        <v>1.0</v>
      </c>
      <c r="T8" s="55">
        <v>1.0</v>
      </c>
      <c r="U8" s="55">
        <v>1.0</v>
      </c>
      <c r="V8" s="55">
        <v>1.0</v>
      </c>
      <c r="W8" s="55">
        <v>1.0</v>
      </c>
      <c r="X8" s="55">
        <v>1.0</v>
      </c>
      <c r="Y8" s="44"/>
      <c r="Z8" s="57"/>
      <c r="AH8" s="17"/>
    </row>
    <row r="9" ht="17.25" customHeight="1">
      <c r="A9" s="22"/>
      <c r="B9" s="46">
        <v>1.0</v>
      </c>
      <c r="C9" s="46">
        <v>6.0</v>
      </c>
      <c r="D9" s="47" t="s">
        <v>44</v>
      </c>
      <c r="E9" s="61">
        <v>0.0</v>
      </c>
      <c r="F9" s="50"/>
      <c r="G9" s="52">
        <v>1.0</v>
      </c>
      <c r="H9" s="50"/>
      <c r="I9" s="52">
        <v>1.0</v>
      </c>
      <c r="J9" s="50"/>
      <c r="K9" s="62">
        <v>0.0</v>
      </c>
      <c r="L9" s="40">
        <v>1.0</v>
      </c>
      <c r="M9" s="55">
        <v>1.0</v>
      </c>
      <c r="N9" s="55">
        <v>1.0</v>
      </c>
      <c r="O9" s="55">
        <v>1.0</v>
      </c>
      <c r="P9" s="55">
        <v>1.0</v>
      </c>
      <c r="Q9" s="63">
        <v>0.0</v>
      </c>
      <c r="R9" s="63">
        <v>0.0</v>
      </c>
      <c r="S9" s="55">
        <v>1.0</v>
      </c>
      <c r="T9" s="55">
        <v>1.0</v>
      </c>
      <c r="U9" s="63">
        <v>0.0</v>
      </c>
      <c r="V9" s="55">
        <v>1.0</v>
      </c>
      <c r="W9" s="63">
        <v>0.0</v>
      </c>
      <c r="X9" s="55">
        <v>1.0</v>
      </c>
      <c r="Y9" s="44"/>
      <c r="Z9" s="57"/>
      <c r="AH9" s="17"/>
    </row>
    <row r="10" ht="21.75" customHeight="1">
      <c r="A10" s="22"/>
      <c r="B10" s="46">
        <v>1.0</v>
      </c>
      <c r="C10" s="46">
        <v>7.0</v>
      </c>
      <c r="D10" s="47" t="s">
        <v>65</v>
      </c>
      <c r="E10" s="64">
        <v>1.0</v>
      </c>
      <c r="F10" s="50"/>
      <c r="G10" s="52">
        <v>1.0</v>
      </c>
      <c r="H10" s="50"/>
      <c r="I10" s="52">
        <v>1.0</v>
      </c>
      <c r="J10" s="50"/>
      <c r="K10" s="65">
        <v>1.0</v>
      </c>
      <c r="L10" s="40">
        <v>1.0</v>
      </c>
      <c r="M10" s="55">
        <v>1.0</v>
      </c>
      <c r="N10" s="55">
        <v>1.0</v>
      </c>
      <c r="O10" s="55">
        <v>1.0</v>
      </c>
      <c r="P10" s="55">
        <v>1.0</v>
      </c>
      <c r="Q10" s="55">
        <v>1.0</v>
      </c>
      <c r="R10" s="55">
        <v>1.0</v>
      </c>
      <c r="S10" s="55">
        <v>1.0</v>
      </c>
      <c r="T10" s="55">
        <v>1.0</v>
      </c>
      <c r="U10" s="55">
        <v>1.0</v>
      </c>
      <c r="V10" s="55">
        <v>1.0</v>
      </c>
      <c r="W10" s="55">
        <v>1.0</v>
      </c>
      <c r="X10" s="55">
        <v>1.0</v>
      </c>
      <c r="Y10" s="44"/>
      <c r="Z10" s="57"/>
      <c r="AH10" s="17"/>
    </row>
    <row r="11" ht="15.0" customHeight="1">
      <c r="A11" s="22"/>
      <c r="B11" s="46">
        <v>1.0</v>
      </c>
      <c r="C11" s="46">
        <v>8.0</v>
      </c>
      <c r="D11" s="47" t="s">
        <v>45</v>
      </c>
      <c r="E11" s="48">
        <v>1.0</v>
      </c>
      <c r="F11" s="50"/>
      <c r="G11" s="52">
        <v>1.0</v>
      </c>
      <c r="H11" s="50"/>
      <c r="I11" s="52">
        <v>1.0</v>
      </c>
      <c r="J11" s="50"/>
      <c r="K11" s="53">
        <v>1.0</v>
      </c>
      <c r="L11" s="40">
        <v>1.0</v>
      </c>
      <c r="M11" s="55">
        <v>1.0</v>
      </c>
      <c r="N11" s="55">
        <v>1.0</v>
      </c>
      <c r="O11" s="55">
        <v>1.0</v>
      </c>
      <c r="P11" s="55">
        <v>1.0</v>
      </c>
      <c r="Q11" s="55">
        <v>1.0</v>
      </c>
      <c r="R11" s="55">
        <v>1.0</v>
      </c>
      <c r="S11" s="55">
        <v>1.0</v>
      </c>
      <c r="T11" s="55">
        <v>1.0</v>
      </c>
      <c r="U11" s="55">
        <v>1.0</v>
      </c>
      <c r="V11" s="55">
        <v>1.0</v>
      </c>
      <c r="W11" s="55">
        <v>1.0</v>
      </c>
      <c r="X11" s="55">
        <v>1.0</v>
      </c>
      <c r="Y11" s="44"/>
      <c r="Z11" s="57"/>
      <c r="AH11" s="17"/>
    </row>
    <row r="12" ht="18.75" customHeight="1">
      <c r="A12" s="22"/>
      <c r="B12" s="46">
        <v>1.0</v>
      </c>
      <c r="C12" s="46">
        <v>9.0</v>
      </c>
      <c r="D12" s="47" t="s">
        <v>71</v>
      </c>
      <c r="E12" s="48">
        <v>1.0</v>
      </c>
      <c r="F12" s="50"/>
      <c r="G12" s="52">
        <v>1.0</v>
      </c>
      <c r="H12" s="50"/>
      <c r="I12" s="52">
        <v>1.0</v>
      </c>
      <c r="J12" s="50"/>
      <c r="K12" s="53">
        <v>1.0</v>
      </c>
      <c r="L12" s="40">
        <v>1.0</v>
      </c>
      <c r="M12" s="55">
        <v>1.0</v>
      </c>
      <c r="N12" s="55">
        <v>1.0</v>
      </c>
      <c r="O12" s="55">
        <v>1.0</v>
      </c>
      <c r="P12" s="55">
        <v>1.0</v>
      </c>
      <c r="Q12" s="55">
        <v>1.0</v>
      </c>
      <c r="R12" s="55">
        <v>1.0</v>
      </c>
      <c r="S12" s="55">
        <v>1.0</v>
      </c>
      <c r="T12" s="55">
        <v>1.0</v>
      </c>
      <c r="U12" s="55">
        <v>1.0</v>
      </c>
      <c r="V12" s="55">
        <v>1.0</v>
      </c>
      <c r="W12" s="55">
        <v>1.0</v>
      </c>
      <c r="X12" s="55">
        <v>1.0</v>
      </c>
      <c r="Y12" s="44"/>
      <c r="Z12" s="57"/>
      <c r="AH12" s="17"/>
    </row>
    <row r="13" ht="25.5" customHeight="1">
      <c r="A13" s="22"/>
      <c r="B13" s="46">
        <v>1.0</v>
      </c>
      <c r="C13" s="46">
        <v>10.0</v>
      </c>
      <c r="D13" s="47" t="s">
        <v>73</v>
      </c>
      <c r="E13" s="48">
        <v>1.0</v>
      </c>
      <c r="F13" s="50"/>
      <c r="G13" s="52">
        <v>1.0</v>
      </c>
      <c r="H13" s="50"/>
      <c r="I13" s="52">
        <v>1.0</v>
      </c>
      <c r="J13" s="50"/>
      <c r="K13" s="53">
        <v>1.0</v>
      </c>
      <c r="L13" s="40">
        <v>1.0</v>
      </c>
      <c r="M13" s="55">
        <v>1.0</v>
      </c>
      <c r="N13" s="55">
        <v>1.0</v>
      </c>
      <c r="O13" s="55">
        <v>1.0</v>
      </c>
      <c r="P13" s="55">
        <v>1.0</v>
      </c>
      <c r="Q13" s="55">
        <v>1.0</v>
      </c>
      <c r="R13" s="55">
        <v>1.0</v>
      </c>
      <c r="S13" s="55">
        <v>1.0</v>
      </c>
      <c r="T13" s="55">
        <v>1.0</v>
      </c>
      <c r="U13" s="55">
        <v>1.0</v>
      </c>
      <c r="V13" s="55">
        <v>1.0</v>
      </c>
      <c r="W13" s="55">
        <v>1.0</v>
      </c>
      <c r="X13" s="55">
        <v>1.0</v>
      </c>
      <c r="Y13" s="44"/>
      <c r="Z13" s="57"/>
      <c r="AH13" s="17"/>
    </row>
    <row r="14" ht="19.5" customHeight="1">
      <c r="A14" s="22"/>
      <c r="B14" s="46">
        <v>1.0</v>
      </c>
      <c r="C14" s="46">
        <v>11.0</v>
      </c>
      <c r="D14" s="47" t="s">
        <v>76</v>
      </c>
      <c r="E14" s="48">
        <v>1.0</v>
      </c>
      <c r="F14" s="50"/>
      <c r="G14" s="52">
        <v>1.0</v>
      </c>
      <c r="H14" s="50"/>
      <c r="I14" s="52">
        <v>1.0</v>
      </c>
      <c r="J14" s="50"/>
      <c r="K14" s="53">
        <v>1.0</v>
      </c>
      <c r="L14" s="40">
        <v>1.0</v>
      </c>
      <c r="M14" s="55">
        <v>1.0</v>
      </c>
      <c r="N14" s="55">
        <v>1.0</v>
      </c>
      <c r="O14" s="55">
        <v>1.0</v>
      </c>
      <c r="P14" s="55">
        <v>1.0</v>
      </c>
      <c r="Q14" s="55">
        <v>1.0</v>
      </c>
      <c r="R14" s="55">
        <v>1.0</v>
      </c>
      <c r="S14" s="55">
        <v>1.0</v>
      </c>
      <c r="T14" s="55">
        <v>1.0</v>
      </c>
      <c r="U14" s="55">
        <v>1.0</v>
      </c>
      <c r="V14" s="55">
        <v>1.0</v>
      </c>
      <c r="W14" s="55">
        <v>1.0</v>
      </c>
      <c r="X14" s="55">
        <v>1.0</v>
      </c>
      <c r="Y14" s="44"/>
      <c r="Z14" s="57"/>
      <c r="AH14" s="17"/>
    </row>
    <row r="15" ht="21.0" customHeight="1">
      <c r="A15" s="22"/>
      <c r="B15" s="46">
        <v>1.0</v>
      </c>
      <c r="C15" s="46">
        <v>12.0</v>
      </c>
      <c r="D15" s="47" t="s">
        <v>64</v>
      </c>
      <c r="E15" s="71">
        <v>1.0</v>
      </c>
      <c r="F15" s="50"/>
      <c r="G15" s="52">
        <v>1.0</v>
      </c>
      <c r="H15" s="50"/>
      <c r="I15" s="52">
        <v>1.0</v>
      </c>
      <c r="J15" s="50"/>
      <c r="K15" s="72">
        <v>1.0</v>
      </c>
      <c r="L15" s="40">
        <v>1.0</v>
      </c>
      <c r="M15" s="55">
        <v>1.0</v>
      </c>
      <c r="N15" s="55">
        <v>1.0</v>
      </c>
      <c r="O15" s="55">
        <v>1.0</v>
      </c>
      <c r="P15" s="55">
        <v>1.0</v>
      </c>
      <c r="Q15" s="55">
        <v>1.0</v>
      </c>
      <c r="R15" s="55">
        <v>1.0</v>
      </c>
      <c r="S15" s="55">
        <v>1.0</v>
      </c>
      <c r="T15" s="55">
        <v>1.0</v>
      </c>
      <c r="U15" s="55">
        <v>1.0</v>
      </c>
      <c r="V15" s="55">
        <v>1.0</v>
      </c>
      <c r="W15" s="55">
        <v>1.0</v>
      </c>
      <c r="X15" s="55">
        <v>1.0</v>
      </c>
      <c r="Y15" s="44"/>
      <c r="Z15" s="57"/>
      <c r="AH15" s="17"/>
    </row>
    <row r="16" ht="15.0" customHeight="1">
      <c r="A16" s="22"/>
      <c r="B16" s="46">
        <v>1.0</v>
      </c>
      <c r="C16" s="46">
        <v>13.0</v>
      </c>
      <c r="D16" s="47" t="s">
        <v>49</v>
      </c>
      <c r="E16" s="59">
        <v>0.0</v>
      </c>
      <c r="F16" s="50"/>
      <c r="G16" s="52">
        <v>1.0</v>
      </c>
      <c r="H16" s="50"/>
      <c r="I16" s="52">
        <v>1.0</v>
      </c>
      <c r="J16" s="50"/>
      <c r="K16" s="53">
        <v>1.0</v>
      </c>
      <c r="L16" s="51">
        <v>0.0</v>
      </c>
      <c r="M16" s="55">
        <v>1.0</v>
      </c>
      <c r="N16" s="55">
        <v>1.0</v>
      </c>
      <c r="O16" s="55">
        <v>1.0</v>
      </c>
      <c r="P16" s="63">
        <v>0.0</v>
      </c>
      <c r="Q16" s="63">
        <v>0.0</v>
      </c>
      <c r="R16" s="55">
        <v>1.0</v>
      </c>
      <c r="S16" s="55">
        <v>1.0</v>
      </c>
      <c r="T16" s="55">
        <v>1.0</v>
      </c>
      <c r="U16" s="55">
        <v>1.0</v>
      </c>
      <c r="V16" s="55">
        <v>1.0</v>
      </c>
      <c r="W16" s="55">
        <v>1.0</v>
      </c>
      <c r="X16" s="55">
        <v>1.0</v>
      </c>
      <c r="Y16" s="44"/>
      <c r="Z16" s="57"/>
      <c r="AH16" s="17"/>
    </row>
    <row r="17" ht="15.0" customHeight="1">
      <c r="A17" s="22"/>
      <c r="B17" s="46">
        <v>1.0</v>
      </c>
      <c r="C17" s="46">
        <v>14.0</v>
      </c>
      <c r="D17" s="47" t="s">
        <v>50</v>
      </c>
      <c r="E17" s="48">
        <v>1.0</v>
      </c>
      <c r="F17" s="50"/>
      <c r="G17" s="52">
        <v>1.0</v>
      </c>
      <c r="H17" s="50"/>
      <c r="I17" s="52">
        <v>1.0</v>
      </c>
      <c r="J17" s="50"/>
      <c r="K17" s="53">
        <v>1.0</v>
      </c>
      <c r="L17" s="40">
        <v>1.0</v>
      </c>
      <c r="M17" s="55">
        <v>1.0</v>
      </c>
      <c r="N17" s="55">
        <v>1.0</v>
      </c>
      <c r="O17" s="55">
        <v>1.0</v>
      </c>
      <c r="P17" s="55">
        <v>1.0</v>
      </c>
      <c r="Q17" s="55">
        <v>1.0</v>
      </c>
      <c r="R17" s="55">
        <v>1.0</v>
      </c>
      <c r="S17" s="55">
        <v>1.0</v>
      </c>
      <c r="T17" s="55">
        <v>1.0</v>
      </c>
      <c r="U17" s="55">
        <v>1.0</v>
      </c>
      <c r="V17" s="55">
        <v>1.0</v>
      </c>
      <c r="W17" s="55">
        <v>1.0</v>
      </c>
      <c r="X17" s="55">
        <v>1.0</v>
      </c>
      <c r="Y17" s="44"/>
      <c r="Z17" s="57"/>
      <c r="AH17" s="17"/>
    </row>
    <row r="18" ht="18.75" customHeight="1">
      <c r="A18" s="22"/>
      <c r="B18" s="46">
        <v>1.0</v>
      </c>
      <c r="C18" s="46">
        <v>15.0</v>
      </c>
      <c r="D18" s="47" t="s">
        <v>66</v>
      </c>
      <c r="E18" s="59">
        <v>0.0</v>
      </c>
      <c r="F18" s="50"/>
      <c r="G18" s="52">
        <v>1.0</v>
      </c>
      <c r="H18" s="50"/>
      <c r="I18" s="52">
        <v>1.0</v>
      </c>
      <c r="J18" s="50"/>
      <c r="K18" s="53">
        <v>1.0</v>
      </c>
      <c r="L18" s="40">
        <v>1.0</v>
      </c>
      <c r="M18" s="55">
        <v>1.0</v>
      </c>
      <c r="N18" s="55">
        <v>1.0</v>
      </c>
      <c r="O18" s="55">
        <v>1.0</v>
      </c>
      <c r="P18" s="55">
        <v>1.0</v>
      </c>
      <c r="Q18" s="55">
        <v>1.0</v>
      </c>
      <c r="R18" s="55">
        <v>1.0</v>
      </c>
      <c r="S18" s="55">
        <v>1.0</v>
      </c>
      <c r="T18" s="55">
        <v>1.0</v>
      </c>
      <c r="U18" s="55">
        <v>1.0</v>
      </c>
      <c r="V18" s="55">
        <v>1.0</v>
      </c>
      <c r="W18" s="55">
        <v>1.0</v>
      </c>
      <c r="X18" s="55">
        <v>1.0</v>
      </c>
      <c r="Y18" s="44"/>
      <c r="Z18" s="57"/>
      <c r="AH18" s="17"/>
    </row>
    <row r="19" ht="18.0" customHeight="1">
      <c r="A19" s="22"/>
      <c r="B19" s="46">
        <v>1.0</v>
      </c>
      <c r="C19" s="46">
        <v>16.0</v>
      </c>
      <c r="D19" s="47" t="s">
        <v>67</v>
      </c>
      <c r="E19" s="59">
        <v>0.0</v>
      </c>
      <c r="F19" s="50"/>
      <c r="G19" s="52">
        <v>1.0</v>
      </c>
      <c r="H19" s="50"/>
      <c r="I19" s="52">
        <v>1.0</v>
      </c>
      <c r="J19" s="50"/>
      <c r="K19" s="53">
        <v>1.0</v>
      </c>
      <c r="L19" s="40">
        <v>1.0</v>
      </c>
      <c r="M19" s="55">
        <v>1.0</v>
      </c>
      <c r="N19" s="55">
        <v>1.0</v>
      </c>
      <c r="O19" s="55">
        <v>1.0</v>
      </c>
      <c r="P19" s="55">
        <v>1.0</v>
      </c>
      <c r="Q19" s="55">
        <v>1.0</v>
      </c>
      <c r="R19" s="55">
        <v>1.0</v>
      </c>
      <c r="S19" s="55">
        <v>1.0</v>
      </c>
      <c r="T19" s="55">
        <v>1.0</v>
      </c>
      <c r="U19" s="55">
        <v>1.0</v>
      </c>
      <c r="V19" s="55">
        <v>1.0</v>
      </c>
      <c r="W19" s="55">
        <v>1.0</v>
      </c>
      <c r="X19" s="55">
        <v>1.0</v>
      </c>
      <c r="Y19" s="44"/>
      <c r="Z19" s="57"/>
      <c r="AH19" s="17"/>
    </row>
    <row r="20" ht="15.75" customHeight="1">
      <c r="A20" s="22"/>
      <c r="B20" s="46">
        <v>1.0</v>
      </c>
      <c r="C20" s="46">
        <v>17.0</v>
      </c>
      <c r="D20" s="47" t="s">
        <v>69</v>
      </c>
      <c r="E20" s="59">
        <v>0.0</v>
      </c>
      <c r="F20" s="50"/>
      <c r="G20" s="52">
        <v>1.0</v>
      </c>
      <c r="H20" s="50"/>
      <c r="I20" s="52">
        <v>1.0</v>
      </c>
      <c r="J20" s="50"/>
      <c r="K20" s="53">
        <v>1.0</v>
      </c>
      <c r="L20" s="40">
        <v>1.0</v>
      </c>
      <c r="M20" s="63">
        <v>0.0</v>
      </c>
      <c r="N20" s="55">
        <v>1.0</v>
      </c>
      <c r="O20" s="55">
        <v>1.0</v>
      </c>
      <c r="P20" s="55">
        <v>1.0</v>
      </c>
      <c r="Q20" s="55">
        <v>1.0</v>
      </c>
      <c r="R20" s="55">
        <v>1.0</v>
      </c>
      <c r="S20" s="55">
        <v>1.0</v>
      </c>
      <c r="T20" s="55">
        <v>1.0</v>
      </c>
      <c r="U20" s="55">
        <v>1.0</v>
      </c>
      <c r="V20" s="55">
        <v>1.0</v>
      </c>
      <c r="W20" s="55">
        <v>1.0</v>
      </c>
      <c r="X20" s="55">
        <v>1.0</v>
      </c>
      <c r="Y20" s="44"/>
      <c r="Z20" s="57"/>
      <c r="AH20" s="17"/>
    </row>
    <row r="21" ht="15.75" customHeight="1">
      <c r="A21" s="22"/>
      <c r="B21" s="46">
        <v>1.0</v>
      </c>
      <c r="C21" s="46">
        <v>18.0</v>
      </c>
      <c r="D21" s="47" t="s">
        <v>70</v>
      </c>
      <c r="E21" s="59">
        <v>0.0</v>
      </c>
      <c r="F21" s="50"/>
      <c r="G21" s="52">
        <v>1.0</v>
      </c>
      <c r="H21" s="50"/>
      <c r="I21" s="52">
        <v>1.0</v>
      </c>
      <c r="J21" s="50"/>
      <c r="K21" s="53">
        <v>1.0</v>
      </c>
      <c r="L21" s="40">
        <v>1.0</v>
      </c>
      <c r="M21" s="63">
        <v>0.0</v>
      </c>
      <c r="N21" s="55">
        <v>1.0</v>
      </c>
      <c r="O21" s="55">
        <v>1.0</v>
      </c>
      <c r="P21" s="63">
        <v>0.0</v>
      </c>
      <c r="Q21" s="55">
        <v>1.0</v>
      </c>
      <c r="R21" s="55">
        <v>1.0</v>
      </c>
      <c r="S21" s="55">
        <v>1.0</v>
      </c>
      <c r="T21" s="63">
        <v>0.0</v>
      </c>
      <c r="U21" s="55">
        <v>1.0</v>
      </c>
      <c r="V21" s="55">
        <v>1.0</v>
      </c>
      <c r="W21" s="55">
        <v>1.0</v>
      </c>
      <c r="X21" s="55">
        <v>1.0</v>
      </c>
      <c r="Y21" s="44"/>
      <c r="Z21" s="57"/>
      <c r="AH21" s="17"/>
    </row>
    <row r="22" ht="15.75" customHeight="1">
      <c r="A22" s="22"/>
      <c r="B22" s="46">
        <v>4.0</v>
      </c>
      <c r="C22" s="46">
        <v>19.0</v>
      </c>
      <c r="D22" s="47" t="s">
        <v>92</v>
      </c>
      <c r="E22" s="59">
        <v>0.0</v>
      </c>
      <c r="F22" s="50"/>
      <c r="G22" s="52">
        <v>4.0</v>
      </c>
      <c r="H22" s="50"/>
      <c r="I22" s="52">
        <v>4.0</v>
      </c>
      <c r="J22" s="50"/>
      <c r="K22" s="53">
        <v>4.0</v>
      </c>
      <c r="L22" s="40">
        <v>4.0</v>
      </c>
      <c r="M22" s="63">
        <v>0.0</v>
      </c>
      <c r="N22" s="55">
        <v>4.0</v>
      </c>
      <c r="O22" s="55">
        <v>4.0</v>
      </c>
      <c r="P22" s="63">
        <v>0.0</v>
      </c>
      <c r="Q22" s="55">
        <v>4.0</v>
      </c>
      <c r="R22" s="55">
        <v>4.0</v>
      </c>
      <c r="S22" s="55">
        <v>4.0</v>
      </c>
      <c r="T22" s="63">
        <v>0.0</v>
      </c>
      <c r="U22" s="55">
        <v>4.0</v>
      </c>
      <c r="V22" s="55">
        <v>4.0</v>
      </c>
      <c r="W22" s="55">
        <v>4.0</v>
      </c>
      <c r="X22" s="55">
        <v>4.0</v>
      </c>
      <c r="Y22" s="44"/>
      <c r="Z22" s="57"/>
      <c r="AH22" s="17"/>
    </row>
    <row r="23" ht="15.75" customHeight="1">
      <c r="A23" s="22"/>
      <c r="B23" s="46">
        <v>5.0</v>
      </c>
      <c r="C23" s="46">
        <v>20.0</v>
      </c>
      <c r="D23" s="47" t="s">
        <v>94</v>
      </c>
      <c r="E23" s="59">
        <v>0.0</v>
      </c>
      <c r="F23" s="50"/>
      <c r="G23" s="52">
        <v>5.0</v>
      </c>
      <c r="H23" s="50"/>
      <c r="I23" s="52">
        <v>5.0</v>
      </c>
      <c r="J23" s="50"/>
      <c r="K23" s="53">
        <v>5.0</v>
      </c>
      <c r="L23" s="40">
        <v>5.0</v>
      </c>
      <c r="M23" s="55">
        <v>5.0</v>
      </c>
      <c r="N23" s="55">
        <v>5.0</v>
      </c>
      <c r="O23" s="55">
        <v>5.0</v>
      </c>
      <c r="P23" s="55">
        <v>5.0</v>
      </c>
      <c r="Q23" s="55">
        <v>5.0</v>
      </c>
      <c r="R23" s="55">
        <v>5.0</v>
      </c>
      <c r="S23" s="55">
        <v>5.0</v>
      </c>
      <c r="T23" s="55">
        <v>5.0</v>
      </c>
      <c r="U23" s="55">
        <v>5.0</v>
      </c>
      <c r="V23" s="55">
        <v>5.0</v>
      </c>
      <c r="W23" s="55">
        <v>5.0</v>
      </c>
      <c r="X23" s="55">
        <v>5.0</v>
      </c>
      <c r="Y23" s="44"/>
      <c r="Z23" s="57"/>
      <c r="AH23" s="17"/>
    </row>
    <row r="24" ht="21.75" customHeight="1">
      <c r="A24" s="35"/>
      <c r="B24" s="46">
        <v>5.0</v>
      </c>
      <c r="C24" s="46">
        <v>21.0</v>
      </c>
      <c r="D24" s="47" t="s">
        <v>95</v>
      </c>
      <c r="E24" s="59">
        <v>0.0</v>
      </c>
      <c r="F24" s="50"/>
      <c r="G24" s="58">
        <v>0.0</v>
      </c>
      <c r="H24" s="50"/>
      <c r="I24" s="58">
        <v>0.0</v>
      </c>
      <c r="J24" s="50"/>
      <c r="K24" s="53">
        <v>5.0</v>
      </c>
      <c r="L24" s="40">
        <v>5.0</v>
      </c>
      <c r="M24" s="63">
        <v>0.0</v>
      </c>
      <c r="N24" s="55">
        <v>5.0</v>
      </c>
      <c r="O24" s="55">
        <v>5.0</v>
      </c>
      <c r="P24" s="63">
        <v>0.0</v>
      </c>
      <c r="Q24" s="63">
        <v>0.0</v>
      </c>
      <c r="R24" s="63">
        <v>0.0</v>
      </c>
      <c r="S24" s="55">
        <v>5.0</v>
      </c>
      <c r="T24" s="55">
        <v>5.0</v>
      </c>
      <c r="U24" s="55">
        <v>5.0</v>
      </c>
      <c r="V24" s="55">
        <v>5.0</v>
      </c>
      <c r="W24" s="55">
        <v>5.0</v>
      </c>
      <c r="X24" s="55">
        <v>5.0</v>
      </c>
      <c r="Y24" s="44"/>
      <c r="Z24" s="57"/>
      <c r="AH24" s="17"/>
    </row>
    <row r="25" ht="15.75" customHeight="1">
      <c r="A25" s="46"/>
      <c r="B25" s="85">
        <f>SUM(B4:B24)</f>
        <v>32</v>
      </c>
      <c r="C25" s="20"/>
      <c r="D25" s="90" t="s">
        <v>78</v>
      </c>
      <c r="E25" s="89">
        <f>SUM(E4:E24)</f>
        <v>12</v>
      </c>
      <c r="F25" s="50"/>
      <c r="G25" s="52">
        <f>SUM(G4:G24)</f>
        <v>27</v>
      </c>
      <c r="H25" s="50"/>
      <c r="I25" s="52">
        <f>SUM(I4:I24)</f>
        <v>27</v>
      </c>
      <c r="J25" s="50"/>
      <c r="K25" s="94">
        <f t="shared" ref="K25:X25" si="1">SUM(K4:K24)</f>
        <v>31</v>
      </c>
      <c r="L25" s="41">
        <f t="shared" si="1"/>
        <v>31</v>
      </c>
      <c r="M25" s="95">
        <f t="shared" si="1"/>
        <v>21</v>
      </c>
      <c r="N25" s="95">
        <f t="shared" si="1"/>
        <v>32</v>
      </c>
      <c r="O25" s="95">
        <f t="shared" si="1"/>
        <v>32</v>
      </c>
      <c r="P25" s="95">
        <f t="shared" si="1"/>
        <v>21</v>
      </c>
      <c r="Q25" s="95">
        <f t="shared" si="1"/>
        <v>25</v>
      </c>
      <c r="R25" s="95">
        <f t="shared" si="1"/>
        <v>26</v>
      </c>
      <c r="S25" s="95">
        <f t="shared" si="1"/>
        <v>32</v>
      </c>
      <c r="T25" s="95">
        <f t="shared" si="1"/>
        <v>27</v>
      </c>
      <c r="U25" s="95">
        <f t="shared" si="1"/>
        <v>31</v>
      </c>
      <c r="V25" s="95">
        <f t="shared" si="1"/>
        <v>32</v>
      </c>
      <c r="W25" s="95">
        <f t="shared" si="1"/>
        <v>31</v>
      </c>
      <c r="X25" s="95">
        <f t="shared" si="1"/>
        <v>32</v>
      </c>
      <c r="Y25" s="44"/>
      <c r="Z25" s="57"/>
      <c r="AH25" s="17"/>
    </row>
    <row r="26" ht="15.75" customHeight="1">
      <c r="A26" s="100" t="s">
        <v>80</v>
      </c>
      <c r="B26" s="18"/>
      <c r="C26" s="18"/>
      <c r="D26" s="20"/>
      <c r="E26" s="48">
        <v>32.0</v>
      </c>
      <c r="F26" s="50"/>
      <c r="G26" s="52">
        <v>32.0</v>
      </c>
      <c r="H26" s="50"/>
      <c r="I26" s="52">
        <v>32.0</v>
      </c>
      <c r="J26" s="50"/>
      <c r="K26" s="53">
        <v>32.0</v>
      </c>
      <c r="L26" s="40">
        <v>32.0</v>
      </c>
      <c r="M26" s="55">
        <v>32.0</v>
      </c>
      <c r="N26" s="55">
        <v>32.0</v>
      </c>
      <c r="O26" s="55">
        <v>32.0</v>
      </c>
      <c r="P26" s="55">
        <v>32.0</v>
      </c>
      <c r="Q26" s="55">
        <v>32.0</v>
      </c>
      <c r="R26" s="55">
        <v>32.0</v>
      </c>
      <c r="S26" s="55">
        <v>32.0</v>
      </c>
      <c r="T26" s="55">
        <v>32.0</v>
      </c>
      <c r="U26" s="55">
        <v>32.0</v>
      </c>
      <c r="V26" s="55">
        <v>32.0</v>
      </c>
      <c r="W26" s="55">
        <v>32.0</v>
      </c>
      <c r="X26" s="55">
        <v>32.0</v>
      </c>
      <c r="Y26" s="44"/>
      <c r="Z26" s="57"/>
      <c r="AH26" s="17"/>
    </row>
    <row r="27" ht="15.75" customHeight="1">
      <c r="A27" s="100" t="s">
        <v>81</v>
      </c>
      <c r="B27" s="18"/>
      <c r="C27" s="18"/>
      <c r="D27" s="20"/>
      <c r="E27" s="102">
        <f>E25/E26</f>
        <v>0.375</v>
      </c>
      <c r="F27" s="50"/>
      <c r="G27" s="103">
        <f>G25/G26</f>
        <v>0.84375</v>
      </c>
      <c r="H27" s="50"/>
      <c r="I27" s="103">
        <f>I25/I26</f>
        <v>0.84375</v>
      </c>
      <c r="J27" s="50"/>
      <c r="K27" s="105">
        <f t="shared" ref="K27:X27" si="2">K25/K26</f>
        <v>0.96875</v>
      </c>
      <c r="L27" s="74">
        <f t="shared" si="2"/>
        <v>0.96875</v>
      </c>
      <c r="M27" s="107">
        <f t="shared" si="2"/>
        <v>0.65625</v>
      </c>
      <c r="N27" s="107">
        <f t="shared" si="2"/>
        <v>1</v>
      </c>
      <c r="O27" s="107">
        <f t="shared" si="2"/>
        <v>1</v>
      </c>
      <c r="P27" s="107">
        <f t="shared" si="2"/>
        <v>0.65625</v>
      </c>
      <c r="Q27" s="107">
        <f t="shared" si="2"/>
        <v>0.78125</v>
      </c>
      <c r="R27" s="107">
        <f t="shared" si="2"/>
        <v>0.8125</v>
      </c>
      <c r="S27" s="107">
        <f t="shared" si="2"/>
        <v>1</v>
      </c>
      <c r="T27" s="107">
        <f t="shared" si="2"/>
        <v>0.84375</v>
      </c>
      <c r="U27" s="107">
        <f t="shared" si="2"/>
        <v>0.96875</v>
      </c>
      <c r="V27" s="107">
        <f t="shared" si="2"/>
        <v>1</v>
      </c>
      <c r="W27" s="107">
        <f t="shared" si="2"/>
        <v>0.96875</v>
      </c>
      <c r="X27" s="107">
        <f t="shared" si="2"/>
        <v>1</v>
      </c>
      <c r="Y27" s="44"/>
      <c r="Z27" s="57"/>
      <c r="AH27" s="17"/>
    </row>
    <row r="28" ht="15.75" customHeight="1">
      <c r="A28" s="110" t="s">
        <v>82</v>
      </c>
      <c r="B28" s="18"/>
      <c r="C28" s="18"/>
      <c r="D28" s="20"/>
      <c r="E28" s="89">
        <f>E26-E25</f>
        <v>20</v>
      </c>
      <c r="F28" s="50"/>
      <c r="G28" s="52">
        <f>G26-G25</f>
        <v>5</v>
      </c>
      <c r="H28" s="50"/>
      <c r="I28" s="52">
        <f>I26-I25</f>
        <v>5</v>
      </c>
      <c r="J28" s="50"/>
      <c r="K28" s="94">
        <f t="shared" ref="K28:X28" si="3">K26-K25</f>
        <v>1</v>
      </c>
      <c r="L28" s="41">
        <f t="shared" si="3"/>
        <v>1</v>
      </c>
      <c r="M28" s="95">
        <f t="shared" si="3"/>
        <v>11</v>
      </c>
      <c r="N28" s="95">
        <f t="shared" si="3"/>
        <v>0</v>
      </c>
      <c r="O28" s="95">
        <f t="shared" si="3"/>
        <v>0</v>
      </c>
      <c r="P28" s="95">
        <f t="shared" si="3"/>
        <v>11</v>
      </c>
      <c r="Q28" s="95">
        <f t="shared" si="3"/>
        <v>7</v>
      </c>
      <c r="R28" s="95">
        <f t="shared" si="3"/>
        <v>6</v>
      </c>
      <c r="S28" s="95">
        <f t="shared" si="3"/>
        <v>0</v>
      </c>
      <c r="T28" s="95">
        <f t="shared" si="3"/>
        <v>5</v>
      </c>
      <c r="U28" s="95">
        <f t="shared" si="3"/>
        <v>1</v>
      </c>
      <c r="V28" s="95">
        <f t="shared" si="3"/>
        <v>0</v>
      </c>
      <c r="W28" s="95">
        <f t="shared" si="3"/>
        <v>1</v>
      </c>
      <c r="X28" s="95">
        <f t="shared" si="3"/>
        <v>0</v>
      </c>
      <c r="Y28" s="44"/>
      <c r="Z28" s="57"/>
      <c r="AH28" s="17"/>
    </row>
    <row r="29" ht="59.25" customHeight="1">
      <c r="A29" s="100" t="s">
        <v>84</v>
      </c>
      <c r="B29" s="18"/>
      <c r="C29" s="18"/>
      <c r="D29" s="20"/>
      <c r="E29" s="111" t="s">
        <v>97</v>
      </c>
      <c r="F29" s="50"/>
      <c r="G29" s="112" t="s">
        <v>98</v>
      </c>
      <c r="H29" s="50"/>
      <c r="I29" s="113"/>
      <c r="J29" s="50"/>
      <c r="K29" s="114"/>
      <c r="L29" s="116" t="s">
        <v>100</v>
      </c>
      <c r="M29" s="118" t="s">
        <v>102</v>
      </c>
      <c r="N29" s="120"/>
      <c r="O29" s="120"/>
      <c r="P29" s="118" t="s">
        <v>104</v>
      </c>
      <c r="Q29" s="95"/>
      <c r="R29" s="122" t="s">
        <v>105</v>
      </c>
      <c r="S29" s="124" t="s">
        <v>106</v>
      </c>
      <c r="T29" s="124" t="s">
        <v>112</v>
      </c>
      <c r="U29" s="95"/>
      <c r="V29" s="95"/>
      <c r="W29" s="95"/>
      <c r="X29" s="95"/>
      <c r="Y29" s="44"/>
      <c r="Z29" s="57"/>
      <c r="AH29" s="17"/>
    </row>
    <row r="30" ht="27.0" customHeight="1">
      <c r="A30" s="99"/>
      <c r="B30" s="99"/>
      <c r="C30" s="99"/>
      <c r="D30" s="126"/>
      <c r="E30" s="127"/>
      <c r="F30" s="128"/>
      <c r="G30" s="127"/>
      <c r="H30" s="128"/>
      <c r="I30" s="127"/>
      <c r="J30" s="128"/>
      <c r="K30" s="97"/>
      <c r="L30" s="127"/>
      <c r="P30" s="128"/>
      <c r="Q30" s="128"/>
      <c r="R30" s="128"/>
      <c r="S30" s="128"/>
      <c r="T30" s="128"/>
      <c r="U30" s="128"/>
      <c r="V30" s="128"/>
      <c r="W30" s="128"/>
      <c r="X30" s="128"/>
      <c r="Y30" s="130"/>
      <c r="Z30" s="97"/>
      <c r="AA30" s="97"/>
      <c r="AB30" s="97"/>
      <c r="AC30" s="132"/>
      <c r="AE30" s="129" t="s">
        <v>91</v>
      </c>
      <c r="AF30" s="20"/>
      <c r="AG30" s="133"/>
      <c r="AH30" s="17"/>
    </row>
    <row r="31" ht="15.75" customHeight="1">
      <c r="A31" s="99"/>
      <c r="B31" s="99"/>
      <c r="C31" s="99"/>
      <c r="D31" s="126"/>
      <c r="E31" s="135" t="s">
        <v>113</v>
      </c>
      <c r="F31" s="134">
        <f>AVERAGE(E27)</f>
        <v>0.375</v>
      </c>
      <c r="G31" s="80" t="s">
        <v>113</v>
      </c>
      <c r="H31" s="136">
        <f>AVERAGE(G27)</f>
        <v>0.84375</v>
      </c>
      <c r="I31" s="80" t="s">
        <v>113</v>
      </c>
      <c r="J31" s="136">
        <f>AVERAGE(I27)</f>
        <v>0.84375</v>
      </c>
      <c r="K31" s="97"/>
      <c r="L31" s="127"/>
      <c r="P31" s="128"/>
      <c r="Q31" s="128"/>
      <c r="R31" s="128"/>
      <c r="S31" s="80" t="s">
        <v>113</v>
      </c>
      <c r="T31" s="136">
        <f>AVERAGE(K27:X27)</f>
        <v>0.9017857143</v>
      </c>
      <c r="U31" s="137"/>
      <c r="V31" s="137"/>
      <c r="W31" s="137"/>
      <c r="X31" s="137"/>
      <c r="Y31" s="130"/>
      <c r="Z31" s="97"/>
      <c r="AA31" s="97"/>
      <c r="AB31" s="97"/>
      <c r="AC31" s="132"/>
      <c r="AE31" s="86" t="s">
        <v>96</v>
      </c>
      <c r="AF31" s="86"/>
      <c r="AG31" s="86"/>
      <c r="AH31" s="17"/>
    </row>
    <row r="32" ht="15.75" customHeight="1">
      <c r="A32" s="99"/>
      <c r="B32" s="99"/>
      <c r="C32" s="99"/>
      <c r="D32" s="126"/>
      <c r="E32" s="139" t="s">
        <v>114</v>
      </c>
      <c r="F32" s="141">
        <v>1.0</v>
      </c>
      <c r="G32" s="142" t="s">
        <v>114</v>
      </c>
      <c r="H32" s="143">
        <v>1.0</v>
      </c>
      <c r="I32" s="142" t="s">
        <v>114</v>
      </c>
      <c r="J32" s="143">
        <v>1.0</v>
      </c>
      <c r="K32" s="97"/>
      <c r="L32" s="97"/>
      <c r="M32" s="97"/>
      <c r="N32" s="97"/>
      <c r="O32" s="97"/>
      <c r="P32" s="97"/>
      <c r="Q32" s="97"/>
      <c r="R32" s="97"/>
      <c r="S32" s="142" t="s">
        <v>114</v>
      </c>
      <c r="T32" s="143">
        <v>14.0</v>
      </c>
      <c r="U32" s="97"/>
      <c r="V32" s="97"/>
      <c r="W32" s="97"/>
      <c r="X32" s="97"/>
      <c r="Y32" s="97"/>
      <c r="Z32" s="97"/>
      <c r="AA32" s="97"/>
      <c r="AB32" s="97"/>
      <c r="AC32" s="137"/>
    </row>
    <row r="33" ht="15.75" customHeight="1">
      <c r="A33" s="99"/>
      <c r="B33" s="99"/>
      <c r="C33" s="99"/>
      <c r="D33" s="126"/>
      <c r="E33" s="97"/>
      <c r="F33" s="144"/>
      <c r="G33" s="144"/>
      <c r="H33" s="144"/>
      <c r="I33" s="144"/>
      <c r="J33" s="14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137"/>
    </row>
    <row r="34" ht="15.75" customHeight="1">
      <c r="A34" s="99"/>
      <c r="B34" s="99"/>
      <c r="C34" s="99"/>
      <c r="D34" s="84"/>
      <c r="F34" s="145"/>
      <c r="G34" s="145"/>
      <c r="H34" s="145"/>
      <c r="I34" s="145"/>
      <c r="J34" s="145"/>
      <c r="AC34" s="99"/>
    </row>
    <row r="35" ht="15.75" customHeight="1">
      <c r="A35" s="99"/>
      <c r="B35" s="99"/>
      <c r="C35" s="99"/>
      <c r="D35" s="84"/>
      <c r="F35" s="121"/>
      <c r="G35" s="121"/>
      <c r="H35" s="121"/>
      <c r="I35" s="121"/>
      <c r="J35" s="121"/>
      <c r="L35" s="127"/>
      <c r="M35" s="127"/>
      <c r="N35" s="127"/>
      <c r="O35" s="127"/>
      <c r="AC35" s="99"/>
    </row>
    <row r="36" ht="15.75" customHeight="1">
      <c r="A36" s="99"/>
      <c r="B36" s="99"/>
      <c r="C36" s="99"/>
      <c r="D36" s="84"/>
      <c r="F36" s="121"/>
      <c r="G36" s="121"/>
      <c r="H36" s="121"/>
      <c r="I36" s="121"/>
      <c r="J36" s="121"/>
      <c r="L36" s="127"/>
      <c r="M36" s="127"/>
      <c r="N36" s="127"/>
      <c r="O36" s="127"/>
      <c r="AC36" s="99"/>
    </row>
    <row r="37" ht="15.75" customHeight="1">
      <c r="A37" s="99"/>
      <c r="B37" s="99"/>
      <c r="C37" s="99"/>
      <c r="D37" s="84"/>
      <c r="AC37" s="99"/>
    </row>
    <row r="38" ht="15.75" customHeight="1">
      <c r="A38" s="99"/>
      <c r="B38" s="99"/>
      <c r="C38" s="99"/>
      <c r="D38" s="84"/>
      <c r="AC38" s="99"/>
    </row>
    <row r="39" ht="15.75" customHeight="1">
      <c r="A39" s="99"/>
      <c r="B39" s="99"/>
      <c r="C39" s="99"/>
      <c r="D39" s="84"/>
      <c r="AC39" s="99"/>
    </row>
    <row r="40" ht="15.75" customHeight="1">
      <c r="A40" s="99"/>
      <c r="B40" s="99"/>
      <c r="C40" s="99"/>
      <c r="D40" s="84"/>
      <c r="AC40" s="99"/>
    </row>
    <row r="41" ht="15.75" customHeight="1">
      <c r="A41" s="99"/>
      <c r="B41" s="99"/>
      <c r="C41" s="99"/>
      <c r="D41" s="84"/>
      <c r="AC41" s="99"/>
    </row>
    <row r="42" ht="15.75" customHeight="1">
      <c r="A42" s="99"/>
      <c r="B42" s="99"/>
      <c r="C42" s="99"/>
      <c r="D42" s="84"/>
      <c r="AC42" s="99"/>
    </row>
    <row r="43" ht="15.75" customHeight="1">
      <c r="A43" s="99"/>
      <c r="B43" s="99"/>
      <c r="C43" s="99"/>
      <c r="D43" s="84"/>
      <c r="AC43" s="99"/>
    </row>
    <row r="44" ht="15.75" customHeight="1">
      <c r="A44" s="99"/>
      <c r="B44" s="99"/>
      <c r="C44" s="99"/>
      <c r="D44" s="84"/>
      <c r="AC44" s="99"/>
    </row>
    <row r="45" ht="15.75" customHeight="1">
      <c r="A45" s="99"/>
      <c r="B45" s="99"/>
      <c r="C45" s="99"/>
      <c r="D45" s="84"/>
      <c r="AC45" s="99"/>
    </row>
    <row r="46" ht="15.75" customHeight="1">
      <c r="A46" s="99"/>
      <c r="B46" s="99"/>
      <c r="C46" s="99"/>
      <c r="D46" s="84"/>
      <c r="AC46" s="99"/>
    </row>
    <row r="47" ht="15.75" customHeight="1">
      <c r="A47" s="99"/>
      <c r="B47" s="99"/>
      <c r="C47" s="99"/>
      <c r="D47" s="84"/>
      <c r="AC47" s="99"/>
    </row>
    <row r="48" ht="15.75" customHeight="1">
      <c r="A48" s="99"/>
      <c r="B48" s="99"/>
      <c r="C48" s="99"/>
      <c r="D48" s="84"/>
      <c r="AC48" s="99"/>
    </row>
    <row r="49" ht="15.75" customHeight="1">
      <c r="A49" s="99"/>
      <c r="B49" s="99"/>
      <c r="C49" s="99"/>
      <c r="D49" s="84"/>
      <c r="AC49" s="99"/>
    </row>
    <row r="50" ht="15.75" customHeight="1">
      <c r="A50" s="99"/>
      <c r="B50" s="99"/>
      <c r="C50" s="99"/>
      <c r="D50" s="84"/>
      <c r="AC50" s="99"/>
    </row>
    <row r="51" ht="15.75" customHeight="1">
      <c r="A51" s="99"/>
      <c r="B51" s="99"/>
      <c r="C51" s="99"/>
      <c r="D51" s="84"/>
      <c r="AC51" s="99"/>
    </row>
    <row r="52" ht="15.75" customHeight="1">
      <c r="A52" s="99"/>
      <c r="B52" s="99"/>
      <c r="C52" s="99"/>
      <c r="D52" s="84"/>
      <c r="AC52" s="99"/>
    </row>
    <row r="53" ht="15.75" customHeight="1">
      <c r="A53" s="99"/>
      <c r="B53" s="99"/>
      <c r="C53" s="99"/>
      <c r="D53" s="84"/>
      <c r="AC53" s="99"/>
    </row>
    <row r="54" ht="15.75" customHeight="1">
      <c r="A54" s="99"/>
      <c r="B54" s="99"/>
      <c r="C54" s="99"/>
      <c r="D54" s="84"/>
      <c r="AC54" s="99"/>
    </row>
    <row r="55" ht="15.75" customHeight="1">
      <c r="A55" s="99"/>
      <c r="B55" s="99"/>
      <c r="C55" s="99"/>
      <c r="D55" s="84"/>
      <c r="AC55" s="99"/>
    </row>
    <row r="56" ht="15.75" customHeight="1">
      <c r="A56" s="99"/>
      <c r="B56" s="99"/>
      <c r="C56" s="99"/>
      <c r="D56" s="84"/>
      <c r="AC56" s="99"/>
    </row>
    <row r="57" ht="15.75" customHeight="1">
      <c r="A57" s="99"/>
      <c r="B57" s="99"/>
      <c r="C57" s="99"/>
      <c r="D57" s="84"/>
      <c r="AC57" s="99"/>
    </row>
    <row r="58" ht="15.75" customHeight="1">
      <c r="A58" s="99"/>
      <c r="B58" s="99"/>
      <c r="C58" s="99"/>
      <c r="D58" s="84"/>
      <c r="AC58" s="99"/>
    </row>
    <row r="59" ht="15.75" customHeight="1">
      <c r="A59" s="99"/>
      <c r="B59" s="99"/>
      <c r="C59" s="99"/>
      <c r="D59" s="101"/>
      <c r="AC59" s="99"/>
    </row>
    <row r="60" ht="15.75" customHeight="1">
      <c r="A60" s="99"/>
      <c r="B60" s="99"/>
      <c r="C60" s="99"/>
      <c r="D60" s="101"/>
      <c r="AC60" s="99"/>
    </row>
    <row r="61" ht="15.75" customHeight="1">
      <c r="A61" s="99"/>
      <c r="B61" s="99"/>
      <c r="C61" s="99"/>
      <c r="D61" s="101"/>
      <c r="AC61" s="99"/>
    </row>
    <row r="62" ht="15.75" customHeight="1">
      <c r="A62" s="99"/>
      <c r="B62" s="99"/>
      <c r="C62" s="99"/>
      <c r="D62" s="101"/>
      <c r="AC62" s="99"/>
    </row>
    <row r="63" ht="15.75" customHeight="1">
      <c r="A63" s="99"/>
      <c r="B63" s="99"/>
      <c r="C63" s="99"/>
      <c r="D63" s="101"/>
      <c r="AC63" s="99"/>
    </row>
    <row r="64" ht="15.75" customHeight="1">
      <c r="A64" s="99"/>
      <c r="B64" s="99"/>
      <c r="C64" s="99"/>
      <c r="D64" s="101"/>
      <c r="AC64" s="99"/>
    </row>
    <row r="65" ht="15.75" customHeight="1">
      <c r="A65" s="99"/>
      <c r="B65" s="99"/>
      <c r="C65" s="99"/>
      <c r="D65" s="101"/>
      <c r="AC65" s="99"/>
    </row>
    <row r="66" ht="15.75" customHeight="1">
      <c r="A66" s="99"/>
      <c r="B66" s="99"/>
      <c r="C66" s="99"/>
      <c r="D66" s="101"/>
      <c r="AC66" s="99"/>
    </row>
    <row r="67" ht="15.75" customHeight="1">
      <c r="A67" s="99"/>
      <c r="B67" s="99"/>
      <c r="C67" s="99"/>
      <c r="D67" s="101"/>
      <c r="AC67" s="99"/>
    </row>
    <row r="68" ht="15.75" customHeight="1">
      <c r="A68" s="99"/>
      <c r="B68" s="99"/>
      <c r="C68" s="99"/>
      <c r="D68" s="101"/>
      <c r="AC68" s="99"/>
    </row>
    <row r="69" ht="15.75" customHeight="1">
      <c r="A69" s="99"/>
      <c r="B69" s="99"/>
      <c r="C69" s="99"/>
      <c r="D69" s="101"/>
      <c r="AC69" s="99"/>
    </row>
    <row r="70" ht="15.75" customHeight="1">
      <c r="A70" s="99"/>
      <c r="B70" s="99"/>
      <c r="C70" s="99"/>
      <c r="D70" s="101"/>
      <c r="AC70" s="99"/>
    </row>
    <row r="71" ht="15.75" customHeight="1">
      <c r="A71" s="99"/>
      <c r="B71" s="99"/>
      <c r="C71" s="99"/>
      <c r="D71" s="101"/>
      <c r="AC71" s="99"/>
    </row>
    <row r="72" ht="15.75" customHeight="1">
      <c r="A72" s="99"/>
      <c r="B72" s="99"/>
      <c r="C72" s="99"/>
      <c r="D72" s="101"/>
      <c r="AC72" s="99"/>
    </row>
    <row r="73" ht="15.75" customHeight="1">
      <c r="A73" s="99"/>
      <c r="B73" s="99"/>
      <c r="C73" s="99"/>
      <c r="D73" s="101"/>
      <c r="AC73" s="99"/>
    </row>
    <row r="74" ht="15.75" customHeight="1">
      <c r="A74" s="99"/>
      <c r="B74" s="99"/>
      <c r="C74" s="99"/>
      <c r="D74" s="101"/>
      <c r="AC74" s="99"/>
    </row>
    <row r="75" ht="15.75" customHeight="1">
      <c r="A75" s="99"/>
      <c r="B75" s="99"/>
      <c r="C75" s="99"/>
      <c r="D75" s="101"/>
      <c r="AC75" s="99"/>
    </row>
    <row r="76" ht="15.75" customHeight="1">
      <c r="A76" s="99"/>
      <c r="B76" s="99"/>
      <c r="C76" s="99"/>
      <c r="D76" s="101"/>
      <c r="AC76" s="99"/>
    </row>
    <row r="77" ht="15.75" customHeight="1">
      <c r="A77" s="99"/>
      <c r="B77" s="99"/>
      <c r="C77" s="99"/>
      <c r="D77" s="101"/>
      <c r="AC77" s="99"/>
    </row>
    <row r="78" ht="15.75" customHeight="1">
      <c r="A78" s="99"/>
      <c r="B78" s="99"/>
      <c r="C78" s="99"/>
      <c r="D78" s="101"/>
      <c r="AC78" s="99"/>
    </row>
    <row r="79" ht="15.75" customHeight="1">
      <c r="A79" s="99"/>
      <c r="B79" s="99"/>
      <c r="C79" s="99"/>
      <c r="D79" s="101"/>
      <c r="AC79" s="99"/>
    </row>
    <row r="80" ht="15.75" customHeight="1">
      <c r="A80" s="99"/>
      <c r="B80" s="99"/>
      <c r="C80" s="99"/>
      <c r="D80" s="101"/>
      <c r="AC80" s="99"/>
    </row>
    <row r="81" ht="15.75" customHeight="1">
      <c r="A81" s="99"/>
      <c r="B81" s="99"/>
      <c r="C81" s="99"/>
      <c r="D81" s="101"/>
      <c r="AC81" s="99"/>
    </row>
    <row r="82" ht="15.75" customHeight="1">
      <c r="A82" s="99"/>
      <c r="B82" s="99"/>
      <c r="C82" s="99"/>
      <c r="D82" s="101"/>
      <c r="AC82" s="99"/>
    </row>
    <row r="83" ht="15.75" customHeight="1">
      <c r="A83" s="99"/>
      <c r="B83" s="99"/>
      <c r="C83" s="99"/>
      <c r="D83" s="101"/>
      <c r="AC83" s="99"/>
    </row>
    <row r="84" ht="15.75" customHeight="1">
      <c r="A84" s="99"/>
      <c r="B84" s="99"/>
      <c r="C84" s="99"/>
      <c r="D84" s="101"/>
      <c r="AC84" s="99"/>
    </row>
    <row r="85" ht="15.75" customHeight="1">
      <c r="A85" s="99"/>
      <c r="B85" s="99"/>
      <c r="C85" s="99"/>
      <c r="D85" s="101"/>
      <c r="AC85" s="99"/>
    </row>
    <row r="86" ht="15.75" customHeight="1">
      <c r="A86" s="99"/>
      <c r="B86" s="99"/>
      <c r="C86" s="99"/>
      <c r="D86" s="101"/>
      <c r="AC86" s="99"/>
    </row>
    <row r="87" ht="15.75" customHeight="1">
      <c r="A87" s="99"/>
      <c r="B87" s="99"/>
      <c r="C87" s="99"/>
      <c r="D87" s="101"/>
      <c r="AC87" s="99"/>
    </row>
    <row r="88" ht="15.75" customHeight="1">
      <c r="A88" s="99"/>
      <c r="B88" s="99"/>
      <c r="C88" s="99"/>
      <c r="D88" s="101"/>
      <c r="AC88" s="99"/>
    </row>
    <row r="89" ht="15.75" customHeight="1">
      <c r="A89" s="99"/>
      <c r="B89" s="99"/>
      <c r="C89" s="99"/>
      <c r="D89" s="101"/>
      <c r="AC89" s="99"/>
    </row>
    <row r="90" ht="15.75" customHeight="1">
      <c r="A90" s="99"/>
      <c r="B90" s="99"/>
      <c r="C90" s="99"/>
      <c r="D90" s="101"/>
      <c r="AC90" s="99"/>
    </row>
    <row r="91" ht="15.75" customHeight="1">
      <c r="A91" s="99"/>
      <c r="B91" s="99"/>
      <c r="C91" s="99"/>
      <c r="D91" s="101"/>
      <c r="AC91" s="99"/>
    </row>
    <row r="92" ht="15.75" customHeight="1">
      <c r="A92" s="99"/>
      <c r="B92" s="99"/>
      <c r="C92" s="99"/>
      <c r="D92" s="101"/>
      <c r="AC92" s="99"/>
    </row>
    <row r="93" ht="15.75" customHeight="1">
      <c r="A93" s="99"/>
      <c r="B93" s="99"/>
      <c r="C93" s="99"/>
      <c r="D93" s="101"/>
      <c r="AC93" s="99"/>
    </row>
    <row r="94" ht="15.75" customHeight="1">
      <c r="A94" s="99"/>
      <c r="B94" s="99"/>
      <c r="C94" s="99"/>
      <c r="D94" s="101"/>
      <c r="AC94" s="99"/>
    </row>
    <row r="95" ht="15.75" customHeight="1">
      <c r="A95" s="99"/>
      <c r="B95" s="99"/>
      <c r="C95" s="99"/>
      <c r="D95" s="101"/>
      <c r="AC95" s="99"/>
    </row>
    <row r="96" ht="15.75" customHeight="1">
      <c r="A96" s="99"/>
      <c r="B96" s="99"/>
      <c r="C96" s="99"/>
      <c r="D96" s="101"/>
      <c r="AC96" s="99"/>
    </row>
    <row r="97" ht="15.75" customHeight="1">
      <c r="A97" s="99"/>
      <c r="B97" s="99"/>
      <c r="C97" s="99"/>
      <c r="D97" s="101"/>
      <c r="AC97" s="99"/>
    </row>
    <row r="98" ht="15.75" customHeight="1">
      <c r="A98" s="99"/>
      <c r="B98" s="99"/>
      <c r="C98" s="99"/>
      <c r="D98" s="101"/>
      <c r="AC98" s="99"/>
    </row>
    <row r="99" ht="15.75" customHeight="1">
      <c r="A99" s="99"/>
      <c r="B99" s="99"/>
      <c r="C99" s="99"/>
      <c r="D99" s="101"/>
      <c r="AC99" s="99"/>
    </row>
    <row r="100" ht="15.75" customHeight="1">
      <c r="A100" s="99"/>
      <c r="B100" s="99"/>
      <c r="C100" s="99"/>
      <c r="D100" s="101"/>
      <c r="AC100" s="99"/>
    </row>
    <row r="101" ht="15.75" customHeight="1">
      <c r="A101" s="99"/>
      <c r="B101" s="99"/>
      <c r="C101" s="99"/>
      <c r="D101" s="101"/>
      <c r="AC101" s="99"/>
    </row>
    <row r="102" ht="15.75" customHeight="1">
      <c r="A102" s="99"/>
      <c r="B102" s="99"/>
      <c r="C102" s="99"/>
      <c r="D102" s="101"/>
      <c r="AC102" s="99"/>
    </row>
    <row r="103" ht="15.75" customHeight="1">
      <c r="A103" s="99"/>
      <c r="B103" s="99"/>
      <c r="C103" s="99"/>
      <c r="D103" s="101"/>
      <c r="AC103" s="99"/>
    </row>
    <row r="104" ht="15.75" customHeight="1">
      <c r="A104" s="99"/>
      <c r="B104" s="99"/>
      <c r="C104" s="99"/>
      <c r="D104" s="101"/>
      <c r="AC104" s="99"/>
    </row>
    <row r="105" ht="15.75" customHeight="1">
      <c r="A105" s="99"/>
      <c r="B105" s="99"/>
      <c r="C105" s="99"/>
      <c r="D105" s="101"/>
      <c r="AC105" s="99"/>
    </row>
    <row r="106" ht="15.75" customHeight="1">
      <c r="A106" s="99"/>
      <c r="B106" s="99"/>
      <c r="C106" s="99"/>
      <c r="D106" s="101"/>
      <c r="AC106" s="99"/>
    </row>
    <row r="107" ht="15.75" customHeight="1">
      <c r="A107" s="99"/>
      <c r="B107" s="99"/>
      <c r="C107" s="99"/>
      <c r="D107" s="101"/>
      <c r="AC107" s="99"/>
    </row>
    <row r="108" ht="15.75" customHeight="1">
      <c r="A108" s="99"/>
      <c r="B108" s="99"/>
      <c r="C108" s="99"/>
      <c r="D108" s="101"/>
      <c r="AC108" s="99"/>
    </row>
    <row r="109" ht="15.75" customHeight="1">
      <c r="A109" s="99"/>
      <c r="B109" s="99"/>
      <c r="C109" s="99"/>
      <c r="D109" s="101"/>
      <c r="AC109" s="99"/>
    </row>
    <row r="110" ht="15.75" customHeight="1">
      <c r="A110" s="99"/>
      <c r="B110" s="99"/>
      <c r="C110" s="99"/>
      <c r="D110" s="101"/>
      <c r="AC110" s="99"/>
    </row>
    <row r="111" ht="15.75" customHeight="1">
      <c r="A111" s="99"/>
      <c r="B111" s="99"/>
      <c r="C111" s="99"/>
      <c r="D111" s="101"/>
      <c r="AC111" s="99"/>
    </row>
    <row r="112" ht="15.75" customHeight="1">
      <c r="A112" s="99"/>
      <c r="B112" s="99"/>
      <c r="C112" s="99"/>
      <c r="D112" s="101"/>
      <c r="AC112" s="99"/>
    </row>
    <row r="113" ht="15.75" customHeight="1">
      <c r="A113" s="99"/>
      <c r="B113" s="99"/>
      <c r="C113" s="99"/>
      <c r="D113" s="101"/>
      <c r="AC113" s="99"/>
    </row>
    <row r="114" ht="15.75" customHeight="1">
      <c r="A114" s="99"/>
      <c r="B114" s="99"/>
      <c r="C114" s="99"/>
      <c r="D114" s="101"/>
      <c r="AC114" s="99"/>
    </row>
    <row r="115" ht="15.75" customHeight="1">
      <c r="A115" s="99"/>
      <c r="B115" s="99"/>
      <c r="C115" s="99"/>
      <c r="D115" s="101"/>
      <c r="AC115" s="99"/>
    </row>
    <row r="116" ht="15.75" customHeight="1">
      <c r="A116" s="99"/>
      <c r="B116" s="99"/>
      <c r="C116" s="99"/>
      <c r="D116" s="101"/>
      <c r="AC116" s="99"/>
    </row>
    <row r="117" ht="15.75" customHeight="1">
      <c r="A117" s="99"/>
      <c r="B117" s="99"/>
      <c r="C117" s="99"/>
      <c r="D117" s="101"/>
      <c r="AC117" s="99"/>
    </row>
    <row r="118" ht="15.75" customHeight="1">
      <c r="A118" s="99"/>
      <c r="B118" s="99"/>
      <c r="C118" s="99"/>
      <c r="D118" s="101"/>
      <c r="AC118" s="99"/>
    </row>
    <row r="119" ht="15.75" customHeight="1">
      <c r="A119" s="99"/>
      <c r="B119" s="99"/>
      <c r="C119" s="99"/>
      <c r="D119" s="101"/>
      <c r="AC119" s="99"/>
    </row>
    <row r="120" ht="15.75" customHeight="1">
      <c r="A120" s="99"/>
      <c r="B120" s="99"/>
      <c r="C120" s="99"/>
      <c r="D120" s="101"/>
      <c r="AC120" s="99"/>
    </row>
    <row r="121" ht="15.75" customHeight="1">
      <c r="A121" s="99"/>
      <c r="B121" s="99"/>
      <c r="C121" s="99"/>
      <c r="D121" s="101"/>
      <c r="AC121" s="99"/>
    </row>
    <row r="122" ht="15.75" customHeight="1">
      <c r="A122" s="99"/>
      <c r="B122" s="99"/>
      <c r="C122" s="99"/>
      <c r="D122" s="101"/>
      <c r="AC122" s="99"/>
    </row>
    <row r="123" ht="15.75" customHeight="1">
      <c r="A123" s="99"/>
      <c r="B123" s="99"/>
      <c r="C123" s="99"/>
      <c r="D123" s="101"/>
      <c r="AC123" s="99"/>
    </row>
    <row r="124" ht="15.75" customHeight="1">
      <c r="A124" s="99"/>
      <c r="B124" s="99"/>
      <c r="C124" s="99"/>
      <c r="D124" s="101"/>
      <c r="AC124" s="99"/>
    </row>
    <row r="125" ht="15.75" customHeight="1">
      <c r="A125" s="99"/>
      <c r="B125" s="99"/>
      <c r="C125" s="99"/>
      <c r="D125" s="101"/>
      <c r="AC125" s="99"/>
    </row>
    <row r="126" ht="15.75" customHeight="1">
      <c r="A126" s="99"/>
      <c r="B126" s="99"/>
      <c r="C126" s="99"/>
      <c r="D126" s="101"/>
      <c r="AC126" s="99"/>
    </row>
    <row r="127" ht="15.75" customHeight="1">
      <c r="A127" s="99"/>
      <c r="B127" s="99"/>
      <c r="C127" s="99"/>
      <c r="D127" s="101"/>
      <c r="AC127" s="99"/>
    </row>
    <row r="128" ht="15.75" customHeight="1">
      <c r="A128" s="99"/>
      <c r="B128" s="99"/>
      <c r="C128" s="99"/>
      <c r="D128" s="101"/>
      <c r="AC128" s="99"/>
    </row>
    <row r="129" ht="15.75" customHeight="1">
      <c r="A129" s="99"/>
      <c r="B129" s="99"/>
      <c r="C129" s="99"/>
      <c r="D129" s="101"/>
      <c r="AC129" s="99"/>
    </row>
    <row r="130" ht="15.75" customHeight="1">
      <c r="A130" s="99"/>
      <c r="B130" s="99"/>
      <c r="C130" s="99"/>
      <c r="D130" s="101"/>
      <c r="AC130" s="99"/>
    </row>
    <row r="131" ht="15.75" customHeight="1">
      <c r="A131" s="99"/>
      <c r="B131" s="99"/>
      <c r="C131" s="99"/>
      <c r="D131" s="101"/>
      <c r="AC131" s="99"/>
    </row>
    <row r="132" ht="15.75" customHeight="1">
      <c r="A132" s="99"/>
      <c r="B132" s="99"/>
      <c r="C132" s="99"/>
      <c r="D132" s="101"/>
      <c r="AC132" s="99"/>
    </row>
    <row r="133" ht="15.75" customHeight="1">
      <c r="A133" s="99"/>
      <c r="B133" s="99"/>
      <c r="C133" s="99"/>
      <c r="D133" s="101"/>
      <c r="AC133" s="99"/>
    </row>
    <row r="134" ht="15.75" customHeight="1">
      <c r="A134" s="99"/>
      <c r="B134" s="99"/>
      <c r="C134" s="99"/>
      <c r="D134" s="101"/>
      <c r="AC134" s="99"/>
    </row>
    <row r="135" ht="15.75" customHeight="1">
      <c r="A135" s="99"/>
      <c r="B135" s="99"/>
      <c r="C135" s="99"/>
      <c r="D135" s="101"/>
      <c r="AC135" s="99"/>
    </row>
    <row r="136" ht="15.75" customHeight="1">
      <c r="A136" s="99"/>
      <c r="B136" s="99"/>
      <c r="C136" s="99"/>
      <c r="D136" s="101"/>
      <c r="AC136" s="99"/>
    </row>
    <row r="137" ht="15.75" customHeight="1">
      <c r="A137" s="99"/>
      <c r="B137" s="99"/>
      <c r="C137" s="99"/>
      <c r="D137" s="101"/>
      <c r="AC137" s="99"/>
    </row>
    <row r="138" ht="15.75" customHeight="1">
      <c r="A138" s="99"/>
      <c r="B138" s="99"/>
      <c r="C138" s="99"/>
      <c r="D138" s="101"/>
      <c r="AC138" s="99"/>
    </row>
    <row r="139" ht="15.75" customHeight="1">
      <c r="A139" s="99"/>
      <c r="B139" s="99"/>
      <c r="C139" s="99"/>
      <c r="D139" s="101"/>
      <c r="AC139" s="99"/>
    </row>
    <row r="140" ht="15.75" customHeight="1">
      <c r="A140" s="99"/>
      <c r="B140" s="99"/>
      <c r="C140" s="99"/>
      <c r="D140" s="101"/>
      <c r="AC140" s="99"/>
    </row>
    <row r="141" ht="15.75" customHeight="1">
      <c r="A141" s="99"/>
      <c r="B141" s="99"/>
      <c r="C141" s="99"/>
      <c r="D141" s="101"/>
      <c r="AC141" s="99"/>
    </row>
    <row r="142" ht="15.75" customHeight="1">
      <c r="A142" s="99"/>
      <c r="B142" s="99"/>
      <c r="C142" s="99"/>
      <c r="D142" s="101"/>
      <c r="AC142" s="99"/>
    </row>
    <row r="143" ht="15.75" customHeight="1">
      <c r="A143" s="99"/>
      <c r="B143" s="99"/>
      <c r="C143" s="99"/>
      <c r="D143" s="101"/>
      <c r="AC143" s="99"/>
    </row>
    <row r="144" ht="15.75" customHeight="1">
      <c r="A144" s="99"/>
      <c r="B144" s="99"/>
      <c r="C144" s="99"/>
      <c r="D144" s="101"/>
      <c r="AC144" s="99"/>
    </row>
    <row r="145" ht="15.75" customHeight="1">
      <c r="A145" s="99"/>
      <c r="B145" s="99"/>
      <c r="C145" s="99"/>
      <c r="D145" s="101"/>
      <c r="AC145" s="99"/>
    </row>
    <row r="146" ht="15.75" customHeight="1">
      <c r="A146" s="99"/>
      <c r="B146" s="99"/>
      <c r="C146" s="99"/>
      <c r="D146" s="101"/>
      <c r="AC146" s="99"/>
    </row>
    <row r="147" ht="15.75" customHeight="1">
      <c r="A147" s="99"/>
      <c r="B147" s="99"/>
      <c r="C147" s="99"/>
      <c r="D147" s="101"/>
      <c r="AC147" s="99"/>
    </row>
    <row r="148" ht="15.75" customHeight="1">
      <c r="A148" s="99"/>
      <c r="B148" s="99"/>
      <c r="C148" s="99"/>
      <c r="D148" s="101"/>
      <c r="AC148" s="99"/>
    </row>
    <row r="149" ht="15.75" customHeight="1">
      <c r="A149" s="99"/>
      <c r="B149" s="99"/>
      <c r="C149" s="99"/>
      <c r="D149" s="101"/>
      <c r="AC149" s="99"/>
    </row>
    <row r="150" ht="15.75" customHeight="1">
      <c r="A150" s="99"/>
      <c r="B150" s="99"/>
      <c r="C150" s="99"/>
      <c r="D150" s="101"/>
      <c r="AC150" s="99"/>
    </row>
    <row r="151" ht="15.75" customHeight="1">
      <c r="A151" s="99"/>
      <c r="B151" s="99"/>
      <c r="C151" s="99"/>
      <c r="D151" s="101"/>
      <c r="AC151" s="99"/>
    </row>
    <row r="152" ht="15.75" customHeight="1">
      <c r="A152" s="99"/>
      <c r="B152" s="99"/>
      <c r="C152" s="99"/>
      <c r="D152" s="101"/>
      <c r="AC152" s="99"/>
    </row>
    <row r="153" ht="15.75" customHeight="1">
      <c r="A153" s="99"/>
      <c r="B153" s="99"/>
      <c r="C153" s="99"/>
      <c r="D153" s="101"/>
      <c r="AC153" s="99"/>
    </row>
    <row r="154" ht="15.75" customHeight="1">
      <c r="A154" s="99"/>
      <c r="B154" s="99"/>
      <c r="C154" s="99"/>
      <c r="D154" s="101"/>
      <c r="AC154" s="99"/>
    </row>
    <row r="155" ht="15.75" customHeight="1">
      <c r="A155" s="99"/>
      <c r="B155" s="99"/>
      <c r="C155" s="99"/>
      <c r="D155" s="101"/>
      <c r="AC155" s="99"/>
    </row>
    <row r="156" ht="15.75" customHeight="1">
      <c r="A156" s="99"/>
      <c r="B156" s="99"/>
      <c r="C156" s="99"/>
      <c r="D156" s="101"/>
      <c r="AC156" s="99"/>
    </row>
    <row r="157" ht="15.75" customHeight="1">
      <c r="A157" s="99"/>
      <c r="B157" s="99"/>
      <c r="C157" s="99"/>
      <c r="D157" s="101"/>
      <c r="AC157" s="99"/>
    </row>
    <row r="158" ht="15.75" customHeight="1">
      <c r="A158" s="99"/>
      <c r="B158" s="99"/>
      <c r="C158" s="99"/>
      <c r="D158" s="101"/>
      <c r="AC158" s="99"/>
    </row>
    <row r="159" ht="15.75" customHeight="1">
      <c r="A159" s="99"/>
      <c r="B159" s="99"/>
      <c r="C159" s="99"/>
      <c r="D159" s="101"/>
      <c r="AC159" s="99"/>
    </row>
    <row r="160" ht="15.75" customHeight="1">
      <c r="A160" s="99"/>
      <c r="B160" s="99"/>
      <c r="C160" s="99"/>
      <c r="D160" s="101"/>
      <c r="AC160" s="99"/>
    </row>
    <row r="161" ht="15.75" customHeight="1">
      <c r="A161" s="99"/>
      <c r="B161" s="99"/>
      <c r="C161" s="99"/>
      <c r="D161" s="101"/>
      <c r="AC161" s="99"/>
    </row>
    <row r="162" ht="15.75" customHeight="1">
      <c r="A162" s="99"/>
      <c r="B162" s="99"/>
      <c r="C162" s="99"/>
      <c r="D162" s="101"/>
      <c r="AC162" s="99"/>
    </row>
    <row r="163" ht="15.75" customHeight="1">
      <c r="A163" s="99"/>
      <c r="B163" s="99"/>
      <c r="C163" s="99"/>
      <c r="D163" s="101"/>
      <c r="AC163" s="99"/>
    </row>
    <row r="164" ht="15.75" customHeight="1">
      <c r="A164" s="99"/>
      <c r="B164" s="99"/>
      <c r="C164" s="99"/>
      <c r="D164" s="101"/>
      <c r="AC164" s="99"/>
    </row>
    <row r="165" ht="15.75" customHeight="1">
      <c r="A165" s="99"/>
      <c r="B165" s="99"/>
      <c r="C165" s="99"/>
      <c r="D165" s="101"/>
      <c r="AC165" s="99"/>
    </row>
    <row r="166" ht="15.75" customHeight="1">
      <c r="A166" s="99"/>
      <c r="B166" s="99"/>
      <c r="C166" s="99"/>
      <c r="D166" s="101"/>
      <c r="AC166" s="99"/>
    </row>
    <row r="167" ht="15.75" customHeight="1">
      <c r="A167" s="99"/>
      <c r="B167" s="99"/>
      <c r="C167" s="99"/>
      <c r="D167" s="101"/>
      <c r="AC167" s="99"/>
    </row>
    <row r="168" ht="15.75" customHeight="1">
      <c r="A168" s="99"/>
      <c r="B168" s="99"/>
      <c r="C168" s="99"/>
      <c r="D168" s="101"/>
      <c r="AC168" s="99"/>
    </row>
    <row r="169" ht="15.75" customHeight="1">
      <c r="A169" s="99"/>
      <c r="B169" s="99"/>
      <c r="C169" s="99"/>
      <c r="D169" s="101"/>
      <c r="AC169" s="99"/>
    </row>
    <row r="170" ht="15.75" customHeight="1">
      <c r="A170" s="99"/>
      <c r="B170" s="99"/>
      <c r="C170" s="99"/>
      <c r="D170" s="101"/>
      <c r="AC170" s="99"/>
    </row>
    <row r="171" ht="15.75" customHeight="1">
      <c r="A171" s="99"/>
      <c r="B171" s="99"/>
      <c r="C171" s="99"/>
      <c r="D171" s="101"/>
      <c r="AC171" s="99"/>
    </row>
    <row r="172" ht="15.75" customHeight="1">
      <c r="A172" s="99"/>
      <c r="B172" s="99"/>
      <c r="C172" s="99"/>
      <c r="D172" s="101"/>
      <c r="AC172" s="99"/>
    </row>
    <row r="173" ht="15.75" customHeight="1">
      <c r="A173" s="99"/>
      <c r="B173" s="99"/>
      <c r="C173" s="99"/>
      <c r="D173" s="101"/>
      <c r="AC173" s="99"/>
    </row>
    <row r="174" ht="15.75" customHeight="1">
      <c r="A174" s="99"/>
      <c r="B174" s="99"/>
      <c r="C174" s="99"/>
      <c r="D174" s="101"/>
      <c r="AC174" s="99"/>
    </row>
    <row r="175" ht="15.75" customHeight="1">
      <c r="A175" s="99"/>
      <c r="B175" s="99"/>
      <c r="C175" s="99"/>
      <c r="D175" s="101"/>
      <c r="AC175" s="99"/>
    </row>
    <row r="176" ht="15.75" customHeight="1">
      <c r="A176" s="99"/>
      <c r="B176" s="99"/>
      <c r="C176" s="99"/>
      <c r="D176" s="101"/>
      <c r="AC176" s="99"/>
    </row>
    <row r="177" ht="15.75" customHeight="1">
      <c r="A177" s="99"/>
      <c r="B177" s="99"/>
      <c r="C177" s="99"/>
      <c r="D177" s="101"/>
      <c r="AC177" s="99"/>
    </row>
    <row r="178" ht="15.75" customHeight="1">
      <c r="A178" s="99"/>
      <c r="B178" s="99"/>
      <c r="C178" s="99"/>
      <c r="D178" s="101"/>
      <c r="AC178" s="99"/>
    </row>
    <row r="179" ht="15.75" customHeight="1">
      <c r="A179" s="99"/>
      <c r="B179" s="99"/>
      <c r="C179" s="99"/>
      <c r="D179" s="101"/>
      <c r="AC179" s="99"/>
    </row>
    <row r="180" ht="15.75" customHeight="1">
      <c r="A180" s="99"/>
      <c r="B180" s="99"/>
      <c r="C180" s="99"/>
      <c r="D180" s="101"/>
      <c r="AC180" s="99"/>
    </row>
    <row r="181" ht="15.75" customHeight="1">
      <c r="A181" s="99"/>
      <c r="B181" s="99"/>
      <c r="C181" s="99"/>
      <c r="D181" s="101"/>
      <c r="AC181" s="99"/>
    </row>
    <row r="182" ht="15.75" customHeight="1">
      <c r="A182" s="99"/>
      <c r="B182" s="99"/>
      <c r="C182" s="99"/>
      <c r="D182" s="101"/>
      <c r="AC182" s="99"/>
    </row>
    <row r="183" ht="15.75" customHeight="1">
      <c r="A183" s="99"/>
      <c r="B183" s="99"/>
      <c r="C183" s="99"/>
      <c r="D183" s="101"/>
      <c r="AC183" s="99"/>
    </row>
    <row r="184" ht="15.75" customHeight="1">
      <c r="A184" s="99"/>
      <c r="B184" s="99"/>
      <c r="C184" s="99"/>
      <c r="D184" s="101"/>
      <c r="AC184" s="99"/>
    </row>
    <row r="185" ht="15.75" customHeight="1">
      <c r="A185" s="99"/>
      <c r="B185" s="99"/>
      <c r="C185" s="99"/>
      <c r="D185" s="101"/>
      <c r="AC185" s="99"/>
    </row>
    <row r="186" ht="15.75" customHeight="1">
      <c r="A186" s="99"/>
      <c r="B186" s="99"/>
      <c r="C186" s="99"/>
      <c r="D186" s="101"/>
      <c r="AC186" s="99"/>
    </row>
    <row r="187" ht="15.75" customHeight="1">
      <c r="A187" s="99"/>
      <c r="B187" s="99"/>
      <c r="C187" s="99"/>
      <c r="D187" s="101"/>
      <c r="AC187" s="99"/>
    </row>
    <row r="188" ht="15.75" customHeight="1">
      <c r="A188" s="99"/>
      <c r="B188" s="99"/>
      <c r="C188" s="99"/>
      <c r="D188" s="101"/>
      <c r="AC188" s="99"/>
    </row>
    <row r="189" ht="15.75" customHeight="1">
      <c r="A189" s="99"/>
      <c r="B189" s="99"/>
      <c r="C189" s="99"/>
      <c r="D189" s="101"/>
      <c r="AC189" s="99"/>
    </row>
    <row r="190" ht="15.75" customHeight="1">
      <c r="A190" s="99"/>
      <c r="B190" s="99"/>
      <c r="C190" s="99"/>
      <c r="D190" s="101"/>
      <c r="AC190" s="99"/>
    </row>
    <row r="191" ht="15.75" customHeight="1">
      <c r="A191" s="99"/>
      <c r="B191" s="99"/>
      <c r="C191" s="99"/>
      <c r="D191" s="101"/>
      <c r="AC191" s="99"/>
    </row>
    <row r="192" ht="15.75" customHeight="1">
      <c r="A192" s="99"/>
      <c r="B192" s="99"/>
      <c r="C192" s="99"/>
      <c r="D192" s="101"/>
      <c r="AC192" s="99"/>
    </row>
    <row r="193" ht="15.75" customHeight="1">
      <c r="A193" s="99"/>
      <c r="B193" s="99"/>
      <c r="C193" s="99"/>
      <c r="D193" s="101"/>
      <c r="AC193" s="99"/>
    </row>
    <row r="194" ht="15.75" customHeight="1">
      <c r="A194" s="99"/>
      <c r="B194" s="99"/>
      <c r="C194" s="99"/>
      <c r="D194" s="101"/>
      <c r="AC194" s="99"/>
    </row>
    <row r="195" ht="15.75" customHeight="1">
      <c r="A195" s="99"/>
      <c r="B195" s="99"/>
      <c r="C195" s="99"/>
      <c r="D195" s="101"/>
      <c r="AC195" s="99"/>
    </row>
    <row r="196" ht="15.75" customHeight="1">
      <c r="A196" s="99"/>
      <c r="B196" s="99"/>
      <c r="C196" s="99"/>
      <c r="D196" s="101"/>
      <c r="AC196" s="99"/>
    </row>
    <row r="197" ht="15.75" customHeight="1">
      <c r="A197" s="99"/>
      <c r="B197" s="99"/>
      <c r="C197" s="99"/>
      <c r="D197" s="101"/>
      <c r="AC197" s="99"/>
    </row>
    <row r="198" ht="15.75" customHeight="1">
      <c r="A198" s="99"/>
      <c r="B198" s="99"/>
      <c r="C198" s="99"/>
      <c r="D198" s="101"/>
      <c r="AC198" s="99"/>
    </row>
    <row r="199" ht="15.75" customHeight="1">
      <c r="A199" s="99"/>
      <c r="B199" s="99"/>
      <c r="C199" s="99"/>
      <c r="D199" s="101"/>
      <c r="AC199" s="99"/>
    </row>
    <row r="200" ht="15.75" customHeight="1">
      <c r="A200" s="99"/>
      <c r="B200" s="99"/>
      <c r="C200" s="99"/>
      <c r="D200" s="101"/>
      <c r="AC200" s="99"/>
    </row>
    <row r="201" ht="15.75" customHeight="1">
      <c r="A201" s="99"/>
      <c r="B201" s="99"/>
      <c r="C201" s="99"/>
      <c r="D201" s="101"/>
      <c r="AC201" s="99"/>
    </row>
    <row r="202" ht="15.75" customHeight="1">
      <c r="A202" s="99"/>
      <c r="B202" s="99"/>
      <c r="C202" s="99"/>
      <c r="D202" s="101"/>
      <c r="AC202" s="99"/>
    </row>
    <row r="203" ht="15.75" customHeight="1">
      <c r="A203" s="99"/>
      <c r="B203" s="99"/>
      <c r="C203" s="99"/>
      <c r="D203" s="101"/>
      <c r="AC203" s="99"/>
    </row>
    <row r="204" ht="15.75" customHeight="1">
      <c r="A204" s="99"/>
      <c r="B204" s="99"/>
      <c r="C204" s="99"/>
      <c r="D204" s="101"/>
      <c r="AC204" s="99"/>
    </row>
    <row r="205" ht="15.75" customHeight="1">
      <c r="A205" s="99"/>
      <c r="B205" s="99"/>
      <c r="C205" s="99"/>
      <c r="D205" s="101"/>
      <c r="AC205" s="99"/>
    </row>
    <row r="206" ht="15.75" customHeight="1">
      <c r="A206" s="99"/>
      <c r="B206" s="99"/>
      <c r="C206" s="99"/>
      <c r="D206" s="101"/>
      <c r="AC206" s="99"/>
    </row>
    <row r="207" ht="15.75" customHeight="1">
      <c r="A207" s="99"/>
      <c r="B207" s="99"/>
      <c r="C207" s="99"/>
      <c r="D207" s="101"/>
      <c r="AC207" s="99"/>
    </row>
    <row r="208" ht="15.75" customHeight="1">
      <c r="A208" s="99"/>
      <c r="B208" s="99"/>
      <c r="C208" s="99"/>
      <c r="D208" s="101"/>
      <c r="AC208" s="99"/>
    </row>
    <row r="209" ht="15.75" customHeight="1">
      <c r="A209" s="99"/>
      <c r="B209" s="99"/>
      <c r="C209" s="99"/>
      <c r="D209" s="101"/>
      <c r="AC209" s="99"/>
    </row>
    <row r="210" ht="15.75" customHeight="1">
      <c r="A210" s="99"/>
      <c r="B210" s="99"/>
      <c r="C210" s="99"/>
      <c r="D210" s="101"/>
      <c r="AC210" s="99"/>
    </row>
    <row r="211" ht="15.75" customHeight="1">
      <c r="A211" s="99"/>
      <c r="B211" s="99"/>
      <c r="C211" s="99"/>
      <c r="D211" s="101"/>
      <c r="AC211" s="99"/>
    </row>
    <row r="212" ht="15.75" customHeight="1">
      <c r="A212" s="99"/>
      <c r="B212" s="99"/>
      <c r="C212" s="99"/>
      <c r="D212" s="101"/>
      <c r="AC212" s="99"/>
    </row>
    <row r="213" ht="15.75" customHeight="1">
      <c r="A213" s="99"/>
      <c r="B213" s="99"/>
      <c r="C213" s="99"/>
      <c r="D213" s="101"/>
      <c r="AC213" s="99"/>
    </row>
    <row r="214" ht="15.75" customHeight="1">
      <c r="A214" s="99"/>
      <c r="B214" s="99"/>
      <c r="C214" s="99"/>
      <c r="D214" s="101"/>
      <c r="AC214" s="99"/>
    </row>
    <row r="215" ht="15.75" customHeight="1">
      <c r="A215" s="99"/>
      <c r="B215" s="99"/>
      <c r="C215" s="99"/>
      <c r="D215" s="101"/>
      <c r="AC215" s="99"/>
    </row>
    <row r="216" ht="15.75" customHeight="1">
      <c r="A216" s="99"/>
      <c r="B216" s="99"/>
      <c r="C216" s="99"/>
      <c r="D216" s="101"/>
      <c r="AC216" s="99"/>
    </row>
    <row r="217" ht="15.75" customHeight="1">
      <c r="A217" s="99"/>
      <c r="B217" s="99"/>
      <c r="C217" s="99"/>
      <c r="D217" s="101"/>
      <c r="AC217" s="99"/>
    </row>
    <row r="218" ht="15.75" customHeight="1">
      <c r="A218" s="99"/>
      <c r="B218" s="99"/>
      <c r="C218" s="99"/>
      <c r="D218" s="101"/>
      <c r="AC218" s="99"/>
    </row>
    <row r="219" ht="15.75" customHeight="1">
      <c r="A219" s="99"/>
      <c r="B219" s="99"/>
      <c r="C219" s="99"/>
      <c r="D219" s="101"/>
      <c r="AC219" s="99"/>
    </row>
    <row r="220" ht="15.75" customHeight="1">
      <c r="A220" s="99"/>
      <c r="B220" s="99"/>
      <c r="C220" s="99"/>
      <c r="D220" s="101"/>
      <c r="AC220" s="99"/>
    </row>
    <row r="221" ht="15.75" customHeight="1">
      <c r="A221" s="99"/>
      <c r="B221" s="99"/>
      <c r="C221" s="99"/>
      <c r="D221" s="101"/>
      <c r="AC221" s="99"/>
    </row>
    <row r="222" ht="15.75" customHeight="1">
      <c r="A222" s="99"/>
      <c r="B222" s="99"/>
      <c r="C222" s="99"/>
      <c r="D222" s="101"/>
      <c r="AC222" s="99"/>
    </row>
    <row r="223" ht="15.75" customHeight="1">
      <c r="A223" s="99"/>
      <c r="B223" s="99"/>
      <c r="C223" s="99"/>
      <c r="D223" s="101"/>
      <c r="AC223" s="99"/>
    </row>
    <row r="224" ht="15.75" customHeight="1">
      <c r="A224" s="99"/>
      <c r="B224" s="99"/>
      <c r="C224" s="99"/>
      <c r="D224" s="101"/>
      <c r="AC224" s="99"/>
    </row>
    <row r="225" ht="15.75" customHeight="1">
      <c r="A225" s="99"/>
      <c r="B225" s="99"/>
      <c r="C225" s="99"/>
      <c r="D225" s="101"/>
      <c r="AC225" s="99"/>
    </row>
    <row r="226" ht="15.75" customHeight="1">
      <c r="A226" s="99"/>
      <c r="B226" s="99"/>
      <c r="C226" s="99"/>
      <c r="D226" s="101"/>
      <c r="AC226" s="99"/>
    </row>
    <row r="227" ht="15.75" customHeight="1">
      <c r="A227" s="99"/>
      <c r="B227" s="99"/>
      <c r="C227" s="99"/>
      <c r="D227" s="101"/>
      <c r="AC227" s="99"/>
    </row>
    <row r="228" ht="15.75" customHeight="1">
      <c r="A228" s="99"/>
      <c r="B228" s="99"/>
      <c r="C228" s="99"/>
      <c r="D228" s="101"/>
      <c r="AC228" s="99"/>
    </row>
    <row r="229" ht="15.75" customHeight="1">
      <c r="A229" s="99"/>
      <c r="B229" s="99"/>
      <c r="C229" s="99"/>
      <c r="D229" s="101"/>
      <c r="AC229" s="99"/>
    </row>
    <row r="230" ht="15.75" customHeight="1">
      <c r="A230" s="99"/>
      <c r="B230" s="99"/>
      <c r="C230" s="99"/>
      <c r="D230" s="101"/>
      <c r="AC230" s="99"/>
    </row>
    <row r="231" ht="15.75" customHeight="1">
      <c r="A231" s="99"/>
      <c r="B231" s="99"/>
      <c r="C231" s="99"/>
      <c r="D231" s="101"/>
      <c r="AC231" s="99"/>
    </row>
    <row r="232" ht="15.75" customHeight="1">
      <c r="A232" s="99"/>
      <c r="B232" s="99"/>
      <c r="C232" s="99"/>
      <c r="D232" s="101"/>
      <c r="AC232" s="99"/>
    </row>
    <row r="233" ht="15.75" customHeight="1">
      <c r="A233" s="99"/>
      <c r="B233" s="99"/>
      <c r="C233" s="99"/>
      <c r="D233" s="101"/>
      <c r="AC233" s="99"/>
    </row>
    <row r="234" ht="15.75" customHeight="1">
      <c r="A234" s="99"/>
      <c r="B234" s="99"/>
      <c r="C234" s="99"/>
      <c r="D234" s="101"/>
      <c r="AC234" s="99"/>
    </row>
    <row r="235" ht="15.75" customHeight="1">
      <c r="A235" s="99"/>
      <c r="B235" s="99"/>
      <c r="C235" s="99"/>
      <c r="D235" s="101"/>
      <c r="AC235" s="99"/>
    </row>
    <row r="236" ht="15.75" customHeight="1">
      <c r="A236" s="99"/>
      <c r="B236" s="99"/>
      <c r="C236" s="99"/>
      <c r="D236" s="101"/>
      <c r="AC236" s="99"/>
    </row>
    <row r="237" ht="15.75" customHeight="1">
      <c r="A237" s="99"/>
      <c r="B237" s="99"/>
      <c r="C237" s="99"/>
      <c r="D237" s="101"/>
      <c r="AC237" s="99"/>
    </row>
    <row r="238" ht="15.75" customHeight="1">
      <c r="A238" s="99"/>
      <c r="B238" s="99"/>
      <c r="C238" s="99"/>
      <c r="D238" s="101"/>
      <c r="AC238" s="99"/>
    </row>
    <row r="239" ht="15.75" customHeight="1">
      <c r="A239" s="99"/>
      <c r="B239" s="99"/>
      <c r="C239" s="99"/>
      <c r="D239" s="101"/>
      <c r="AC239" s="99"/>
    </row>
    <row r="240" ht="15.75" customHeight="1">
      <c r="A240" s="99"/>
      <c r="B240" s="99"/>
      <c r="C240" s="99"/>
      <c r="D240" s="101"/>
      <c r="AC240" s="99"/>
    </row>
    <row r="241" ht="15.75" customHeight="1">
      <c r="A241" s="99"/>
      <c r="B241" s="99"/>
      <c r="C241" s="99"/>
      <c r="D241" s="101"/>
      <c r="AC241" s="99"/>
    </row>
    <row r="242" ht="15.75" customHeight="1">
      <c r="A242" s="99"/>
      <c r="B242" s="99"/>
      <c r="C242" s="99"/>
      <c r="D242" s="101"/>
      <c r="AC242" s="99"/>
    </row>
    <row r="243" ht="15.75" customHeight="1">
      <c r="A243" s="99"/>
      <c r="B243" s="99"/>
      <c r="C243" s="99"/>
      <c r="D243" s="101"/>
      <c r="AC243" s="99"/>
    </row>
    <row r="244" ht="15.75" customHeight="1">
      <c r="A244" s="99"/>
      <c r="B244" s="99"/>
      <c r="C244" s="99"/>
      <c r="D244" s="101"/>
      <c r="AC244" s="99"/>
    </row>
    <row r="245" ht="15.75" customHeight="1">
      <c r="A245" s="99"/>
      <c r="B245" s="99"/>
      <c r="C245" s="99"/>
      <c r="D245" s="101"/>
      <c r="AC245" s="99"/>
    </row>
    <row r="246" ht="15.75" customHeight="1">
      <c r="A246" s="99"/>
      <c r="B246" s="99"/>
      <c r="C246" s="99"/>
      <c r="D246" s="101"/>
      <c r="AC246" s="99"/>
    </row>
    <row r="247" ht="15.75" customHeight="1">
      <c r="A247" s="99"/>
      <c r="B247" s="99"/>
      <c r="C247" s="99"/>
      <c r="D247" s="101"/>
      <c r="AC247" s="99"/>
    </row>
    <row r="248" ht="15.75" customHeight="1">
      <c r="A248" s="99"/>
      <c r="B248" s="99"/>
      <c r="C248" s="99"/>
      <c r="D248" s="101"/>
      <c r="AC248" s="99"/>
    </row>
    <row r="249" ht="15.75" customHeight="1">
      <c r="A249" s="99"/>
      <c r="B249" s="99"/>
      <c r="C249" s="99"/>
      <c r="D249" s="101"/>
      <c r="AC249" s="99"/>
    </row>
    <row r="250" ht="15.75" customHeight="1">
      <c r="A250" s="99"/>
      <c r="B250" s="99"/>
      <c r="C250" s="99"/>
      <c r="D250" s="101"/>
      <c r="AC250" s="99"/>
    </row>
    <row r="251" ht="15.75" customHeight="1">
      <c r="A251" s="99"/>
      <c r="B251" s="99"/>
      <c r="C251" s="99"/>
      <c r="D251" s="101"/>
      <c r="AC251" s="99"/>
    </row>
    <row r="252" ht="15.75" customHeight="1">
      <c r="A252" s="99"/>
      <c r="B252" s="99"/>
      <c r="C252" s="99"/>
      <c r="D252" s="101"/>
      <c r="AC252" s="99"/>
    </row>
    <row r="253" ht="15.75" customHeight="1">
      <c r="A253" s="99"/>
      <c r="B253" s="99"/>
      <c r="C253" s="99"/>
      <c r="D253" s="101"/>
      <c r="AC253" s="99"/>
    </row>
    <row r="254" ht="15.75" customHeight="1">
      <c r="A254" s="99"/>
      <c r="B254" s="99"/>
      <c r="C254" s="99"/>
      <c r="D254" s="101"/>
      <c r="AC254" s="99"/>
    </row>
    <row r="255" ht="15.75" customHeight="1">
      <c r="A255" s="99"/>
      <c r="B255" s="99"/>
      <c r="C255" s="99"/>
      <c r="D255" s="101"/>
      <c r="AC255" s="99"/>
    </row>
    <row r="256" ht="15.75" customHeight="1">
      <c r="A256" s="99"/>
      <c r="B256" s="99"/>
      <c r="C256" s="99"/>
      <c r="D256" s="101"/>
      <c r="AC256" s="99"/>
    </row>
    <row r="257" ht="15.75" customHeight="1">
      <c r="A257" s="99"/>
      <c r="B257" s="99"/>
      <c r="C257" s="99"/>
      <c r="D257" s="101"/>
      <c r="AC257" s="99"/>
    </row>
    <row r="258" ht="15.75" customHeight="1">
      <c r="A258" s="99"/>
      <c r="B258" s="99"/>
      <c r="C258" s="99"/>
      <c r="D258" s="101"/>
      <c r="AC258" s="99"/>
    </row>
    <row r="259" ht="15.75" customHeight="1">
      <c r="A259" s="99"/>
      <c r="B259" s="99"/>
      <c r="C259" s="99"/>
      <c r="D259" s="101"/>
      <c r="AC259" s="99"/>
    </row>
    <row r="260" ht="15.75" customHeight="1">
      <c r="A260" s="99"/>
      <c r="B260" s="99"/>
      <c r="C260" s="99"/>
      <c r="D260" s="101"/>
      <c r="AC260" s="99"/>
    </row>
    <row r="261" ht="15.75" customHeight="1">
      <c r="A261" s="99"/>
      <c r="B261" s="99"/>
      <c r="C261" s="99"/>
      <c r="D261" s="101"/>
      <c r="AC261" s="99"/>
    </row>
    <row r="262" ht="15.75" customHeight="1">
      <c r="A262" s="99"/>
      <c r="B262" s="99"/>
      <c r="C262" s="99"/>
      <c r="D262" s="101"/>
      <c r="AC262" s="99"/>
    </row>
    <row r="263" ht="15.75" customHeight="1">
      <c r="A263" s="99"/>
      <c r="B263" s="99"/>
      <c r="C263" s="99"/>
      <c r="D263" s="101"/>
      <c r="AC263" s="99"/>
    </row>
    <row r="264" ht="15.75" customHeight="1">
      <c r="A264" s="99"/>
      <c r="B264" s="99"/>
      <c r="C264" s="99"/>
      <c r="D264" s="101"/>
      <c r="AC264" s="99"/>
    </row>
    <row r="265" ht="15.75" customHeight="1">
      <c r="A265" s="99"/>
      <c r="B265" s="99"/>
      <c r="C265" s="99"/>
      <c r="D265" s="101"/>
      <c r="AC265" s="99"/>
    </row>
    <row r="266" ht="15.75" customHeight="1">
      <c r="A266" s="99"/>
      <c r="B266" s="99"/>
      <c r="C266" s="99"/>
      <c r="D266" s="101"/>
      <c r="AC266" s="99"/>
    </row>
    <row r="267" ht="15.75" customHeight="1">
      <c r="A267" s="99"/>
      <c r="B267" s="99"/>
      <c r="C267" s="99"/>
      <c r="D267" s="101"/>
      <c r="AC267" s="99"/>
    </row>
    <row r="268" ht="15.75" customHeight="1">
      <c r="A268" s="99"/>
      <c r="B268" s="99"/>
      <c r="C268" s="99"/>
      <c r="D268" s="101"/>
      <c r="AC268" s="99"/>
    </row>
    <row r="269" ht="15.75" customHeight="1">
      <c r="A269" s="99"/>
      <c r="B269" s="99"/>
      <c r="C269" s="99"/>
      <c r="D269" s="101"/>
      <c r="AC269" s="99"/>
    </row>
    <row r="270" ht="15.75" customHeight="1">
      <c r="A270" s="99"/>
      <c r="B270" s="99"/>
      <c r="C270" s="99"/>
      <c r="D270" s="101"/>
      <c r="AC270" s="99"/>
    </row>
    <row r="271" ht="15.75" customHeight="1">
      <c r="A271" s="99"/>
      <c r="B271" s="99"/>
      <c r="C271" s="99"/>
      <c r="D271" s="101"/>
      <c r="AC271" s="99"/>
    </row>
    <row r="272" ht="15.75" customHeight="1">
      <c r="A272" s="99"/>
      <c r="B272" s="99"/>
      <c r="C272" s="99"/>
      <c r="D272" s="101"/>
      <c r="AC272" s="99"/>
    </row>
    <row r="273" ht="15.75" customHeight="1">
      <c r="A273" s="99"/>
      <c r="B273" s="99"/>
      <c r="C273" s="99"/>
      <c r="D273" s="101"/>
      <c r="AC273" s="99"/>
    </row>
    <row r="274" ht="15.75" customHeight="1">
      <c r="A274" s="99"/>
      <c r="B274" s="99"/>
      <c r="C274" s="99"/>
      <c r="D274" s="101"/>
      <c r="AC274" s="99"/>
    </row>
    <row r="275" ht="15.75" customHeight="1">
      <c r="A275" s="99"/>
      <c r="B275" s="99"/>
      <c r="C275" s="99"/>
      <c r="D275" s="101"/>
      <c r="AC275" s="99"/>
    </row>
    <row r="276" ht="15.75" customHeight="1">
      <c r="A276" s="99"/>
      <c r="B276" s="99"/>
      <c r="C276" s="99"/>
      <c r="D276" s="101"/>
      <c r="AC276" s="99"/>
    </row>
    <row r="277" ht="15.75" customHeight="1">
      <c r="A277" s="99"/>
      <c r="B277" s="99"/>
      <c r="C277" s="99"/>
      <c r="D277" s="101"/>
      <c r="AC277" s="99"/>
    </row>
    <row r="278" ht="15.75" customHeight="1">
      <c r="A278" s="99"/>
      <c r="B278" s="99"/>
      <c r="C278" s="99"/>
      <c r="D278" s="101"/>
      <c r="AC278" s="99"/>
    </row>
    <row r="279" ht="15.75" customHeight="1">
      <c r="A279" s="99"/>
      <c r="B279" s="99"/>
      <c r="C279" s="99"/>
      <c r="D279" s="101"/>
      <c r="AC279" s="99"/>
    </row>
    <row r="280" ht="15.75" customHeight="1">
      <c r="A280" s="99"/>
      <c r="B280" s="99"/>
      <c r="C280" s="99"/>
      <c r="D280" s="101"/>
      <c r="AC280" s="99"/>
    </row>
    <row r="281" ht="15.75" customHeight="1">
      <c r="A281" s="99"/>
      <c r="B281" s="99"/>
      <c r="C281" s="99"/>
      <c r="D281" s="101"/>
      <c r="AC281" s="99"/>
    </row>
    <row r="282" ht="15.75" customHeight="1">
      <c r="A282" s="99"/>
      <c r="B282" s="99"/>
      <c r="C282" s="99"/>
      <c r="D282" s="101"/>
      <c r="AC282" s="99"/>
    </row>
    <row r="283" ht="15.75" customHeight="1">
      <c r="A283" s="99"/>
      <c r="B283" s="99"/>
      <c r="C283" s="99"/>
      <c r="D283" s="101"/>
      <c r="AC283" s="99"/>
    </row>
    <row r="284" ht="15.75" customHeight="1">
      <c r="A284" s="99"/>
      <c r="B284" s="99"/>
      <c r="C284" s="99"/>
      <c r="D284" s="101"/>
      <c r="AC284" s="99"/>
    </row>
    <row r="285" ht="15.75" customHeight="1">
      <c r="A285" s="99"/>
      <c r="B285" s="99"/>
      <c r="C285" s="99"/>
      <c r="D285" s="101"/>
      <c r="AC285" s="99"/>
    </row>
    <row r="286" ht="15.75" customHeight="1">
      <c r="A286" s="99"/>
      <c r="B286" s="99"/>
      <c r="C286" s="99"/>
      <c r="D286" s="101"/>
      <c r="AC286" s="99"/>
    </row>
    <row r="287" ht="15.75" customHeight="1">
      <c r="A287" s="99"/>
      <c r="B287" s="99"/>
      <c r="C287" s="99"/>
      <c r="D287" s="101"/>
      <c r="AC287" s="99"/>
    </row>
    <row r="288" ht="15.75" customHeight="1">
      <c r="A288" s="99"/>
      <c r="B288" s="99"/>
      <c r="C288" s="99"/>
      <c r="D288" s="101"/>
      <c r="AC288" s="99"/>
    </row>
    <row r="289" ht="15.75" customHeight="1">
      <c r="A289" s="99"/>
      <c r="B289" s="99"/>
      <c r="C289" s="99"/>
      <c r="D289" s="101"/>
      <c r="AC289" s="99"/>
    </row>
    <row r="290" ht="15.75" customHeight="1">
      <c r="A290" s="99"/>
      <c r="B290" s="99"/>
      <c r="C290" s="99"/>
      <c r="D290" s="101"/>
      <c r="AC290" s="99"/>
    </row>
    <row r="291" ht="15.75" customHeight="1">
      <c r="A291" s="99"/>
      <c r="B291" s="99"/>
      <c r="C291" s="99"/>
      <c r="D291" s="101"/>
      <c r="AC291" s="99"/>
    </row>
    <row r="292" ht="15.75" customHeight="1">
      <c r="A292" s="99"/>
      <c r="B292" s="99"/>
      <c r="C292" s="99"/>
      <c r="D292" s="101"/>
      <c r="AC292" s="99"/>
    </row>
    <row r="293" ht="15.75" customHeight="1">
      <c r="A293" s="99"/>
      <c r="B293" s="99"/>
      <c r="C293" s="99"/>
      <c r="D293" s="101"/>
      <c r="AC293" s="99"/>
    </row>
    <row r="294" ht="15.75" customHeight="1">
      <c r="A294" s="99"/>
      <c r="B294" s="99"/>
      <c r="C294" s="99"/>
      <c r="D294" s="101"/>
      <c r="AC294" s="99"/>
    </row>
    <row r="295" ht="15.75" customHeight="1">
      <c r="A295" s="99"/>
      <c r="B295" s="99"/>
      <c r="C295" s="99"/>
      <c r="D295" s="101"/>
      <c r="AC295" s="99"/>
    </row>
    <row r="296" ht="15.75" customHeight="1">
      <c r="A296" s="99"/>
      <c r="B296" s="99"/>
      <c r="C296" s="99"/>
      <c r="D296" s="101"/>
      <c r="AC296" s="99"/>
    </row>
    <row r="297" ht="15.75" customHeight="1">
      <c r="A297" s="99"/>
      <c r="B297" s="99"/>
      <c r="C297" s="99"/>
      <c r="D297" s="101"/>
      <c r="AC297" s="99"/>
    </row>
    <row r="298" ht="15.75" customHeight="1">
      <c r="A298" s="99"/>
      <c r="B298" s="99"/>
      <c r="C298" s="99"/>
      <c r="D298" s="101"/>
      <c r="AC298" s="99"/>
    </row>
    <row r="299" ht="15.75" customHeight="1">
      <c r="A299" s="99"/>
      <c r="B299" s="99"/>
      <c r="C299" s="99"/>
      <c r="D299" s="101"/>
      <c r="AC299" s="99"/>
    </row>
    <row r="300" ht="15.75" customHeight="1">
      <c r="A300" s="99"/>
      <c r="B300" s="99"/>
      <c r="C300" s="99"/>
      <c r="D300" s="101"/>
      <c r="AC300" s="99"/>
    </row>
    <row r="301" ht="15.75" customHeight="1">
      <c r="A301" s="99"/>
      <c r="B301" s="99"/>
      <c r="C301" s="99"/>
      <c r="D301" s="101"/>
      <c r="AC301" s="99"/>
    </row>
    <row r="302" ht="15.75" customHeight="1">
      <c r="A302" s="99"/>
      <c r="B302" s="99"/>
      <c r="C302" s="99"/>
      <c r="D302" s="101"/>
      <c r="AC302" s="99"/>
    </row>
    <row r="303" ht="15.75" customHeight="1">
      <c r="A303" s="99"/>
      <c r="B303" s="99"/>
      <c r="C303" s="99"/>
      <c r="D303" s="101"/>
      <c r="AC303" s="99"/>
    </row>
    <row r="304" ht="15.75" customHeight="1">
      <c r="A304" s="99"/>
      <c r="B304" s="99"/>
      <c r="C304" s="99"/>
      <c r="D304" s="101"/>
      <c r="AC304" s="99"/>
    </row>
    <row r="305" ht="15.75" customHeight="1">
      <c r="A305" s="99"/>
      <c r="B305" s="99"/>
      <c r="C305" s="99"/>
      <c r="D305" s="101"/>
      <c r="AC305" s="99"/>
    </row>
    <row r="306" ht="15.75" customHeight="1">
      <c r="A306" s="99"/>
      <c r="B306" s="99"/>
      <c r="C306" s="99"/>
      <c r="D306" s="101"/>
      <c r="AC306" s="99"/>
    </row>
    <row r="307" ht="15.75" customHeight="1">
      <c r="A307" s="99"/>
      <c r="B307" s="99"/>
      <c r="C307" s="99"/>
      <c r="D307" s="101"/>
      <c r="AC307" s="99"/>
    </row>
    <row r="308" ht="15.75" customHeight="1">
      <c r="A308" s="99"/>
      <c r="B308" s="99"/>
      <c r="C308" s="99"/>
      <c r="D308" s="101"/>
      <c r="AC308" s="99"/>
    </row>
    <row r="309" ht="15.75" customHeight="1">
      <c r="A309" s="99"/>
      <c r="B309" s="99"/>
      <c r="C309" s="99"/>
      <c r="D309" s="101"/>
      <c r="AC309" s="99"/>
    </row>
    <row r="310" ht="15.75" customHeight="1">
      <c r="A310" s="99"/>
      <c r="B310" s="99"/>
      <c r="C310" s="99"/>
      <c r="D310" s="101"/>
      <c r="AC310" s="99"/>
    </row>
    <row r="311" ht="15.75" customHeight="1">
      <c r="A311" s="99"/>
      <c r="B311" s="99"/>
      <c r="C311" s="99"/>
      <c r="D311" s="101"/>
      <c r="AC311" s="99"/>
    </row>
    <row r="312" ht="15.75" customHeight="1">
      <c r="A312" s="99"/>
      <c r="B312" s="99"/>
      <c r="C312" s="99"/>
      <c r="D312" s="101"/>
      <c r="AC312" s="99"/>
    </row>
    <row r="313" ht="15.75" customHeight="1">
      <c r="A313" s="99"/>
      <c r="B313" s="99"/>
      <c r="C313" s="99"/>
      <c r="D313" s="101"/>
      <c r="AC313" s="99"/>
    </row>
    <row r="314" ht="15.75" customHeight="1">
      <c r="A314" s="99"/>
      <c r="B314" s="99"/>
      <c r="C314" s="99"/>
      <c r="D314" s="101"/>
      <c r="AC314" s="99"/>
    </row>
    <row r="315" ht="15.75" customHeight="1">
      <c r="A315" s="99"/>
      <c r="B315" s="99"/>
      <c r="C315" s="99"/>
      <c r="D315" s="101"/>
      <c r="AC315" s="99"/>
    </row>
    <row r="316" ht="15.75" customHeight="1">
      <c r="A316" s="99"/>
      <c r="B316" s="99"/>
      <c r="C316" s="99"/>
      <c r="D316" s="101"/>
      <c r="AC316" s="99"/>
    </row>
    <row r="317" ht="15.75" customHeight="1">
      <c r="A317" s="99"/>
      <c r="B317" s="99"/>
      <c r="C317" s="99"/>
      <c r="D317" s="101"/>
      <c r="AC317" s="99"/>
    </row>
    <row r="318" ht="15.75" customHeight="1">
      <c r="A318" s="99"/>
      <c r="B318" s="99"/>
      <c r="C318" s="99"/>
      <c r="D318" s="101"/>
      <c r="AC318" s="99"/>
    </row>
    <row r="319" ht="15.75" customHeight="1">
      <c r="A319" s="99"/>
      <c r="B319" s="99"/>
      <c r="C319" s="99"/>
      <c r="D319" s="101"/>
      <c r="AC319" s="99"/>
    </row>
    <row r="320" ht="15.75" customHeight="1">
      <c r="A320" s="99"/>
      <c r="B320" s="99"/>
      <c r="C320" s="99"/>
      <c r="D320" s="101"/>
      <c r="AC320" s="99"/>
    </row>
    <row r="321" ht="15.75" customHeight="1">
      <c r="A321" s="99"/>
      <c r="B321" s="99"/>
      <c r="C321" s="99"/>
      <c r="D321" s="101"/>
      <c r="AC321" s="99"/>
    </row>
    <row r="322" ht="15.75" customHeight="1">
      <c r="A322" s="99"/>
      <c r="B322" s="99"/>
      <c r="C322" s="99"/>
      <c r="D322" s="101"/>
      <c r="AC322" s="99"/>
    </row>
    <row r="323" ht="15.75" customHeight="1">
      <c r="A323" s="99"/>
      <c r="B323" s="99"/>
      <c r="C323" s="99"/>
      <c r="D323" s="101"/>
      <c r="AC323" s="99"/>
    </row>
    <row r="324" ht="15.75" customHeight="1">
      <c r="A324" s="99"/>
      <c r="B324" s="99"/>
      <c r="C324" s="99"/>
      <c r="D324" s="101"/>
      <c r="AC324" s="99"/>
    </row>
    <row r="325" ht="15.75" customHeight="1">
      <c r="A325" s="99"/>
      <c r="B325" s="99"/>
      <c r="C325" s="99"/>
      <c r="D325" s="101"/>
      <c r="AC325" s="99"/>
    </row>
    <row r="326" ht="15.75" customHeight="1">
      <c r="A326" s="99"/>
      <c r="B326" s="99"/>
      <c r="C326" s="99"/>
      <c r="D326" s="101"/>
      <c r="AC326" s="99"/>
    </row>
    <row r="327" ht="15.75" customHeight="1">
      <c r="A327" s="99"/>
      <c r="B327" s="99"/>
      <c r="C327" s="99"/>
      <c r="D327" s="101"/>
      <c r="AC327" s="99"/>
    </row>
    <row r="328" ht="15.75" customHeight="1">
      <c r="A328" s="99"/>
      <c r="B328" s="99"/>
      <c r="C328" s="99"/>
      <c r="D328" s="101"/>
      <c r="AC328" s="99"/>
    </row>
    <row r="329" ht="15.75" customHeight="1">
      <c r="A329" s="99"/>
      <c r="B329" s="99"/>
      <c r="C329" s="99"/>
      <c r="D329" s="101"/>
      <c r="AC329" s="99"/>
    </row>
    <row r="330" ht="15.75" customHeight="1">
      <c r="A330" s="99"/>
      <c r="B330" s="99"/>
      <c r="C330" s="99"/>
      <c r="D330" s="101"/>
      <c r="AC330" s="99"/>
    </row>
    <row r="331" ht="15.75" customHeight="1">
      <c r="A331" s="99"/>
      <c r="B331" s="99"/>
      <c r="C331" s="99"/>
      <c r="D331" s="101"/>
      <c r="AC331" s="99"/>
    </row>
    <row r="332" ht="15.75" customHeight="1">
      <c r="A332" s="99"/>
      <c r="B332" s="99"/>
      <c r="C332" s="99"/>
      <c r="D332" s="101"/>
      <c r="AC332" s="99"/>
    </row>
    <row r="333" ht="15.75" customHeight="1">
      <c r="A333" s="99"/>
      <c r="B333" s="99"/>
      <c r="C333" s="99"/>
      <c r="D333" s="101"/>
      <c r="AC333" s="99"/>
    </row>
    <row r="334" ht="15.75" customHeight="1">
      <c r="A334" s="99"/>
      <c r="B334" s="99"/>
      <c r="C334" s="99"/>
      <c r="D334" s="101"/>
      <c r="AC334" s="99"/>
    </row>
    <row r="335" ht="15.75" customHeight="1">
      <c r="A335" s="99"/>
      <c r="B335" s="99"/>
      <c r="C335" s="99"/>
      <c r="D335" s="101"/>
      <c r="AC335" s="99"/>
    </row>
    <row r="336" ht="15.75" customHeight="1">
      <c r="A336" s="99"/>
      <c r="B336" s="99"/>
      <c r="C336" s="99"/>
      <c r="D336" s="101"/>
      <c r="AC336" s="99"/>
    </row>
    <row r="337" ht="15.75" customHeight="1">
      <c r="A337" s="99"/>
      <c r="B337" s="99"/>
      <c r="C337" s="99"/>
      <c r="D337" s="101"/>
      <c r="AC337" s="99"/>
    </row>
    <row r="338" ht="15.75" customHeight="1">
      <c r="A338" s="99"/>
      <c r="B338" s="99"/>
      <c r="C338" s="99"/>
      <c r="D338" s="101"/>
      <c r="AC338" s="99"/>
    </row>
    <row r="339" ht="15.75" customHeight="1">
      <c r="A339" s="99"/>
      <c r="B339" s="99"/>
      <c r="C339" s="99"/>
      <c r="D339" s="101"/>
      <c r="AC339" s="99"/>
    </row>
    <row r="340" ht="15.75" customHeight="1">
      <c r="A340" s="99"/>
      <c r="B340" s="99"/>
      <c r="C340" s="99"/>
      <c r="D340" s="101"/>
      <c r="AC340" s="99"/>
    </row>
    <row r="341" ht="15.75" customHeight="1">
      <c r="A341" s="99"/>
      <c r="B341" s="99"/>
      <c r="C341" s="99"/>
      <c r="D341" s="101"/>
      <c r="AC341" s="99"/>
    </row>
    <row r="342" ht="15.75" customHeight="1">
      <c r="A342" s="99"/>
      <c r="B342" s="99"/>
      <c r="C342" s="99"/>
      <c r="D342" s="101"/>
      <c r="AC342" s="99"/>
    </row>
    <row r="343" ht="15.75" customHeight="1">
      <c r="A343" s="99"/>
      <c r="B343" s="99"/>
      <c r="C343" s="99"/>
      <c r="D343" s="101"/>
      <c r="AC343" s="99"/>
    </row>
    <row r="344" ht="15.75" customHeight="1">
      <c r="A344" s="99"/>
      <c r="B344" s="99"/>
      <c r="C344" s="99"/>
      <c r="D344" s="101"/>
      <c r="AC344" s="99"/>
    </row>
    <row r="345" ht="15.75" customHeight="1">
      <c r="A345" s="99"/>
      <c r="B345" s="99"/>
      <c r="C345" s="99"/>
      <c r="D345" s="101"/>
      <c r="AC345" s="99"/>
    </row>
    <row r="346" ht="15.75" customHeight="1">
      <c r="A346" s="99"/>
      <c r="B346" s="99"/>
      <c r="C346" s="99"/>
      <c r="D346" s="101"/>
      <c r="AC346" s="99"/>
    </row>
    <row r="347" ht="15.75" customHeight="1">
      <c r="A347" s="99"/>
      <c r="B347" s="99"/>
      <c r="C347" s="99"/>
      <c r="D347" s="101"/>
      <c r="AC347" s="99"/>
    </row>
    <row r="348" ht="15.75" customHeight="1">
      <c r="A348" s="99"/>
      <c r="B348" s="99"/>
      <c r="C348" s="99"/>
      <c r="D348" s="101"/>
      <c r="AC348" s="99"/>
    </row>
    <row r="349" ht="15.75" customHeight="1">
      <c r="A349" s="99"/>
      <c r="B349" s="99"/>
      <c r="C349" s="99"/>
      <c r="D349" s="101"/>
      <c r="AC349" s="99"/>
    </row>
    <row r="350" ht="15.75" customHeight="1">
      <c r="A350" s="99"/>
      <c r="B350" s="99"/>
      <c r="C350" s="99"/>
      <c r="D350" s="101"/>
      <c r="AC350" s="99"/>
    </row>
    <row r="351" ht="15.75" customHeight="1">
      <c r="A351" s="99"/>
      <c r="B351" s="99"/>
      <c r="C351" s="99"/>
      <c r="D351" s="101"/>
      <c r="AC351" s="99"/>
    </row>
    <row r="352" ht="15.75" customHeight="1">
      <c r="A352" s="99"/>
      <c r="B352" s="99"/>
      <c r="C352" s="99"/>
      <c r="D352" s="101"/>
      <c r="AC352" s="99"/>
    </row>
    <row r="353" ht="15.75" customHeight="1">
      <c r="A353" s="99"/>
      <c r="B353" s="99"/>
      <c r="C353" s="99"/>
      <c r="D353" s="101"/>
      <c r="AC353" s="99"/>
    </row>
    <row r="354" ht="15.75" customHeight="1">
      <c r="A354" s="99"/>
      <c r="B354" s="99"/>
      <c r="C354" s="99"/>
      <c r="D354" s="101"/>
      <c r="AC354" s="99"/>
    </row>
    <row r="355" ht="15.75" customHeight="1">
      <c r="A355" s="99"/>
      <c r="B355" s="99"/>
      <c r="C355" s="99"/>
      <c r="D355" s="101"/>
      <c r="AC355" s="99"/>
    </row>
    <row r="356" ht="15.75" customHeight="1">
      <c r="A356" s="99"/>
      <c r="B356" s="99"/>
      <c r="C356" s="99"/>
      <c r="D356" s="101"/>
      <c r="AC356" s="99"/>
    </row>
    <row r="357" ht="15.75" customHeight="1">
      <c r="A357" s="99"/>
      <c r="B357" s="99"/>
      <c r="C357" s="99"/>
      <c r="D357" s="101"/>
      <c r="AC357" s="99"/>
    </row>
    <row r="358" ht="15.75" customHeight="1">
      <c r="A358" s="99"/>
      <c r="B358" s="99"/>
      <c r="C358" s="99"/>
      <c r="D358" s="101"/>
      <c r="AC358" s="99"/>
    </row>
    <row r="359" ht="15.75" customHeight="1">
      <c r="A359" s="99"/>
      <c r="B359" s="99"/>
      <c r="C359" s="99"/>
      <c r="D359" s="101"/>
      <c r="AC359" s="99"/>
    </row>
    <row r="360" ht="15.75" customHeight="1">
      <c r="A360" s="99"/>
      <c r="B360" s="99"/>
      <c r="C360" s="99"/>
      <c r="D360" s="101"/>
      <c r="AC360" s="99"/>
    </row>
    <row r="361" ht="15.75" customHeight="1">
      <c r="A361" s="99"/>
      <c r="B361" s="99"/>
      <c r="C361" s="99"/>
      <c r="D361" s="101"/>
      <c r="AC361" s="99"/>
    </row>
    <row r="362" ht="15.75" customHeight="1">
      <c r="A362" s="99"/>
      <c r="B362" s="99"/>
      <c r="C362" s="99"/>
      <c r="D362" s="101"/>
      <c r="AC362" s="99"/>
    </row>
    <row r="363" ht="15.75" customHeight="1">
      <c r="A363" s="99"/>
      <c r="B363" s="99"/>
      <c r="C363" s="99"/>
      <c r="D363" s="101"/>
      <c r="AC363" s="99"/>
    </row>
    <row r="364" ht="15.75" customHeight="1">
      <c r="A364" s="99"/>
      <c r="B364" s="99"/>
      <c r="C364" s="99"/>
      <c r="D364" s="101"/>
      <c r="AC364" s="99"/>
    </row>
    <row r="365" ht="15.75" customHeight="1">
      <c r="A365" s="99"/>
      <c r="B365" s="99"/>
      <c r="C365" s="99"/>
      <c r="D365" s="101"/>
      <c r="AC365" s="99"/>
    </row>
    <row r="366" ht="15.75" customHeight="1">
      <c r="A366" s="99"/>
      <c r="B366" s="99"/>
      <c r="C366" s="99"/>
      <c r="D366" s="101"/>
      <c r="AC366" s="99"/>
    </row>
    <row r="367" ht="15.75" customHeight="1">
      <c r="A367" s="99"/>
      <c r="B367" s="99"/>
      <c r="C367" s="99"/>
      <c r="D367" s="101"/>
      <c r="AC367" s="99"/>
    </row>
    <row r="368" ht="15.75" customHeight="1">
      <c r="A368" s="99"/>
      <c r="B368" s="99"/>
      <c r="C368" s="99"/>
      <c r="D368" s="101"/>
      <c r="AC368" s="99"/>
    </row>
    <row r="369" ht="15.75" customHeight="1">
      <c r="A369" s="99"/>
      <c r="B369" s="99"/>
      <c r="C369" s="99"/>
      <c r="D369" s="101"/>
      <c r="AC369" s="99"/>
    </row>
    <row r="370" ht="15.75" customHeight="1">
      <c r="A370" s="99"/>
      <c r="B370" s="99"/>
      <c r="C370" s="99"/>
      <c r="D370" s="101"/>
      <c r="AC370" s="99"/>
    </row>
    <row r="371" ht="15.75" customHeight="1">
      <c r="A371" s="99"/>
      <c r="B371" s="99"/>
      <c r="C371" s="99"/>
      <c r="D371" s="101"/>
      <c r="AC371" s="99"/>
    </row>
    <row r="372" ht="15.75" customHeight="1">
      <c r="A372" s="99"/>
      <c r="B372" s="99"/>
      <c r="C372" s="99"/>
      <c r="D372" s="101"/>
      <c r="AC372" s="99"/>
    </row>
    <row r="373" ht="15.75" customHeight="1">
      <c r="A373" s="99"/>
      <c r="B373" s="99"/>
      <c r="C373" s="99"/>
      <c r="D373" s="101"/>
      <c r="AC373" s="99"/>
    </row>
    <row r="374" ht="15.75" customHeight="1">
      <c r="A374" s="99"/>
      <c r="B374" s="99"/>
      <c r="C374" s="99"/>
      <c r="D374" s="101"/>
      <c r="AC374" s="99"/>
    </row>
    <row r="375" ht="15.75" customHeight="1">
      <c r="A375" s="99"/>
      <c r="B375" s="99"/>
      <c r="C375" s="99"/>
      <c r="D375" s="101"/>
      <c r="AC375" s="99"/>
    </row>
    <row r="376" ht="15.75" customHeight="1">
      <c r="A376" s="99"/>
      <c r="B376" s="99"/>
      <c r="C376" s="99"/>
      <c r="D376" s="101"/>
      <c r="AC376" s="99"/>
    </row>
    <row r="377" ht="15.75" customHeight="1">
      <c r="A377" s="99"/>
      <c r="B377" s="99"/>
      <c r="C377" s="99"/>
      <c r="D377" s="101"/>
      <c r="AC377" s="99"/>
    </row>
    <row r="378" ht="15.75" customHeight="1">
      <c r="A378" s="99"/>
      <c r="B378" s="99"/>
      <c r="C378" s="99"/>
      <c r="D378" s="101"/>
      <c r="AC378" s="99"/>
    </row>
    <row r="379" ht="15.75" customHeight="1">
      <c r="A379" s="99"/>
      <c r="B379" s="99"/>
      <c r="C379" s="99"/>
      <c r="D379" s="101"/>
      <c r="AC379" s="99"/>
    </row>
    <row r="380" ht="15.75" customHeight="1">
      <c r="A380" s="99"/>
      <c r="B380" s="99"/>
      <c r="C380" s="99"/>
      <c r="D380" s="101"/>
      <c r="AC380" s="99"/>
    </row>
    <row r="381" ht="15.75" customHeight="1">
      <c r="A381" s="99"/>
      <c r="B381" s="99"/>
      <c r="C381" s="99"/>
      <c r="D381" s="101"/>
      <c r="AC381" s="99"/>
    </row>
    <row r="382" ht="15.75" customHeight="1">
      <c r="A382" s="99"/>
      <c r="B382" s="99"/>
      <c r="C382" s="99"/>
      <c r="D382" s="101"/>
      <c r="AC382" s="99"/>
    </row>
    <row r="383" ht="15.75" customHeight="1">
      <c r="A383" s="99"/>
      <c r="B383" s="99"/>
      <c r="C383" s="99"/>
      <c r="D383" s="101"/>
      <c r="AC383" s="99"/>
    </row>
    <row r="384" ht="15.75" customHeight="1">
      <c r="A384" s="99"/>
      <c r="B384" s="99"/>
      <c r="C384" s="99"/>
      <c r="D384" s="101"/>
      <c r="AC384" s="99"/>
    </row>
    <row r="385" ht="15.75" customHeight="1">
      <c r="A385" s="99"/>
      <c r="B385" s="99"/>
      <c r="C385" s="99"/>
      <c r="D385" s="101"/>
      <c r="AC385" s="99"/>
    </row>
    <row r="386" ht="15.75" customHeight="1">
      <c r="A386" s="99"/>
      <c r="B386" s="99"/>
      <c r="C386" s="99"/>
      <c r="D386" s="101"/>
      <c r="AC386" s="99"/>
    </row>
    <row r="387" ht="15.75" customHeight="1">
      <c r="A387" s="99"/>
      <c r="B387" s="99"/>
      <c r="C387" s="99"/>
      <c r="D387" s="101"/>
      <c r="AC387" s="99"/>
    </row>
    <row r="388" ht="15.75" customHeight="1">
      <c r="A388" s="99"/>
      <c r="B388" s="99"/>
      <c r="C388" s="99"/>
      <c r="D388" s="101"/>
      <c r="AC388" s="99"/>
    </row>
    <row r="389" ht="15.75" customHeight="1">
      <c r="A389" s="99"/>
      <c r="B389" s="99"/>
      <c r="C389" s="99"/>
      <c r="D389" s="101"/>
      <c r="AC389" s="99"/>
    </row>
    <row r="390" ht="15.75" customHeight="1">
      <c r="A390" s="99"/>
      <c r="B390" s="99"/>
      <c r="C390" s="99"/>
      <c r="D390" s="101"/>
      <c r="AC390" s="99"/>
    </row>
    <row r="391" ht="15.75" customHeight="1">
      <c r="A391" s="99"/>
      <c r="B391" s="99"/>
      <c r="C391" s="99"/>
      <c r="D391" s="101"/>
      <c r="AC391" s="99"/>
    </row>
    <row r="392" ht="15.75" customHeight="1">
      <c r="A392" s="99"/>
      <c r="B392" s="99"/>
      <c r="C392" s="99"/>
      <c r="D392" s="101"/>
      <c r="AC392" s="99"/>
    </row>
    <row r="393" ht="15.75" customHeight="1">
      <c r="A393" s="99"/>
      <c r="B393" s="99"/>
      <c r="C393" s="99"/>
      <c r="D393" s="101"/>
      <c r="AC393" s="99"/>
    </row>
    <row r="394" ht="15.75" customHeight="1">
      <c r="A394" s="99"/>
      <c r="B394" s="99"/>
      <c r="C394" s="99"/>
      <c r="D394" s="101"/>
      <c r="AC394" s="99"/>
    </row>
    <row r="395" ht="15.75" customHeight="1">
      <c r="A395" s="99"/>
      <c r="B395" s="99"/>
      <c r="C395" s="99"/>
      <c r="D395" s="101"/>
      <c r="AC395" s="99"/>
    </row>
    <row r="396" ht="15.75" customHeight="1">
      <c r="A396" s="99"/>
      <c r="B396" s="99"/>
      <c r="C396" s="99"/>
      <c r="D396" s="101"/>
      <c r="AC396" s="99"/>
    </row>
    <row r="397" ht="15.75" customHeight="1">
      <c r="A397" s="99"/>
      <c r="B397" s="99"/>
      <c r="C397" s="99"/>
      <c r="D397" s="101"/>
      <c r="AC397" s="99"/>
    </row>
    <row r="398" ht="15.75" customHeight="1">
      <c r="A398" s="99"/>
      <c r="B398" s="99"/>
      <c r="C398" s="99"/>
      <c r="D398" s="101"/>
      <c r="AC398" s="99"/>
    </row>
    <row r="399" ht="15.75" customHeight="1">
      <c r="A399" s="99"/>
      <c r="B399" s="99"/>
      <c r="C399" s="99"/>
      <c r="D399" s="101"/>
      <c r="AC399" s="99"/>
    </row>
    <row r="400" ht="15.75" customHeight="1">
      <c r="A400" s="99"/>
      <c r="B400" s="99"/>
      <c r="C400" s="99"/>
      <c r="D400" s="101"/>
      <c r="AC400" s="99"/>
    </row>
    <row r="401" ht="15.75" customHeight="1">
      <c r="A401" s="99"/>
      <c r="B401" s="99"/>
      <c r="C401" s="99"/>
      <c r="D401" s="101"/>
      <c r="AC401" s="99"/>
    </row>
    <row r="402" ht="15.75" customHeight="1">
      <c r="A402" s="99"/>
      <c r="B402" s="99"/>
      <c r="C402" s="99"/>
      <c r="D402" s="101"/>
      <c r="AC402" s="99"/>
    </row>
    <row r="403" ht="15.75" customHeight="1">
      <c r="A403" s="99"/>
      <c r="B403" s="99"/>
      <c r="C403" s="99"/>
      <c r="D403" s="101"/>
      <c r="AC403" s="99"/>
    </row>
    <row r="404" ht="15.75" customHeight="1">
      <c r="A404" s="99"/>
      <c r="B404" s="99"/>
      <c r="C404" s="99"/>
      <c r="D404" s="101"/>
      <c r="AC404" s="99"/>
    </row>
    <row r="405" ht="15.75" customHeight="1">
      <c r="A405" s="99"/>
      <c r="B405" s="99"/>
      <c r="C405" s="99"/>
      <c r="D405" s="101"/>
      <c r="AC405" s="99"/>
    </row>
    <row r="406" ht="15.75" customHeight="1">
      <c r="A406" s="99"/>
      <c r="B406" s="99"/>
      <c r="C406" s="99"/>
      <c r="D406" s="101"/>
      <c r="AC406" s="99"/>
    </row>
    <row r="407" ht="15.75" customHeight="1">
      <c r="A407" s="99"/>
      <c r="B407" s="99"/>
      <c r="C407" s="99"/>
      <c r="D407" s="101"/>
      <c r="AC407" s="99"/>
    </row>
    <row r="408" ht="15.75" customHeight="1">
      <c r="A408" s="99"/>
      <c r="B408" s="99"/>
      <c r="C408" s="99"/>
      <c r="D408" s="101"/>
      <c r="AC408" s="99"/>
    </row>
    <row r="409" ht="15.75" customHeight="1">
      <c r="A409" s="99"/>
      <c r="B409" s="99"/>
      <c r="C409" s="99"/>
      <c r="D409" s="101"/>
      <c r="AC409" s="99"/>
    </row>
    <row r="410" ht="15.75" customHeight="1">
      <c r="A410" s="99"/>
      <c r="B410" s="99"/>
      <c r="C410" s="99"/>
      <c r="D410" s="101"/>
      <c r="AC410" s="99"/>
    </row>
    <row r="411" ht="15.75" customHeight="1">
      <c r="A411" s="99"/>
      <c r="B411" s="99"/>
      <c r="C411" s="99"/>
      <c r="D411" s="101"/>
      <c r="AC411" s="99"/>
    </row>
    <row r="412" ht="15.75" customHeight="1">
      <c r="A412" s="99"/>
      <c r="B412" s="99"/>
      <c r="C412" s="99"/>
      <c r="D412" s="101"/>
      <c r="AC412" s="99"/>
    </row>
    <row r="413" ht="15.75" customHeight="1">
      <c r="A413" s="99"/>
      <c r="B413" s="99"/>
      <c r="C413" s="99"/>
      <c r="D413" s="101"/>
      <c r="AC413" s="99"/>
    </row>
    <row r="414" ht="15.75" customHeight="1">
      <c r="A414" s="99"/>
      <c r="B414" s="99"/>
      <c r="C414" s="99"/>
      <c r="D414" s="101"/>
      <c r="AC414" s="99"/>
    </row>
    <row r="415" ht="15.75" customHeight="1">
      <c r="A415" s="99"/>
      <c r="B415" s="99"/>
      <c r="C415" s="99"/>
      <c r="D415" s="101"/>
      <c r="AC415" s="99"/>
    </row>
    <row r="416" ht="15.75" customHeight="1">
      <c r="A416" s="99"/>
      <c r="B416" s="99"/>
      <c r="C416" s="99"/>
      <c r="D416" s="101"/>
      <c r="AC416" s="99"/>
    </row>
    <row r="417" ht="15.75" customHeight="1">
      <c r="A417" s="99"/>
      <c r="B417" s="99"/>
      <c r="C417" s="99"/>
      <c r="D417" s="101"/>
      <c r="AC417" s="99"/>
    </row>
    <row r="418" ht="15.75" customHeight="1">
      <c r="A418" s="99"/>
      <c r="B418" s="99"/>
      <c r="C418" s="99"/>
      <c r="D418" s="101"/>
      <c r="AC418" s="99"/>
    </row>
    <row r="419" ht="15.75" customHeight="1">
      <c r="A419" s="99"/>
      <c r="B419" s="99"/>
      <c r="C419" s="99"/>
      <c r="D419" s="101"/>
      <c r="AC419" s="99"/>
    </row>
    <row r="420" ht="15.75" customHeight="1">
      <c r="A420" s="99"/>
      <c r="B420" s="99"/>
      <c r="C420" s="99"/>
      <c r="D420" s="101"/>
      <c r="AC420" s="99"/>
    </row>
    <row r="421" ht="15.75" customHeight="1">
      <c r="A421" s="99"/>
      <c r="B421" s="99"/>
      <c r="C421" s="99"/>
      <c r="D421" s="101"/>
      <c r="AC421" s="99"/>
    </row>
    <row r="422" ht="15.75" customHeight="1">
      <c r="A422" s="99"/>
      <c r="B422" s="99"/>
      <c r="C422" s="99"/>
      <c r="D422" s="101"/>
      <c r="AC422" s="99"/>
    </row>
    <row r="423" ht="15.75" customHeight="1">
      <c r="A423" s="99"/>
      <c r="B423" s="99"/>
      <c r="C423" s="99"/>
      <c r="D423" s="101"/>
      <c r="AC423" s="99"/>
    </row>
    <row r="424" ht="15.75" customHeight="1">
      <c r="A424" s="99"/>
      <c r="B424" s="99"/>
      <c r="C424" s="99"/>
      <c r="D424" s="101"/>
      <c r="AC424" s="99"/>
    </row>
    <row r="425" ht="15.75" customHeight="1">
      <c r="A425" s="99"/>
      <c r="B425" s="99"/>
      <c r="C425" s="99"/>
      <c r="D425" s="101"/>
      <c r="AC425" s="99"/>
    </row>
    <row r="426" ht="15.75" customHeight="1">
      <c r="A426" s="99"/>
      <c r="B426" s="99"/>
      <c r="C426" s="99"/>
      <c r="D426" s="101"/>
      <c r="AC426" s="99"/>
    </row>
    <row r="427" ht="15.75" customHeight="1">
      <c r="A427" s="99"/>
      <c r="B427" s="99"/>
      <c r="C427" s="99"/>
      <c r="D427" s="101"/>
      <c r="AC427" s="99"/>
    </row>
    <row r="428" ht="15.75" customHeight="1">
      <c r="A428" s="99"/>
      <c r="B428" s="99"/>
      <c r="C428" s="99"/>
      <c r="D428" s="101"/>
      <c r="AC428" s="99"/>
    </row>
    <row r="429" ht="15.75" customHeight="1">
      <c r="A429" s="99"/>
      <c r="B429" s="99"/>
      <c r="C429" s="99"/>
      <c r="D429" s="101"/>
      <c r="AC429" s="99"/>
    </row>
    <row r="430" ht="15.75" customHeight="1">
      <c r="A430" s="99"/>
      <c r="B430" s="99"/>
      <c r="C430" s="99"/>
      <c r="D430" s="101"/>
      <c r="AC430" s="99"/>
    </row>
    <row r="431" ht="15.75" customHeight="1">
      <c r="A431" s="99"/>
      <c r="B431" s="99"/>
      <c r="C431" s="99"/>
      <c r="D431" s="101"/>
      <c r="AC431" s="99"/>
    </row>
    <row r="432" ht="15.75" customHeight="1">
      <c r="A432" s="99"/>
      <c r="B432" s="99"/>
      <c r="C432" s="99"/>
      <c r="D432" s="101"/>
      <c r="AC432" s="99"/>
    </row>
    <row r="433" ht="15.75" customHeight="1">
      <c r="A433" s="99"/>
      <c r="B433" s="99"/>
      <c r="C433" s="99"/>
      <c r="D433" s="101"/>
      <c r="AC433" s="99"/>
    </row>
    <row r="434" ht="15.75" customHeight="1">
      <c r="A434" s="99"/>
      <c r="B434" s="99"/>
      <c r="C434" s="99"/>
      <c r="D434" s="101"/>
      <c r="AC434" s="99"/>
    </row>
    <row r="435" ht="15.75" customHeight="1">
      <c r="A435" s="99"/>
      <c r="B435" s="99"/>
      <c r="C435" s="99"/>
      <c r="D435" s="101"/>
      <c r="AC435" s="99"/>
    </row>
    <row r="436" ht="15.75" customHeight="1">
      <c r="A436" s="99"/>
      <c r="B436" s="99"/>
      <c r="C436" s="99"/>
      <c r="D436" s="101"/>
      <c r="AC436" s="99"/>
    </row>
    <row r="437" ht="15.75" customHeight="1">
      <c r="A437" s="99"/>
      <c r="B437" s="99"/>
      <c r="C437" s="99"/>
      <c r="D437" s="101"/>
      <c r="AC437" s="99"/>
    </row>
    <row r="438" ht="15.75" customHeight="1">
      <c r="A438" s="99"/>
      <c r="B438" s="99"/>
      <c r="C438" s="99"/>
      <c r="D438" s="101"/>
      <c r="AC438" s="99"/>
    </row>
    <row r="439" ht="15.75" customHeight="1">
      <c r="A439" s="99"/>
      <c r="B439" s="99"/>
      <c r="C439" s="99"/>
      <c r="D439" s="101"/>
      <c r="AC439" s="99"/>
    </row>
    <row r="440" ht="15.75" customHeight="1">
      <c r="A440" s="99"/>
      <c r="B440" s="99"/>
      <c r="C440" s="99"/>
      <c r="D440" s="101"/>
      <c r="AC440" s="99"/>
    </row>
    <row r="441" ht="15.75" customHeight="1">
      <c r="A441" s="99"/>
      <c r="B441" s="99"/>
      <c r="C441" s="99"/>
      <c r="D441" s="101"/>
      <c r="AC441" s="99"/>
    </row>
    <row r="442" ht="15.75" customHeight="1">
      <c r="A442" s="99"/>
      <c r="B442" s="99"/>
      <c r="C442" s="99"/>
      <c r="D442" s="101"/>
      <c r="AC442" s="99"/>
    </row>
    <row r="443" ht="15.75" customHeight="1">
      <c r="A443" s="99"/>
      <c r="B443" s="99"/>
      <c r="C443" s="99"/>
      <c r="D443" s="101"/>
      <c r="AC443" s="99"/>
    </row>
    <row r="444" ht="15.75" customHeight="1">
      <c r="A444" s="99"/>
      <c r="B444" s="99"/>
      <c r="C444" s="99"/>
      <c r="D444" s="101"/>
      <c r="AC444" s="99"/>
    </row>
    <row r="445" ht="15.75" customHeight="1">
      <c r="A445" s="99"/>
      <c r="B445" s="99"/>
      <c r="C445" s="99"/>
      <c r="D445" s="101"/>
      <c r="AC445" s="99"/>
    </row>
    <row r="446" ht="15.75" customHeight="1">
      <c r="A446" s="99"/>
      <c r="B446" s="99"/>
      <c r="C446" s="99"/>
      <c r="D446" s="101"/>
      <c r="AC446" s="99"/>
    </row>
    <row r="447" ht="15.75" customHeight="1">
      <c r="A447" s="99"/>
      <c r="B447" s="99"/>
      <c r="C447" s="99"/>
      <c r="D447" s="101"/>
      <c r="AC447" s="99"/>
    </row>
    <row r="448" ht="15.75" customHeight="1">
      <c r="A448" s="99"/>
      <c r="B448" s="99"/>
      <c r="C448" s="99"/>
      <c r="D448" s="101"/>
      <c r="AC448" s="99"/>
    </row>
    <row r="449" ht="15.75" customHeight="1">
      <c r="A449" s="99"/>
      <c r="B449" s="99"/>
      <c r="C449" s="99"/>
      <c r="D449" s="101"/>
      <c r="AC449" s="99"/>
    </row>
    <row r="450" ht="15.75" customHeight="1">
      <c r="A450" s="99"/>
      <c r="B450" s="99"/>
      <c r="C450" s="99"/>
      <c r="D450" s="101"/>
      <c r="AC450" s="99"/>
    </row>
    <row r="451" ht="15.75" customHeight="1">
      <c r="A451" s="99"/>
      <c r="B451" s="99"/>
      <c r="C451" s="99"/>
      <c r="D451" s="101"/>
      <c r="AC451" s="99"/>
    </row>
    <row r="452" ht="15.75" customHeight="1">
      <c r="A452" s="99"/>
      <c r="B452" s="99"/>
      <c r="C452" s="99"/>
      <c r="D452" s="101"/>
      <c r="AC452" s="99"/>
    </row>
    <row r="453" ht="15.75" customHeight="1">
      <c r="A453" s="99"/>
      <c r="B453" s="99"/>
      <c r="C453" s="99"/>
      <c r="D453" s="101"/>
      <c r="AC453" s="99"/>
    </row>
    <row r="454" ht="15.75" customHeight="1">
      <c r="A454" s="99"/>
      <c r="B454" s="99"/>
      <c r="C454" s="99"/>
      <c r="D454" s="101"/>
      <c r="AC454" s="99"/>
    </row>
    <row r="455" ht="15.75" customHeight="1">
      <c r="A455" s="99"/>
      <c r="B455" s="99"/>
      <c r="C455" s="99"/>
      <c r="D455" s="101"/>
      <c r="AC455" s="99"/>
    </row>
    <row r="456" ht="15.75" customHeight="1">
      <c r="A456" s="99"/>
      <c r="B456" s="99"/>
      <c r="C456" s="99"/>
      <c r="D456" s="101"/>
      <c r="AC456" s="99"/>
    </row>
    <row r="457" ht="15.75" customHeight="1">
      <c r="A457" s="99"/>
      <c r="B457" s="99"/>
      <c r="C457" s="99"/>
      <c r="D457" s="101"/>
      <c r="AC457" s="99"/>
    </row>
    <row r="458" ht="15.75" customHeight="1">
      <c r="A458" s="99"/>
      <c r="B458" s="99"/>
      <c r="C458" s="99"/>
      <c r="D458" s="101"/>
      <c r="AC458" s="99"/>
    </row>
    <row r="459" ht="15.75" customHeight="1">
      <c r="A459" s="99"/>
      <c r="B459" s="99"/>
      <c r="C459" s="99"/>
      <c r="D459" s="101"/>
      <c r="AC459" s="99"/>
    </row>
    <row r="460" ht="15.75" customHeight="1">
      <c r="A460" s="99"/>
      <c r="B460" s="99"/>
      <c r="C460" s="99"/>
      <c r="D460" s="101"/>
      <c r="AC460" s="99"/>
    </row>
    <row r="461" ht="15.75" customHeight="1">
      <c r="A461" s="99"/>
      <c r="B461" s="99"/>
      <c r="C461" s="99"/>
      <c r="D461" s="101"/>
      <c r="AC461" s="99"/>
    </row>
    <row r="462" ht="15.75" customHeight="1">
      <c r="A462" s="99"/>
      <c r="B462" s="99"/>
      <c r="C462" s="99"/>
      <c r="D462" s="101"/>
      <c r="AC462" s="99"/>
    </row>
    <row r="463" ht="15.75" customHeight="1">
      <c r="A463" s="99"/>
      <c r="B463" s="99"/>
      <c r="C463" s="99"/>
      <c r="D463" s="101"/>
      <c r="AC463" s="99"/>
    </row>
    <row r="464" ht="15.75" customHeight="1">
      <c r="A464" s="99"/>
      <c r="B464" s="99"/>
      <c r="C464" s="99"/>
      <c r="D464" s="101"/>
      <c r="AC464" s="99"/>
    </row>
    <row r="465" ht="15.75" customHeight="1">
      <c r="A465" s="99"/>
      <c r="B465" s="99"/>
      <c r="C465" s="99"/>
      <c r="D465" s="101"/>
      <c r="AC465" s="99"/>
    </row>
    <row r="466" ht="15.75" customHeight="1">
      <c r="A466" s="99"/>
      <c r="B466" s="99"/>
      <c r="C466" s="99"/>
      <c r="D466" s="101"/>
      <c r="AC466" s="99"/>
    </row>
    <row r="467" ht="15.75" customHeight="1">
      <c r="A467" s="99"/>
      <c r="B467" s="99"/>
      <c r="C467" s="99"/>
      <c r="D467" s="101"/>
      <c r="AC467" s="99"/>
    </row>
    <row r="468" ht="15.75" customHeight="1">
      <c r="A468" s="99"/>
      <c r="B468" s="99"/>
      <c r="C468" s="99"/>
      <c r="D468" s="101"/>
      <c r="AC468" s="99"/>
    </row>
    <row r="469" ht="15.75" customHeight="1">
      <c r="A469" s="99"/>
      <c r="B469" s="99"/>
      <c r="C469" s="99"/>
      <c r="D469" s="101"/>
      <c r="AC469" s="99"/>
    </row>
    <row r="470" ht="15.75" customHeight="1">
      <c r="A470" s="99"/>
      <c r="B470" s="99"/>
      <c r="C470" s="99"/>
      <c r="D470" s="101"/>
      <c r="AC470" s="99"/>
    </row>
    <row r="471" ht="15.75" customHeight="1">
      <c r="A471" s="99"/>
      <c r="B471" s="99"/>
      <c r="C471" s="99"/>
      <c r="D471" s="101"/>
      <c r="AC471" s="99"/>
    </row>
    <row r="472" ht="15.75" customHeight="1">
      <c r="A472" s="99"/>
      <c r="B472" s="99"/>
      <c r="C472" s="99"/>
      <c r="D472" s="101"/>
      <c r="AC472" s="99"/>
    </row>
    <row r="473" ht="15.75" customHeight="1">
      <c r="A473" s="99"/>
      <c r="B473" s="99"/>
      <c r="C473" s="99"/>
      <c r="D473" s="101"/>
      <c r="AC473" s="99"/>
    </row>
    <row r="474" ht="15.75" customHeight="1">
      <c r="A474" s="99"/>
      <c r="B474" s="99"/>
      <c r="C474" s="99"/>
      <c r="D474" s="101"/>
      <c r="AC474" s="99"/>
    </row>
    <row r="475" ht="15.75" customHeight="1">
      <c r="A475" s="99"/>
      <c r="B475" s="99"/>
      <c r="C475" s="99"/>
      <c r="D475" s="101"/>
      <c r="AC475" s="99"/>
    </row>
    <row r="476" ht="15.75" customHeight="1">
      <c r="A476" s="99"/>
      <c r="B476" s="99"/>
      <c r="C476" s="99"/>
      <c r="D476" s="101"/>
      <c r="AC476" s="99"/>
    </row>
    <row r="477" ht="15.75" customHeight="1">
      <c r="A477" s="99"/>
      <c r="B477" s="99"/>
      <c r="C477" s="99"/>
      <c r="D477" s="101"/>
      <c r="AC477" s="99"/>
    </row>
    <row r="478" ht="15.75" customHeight="1">
      <c r="A478" s="99"/>
      <c r="B478" s="99"/>
      <c r="C478" s="99"/>
      <c r="D478" s="101"/>
      <c r="AC478" s="99"/>
    </row>
    <row r="479" ht="15.75" customHeight="1">
      <c r="A479" s="99"/>
      <c r="B479" s="99"/>
      <c r="C479" s="99"/>
      <c r="D479" s="101"/>
      <c r="AC479" s="99"/>
    </row>
    <row r="480" ht="15.75" customHeight="1">
      <c r="A480" s="99"/>
      <c r="B480" s="99"/>
      <c r="C480" s="99"/>
      <c r="D480" s="101"/>
      <c r="AC480" s="99"/>
    </row>
    <row r="481" ht="15.75" customHeight="1">
      <c r="A481" s="99"/>
      <c r="B481" s="99"/>
      <c r="C481" s="99"/>
      <c r="D481" s="101"/>
      <c r="AC481" s="99"/>
    </row>
    <row r="482" ht="15.75" customHeight="1">
      <c r="A482" s="99"/>
      <c r="B482" s="99"/>
      <c r="C482" s="99"/>
      <c r="D482" s="101"/>
      <c r="AC482" s="99"/>
    </row>
    <row r="483" ht="15.75" customHeight="1">
      <c r="A483" s="99"/>
      <c r="B483" s="99"/>
      <c r="C483" s="99"/>
      <c r="D483" s="101"/>
      <c r="AC483" s="99"/>
    </row>
    <row r="484" ht="15.75" customHeight="1">
      <c r="A484" s="99"/>
      <c r="B484" s="99"/>
      <c r="C484" s="99"/>
      <c r="D484" s="101"/>
      <c r="AC484" s="99"/>
    </row>
    <row r="485" ht="15.75" customHeight="1">
      <c r="A485" s="99"/>
      <c r="B485" s="99"/>
      <c r="C485" s="99"/>
      <c r="D485" s="101"/>
      <c r="AC485" s="99"/>
    </row>
    <row r="486" ht="15.75" customHeight="1">
      <c r="A486" s="99"/>
      <c r="B486" s="99"/>
      <c r="C486" s="99"/>
      <c r="D486" s="101"/>
      <c r="AC486" s="99"/>
    </row>
    <row r="487" ht="15.75" customHeight="1">
      <c r="A487" s="99"/>
      <c r="B487" s="99"/>
      <c r="C487" s="99"/>
      <c r="D487" s="101"/>
      <c r="AC487" s="99"/>
    </row>
    <row r="488" ht="15.75" customHeight="1">
      <c r="A488" s="99"/>
      <c r="B488" s="99"/>
      <c r="C488" s="99"/>
      <c r="D488" s="101"/>
      <c r="AC488" s="99"/>
    </row>
    <row r="489" ht="15.75" customHeight="1">
      <c r="A489" s="99"/>
      <c r="B489" s="99"/>
      <c r="C489" s="99"/>
      <c r="D489" s="101"/>
      <c r="AC489" s="99"/>
    </row>
    <row r="490" ht="15.75" customHeight="1">
      <c r="A490" s="99"/>
      <c r="B490" s="99"/>
      <c r="C490" s="99"/>
      <c r="D490" s="101"/>
      <c r="AC490" s="99"/>
    </row>
    <row r="491" ht="15.75" customHeight="1">
      <c r="A491" s="99"/>
      <c r="B491" s="99"/>
      <c r="C491" s="99"/>
      <c r="D491" s="101"/>
      <c r="AC491" s="99"/>
    </row>
    <row r="492" ht="15.75" customHeight="1">
      <c r="A492" s="99"/>
      <c r="B492" s="99"/>
      <c r="C492" s="99"/>
      <c r="D492" s="101"/>
      <c r="AC492" s="99"/>
    </row>
    <row r="493" ht="15.75" customHeight="1">
      <c r="A493" s="99"/>
      <c r="B493" s="99"/>
      <c r="C493" s="99"/>
      <c r="D493" s="101"/>
      <c r="AC493" s="99"/>
    </row>
    <row r="494" ht="15.75" customHeight="1">
      <c r="A494" s="99"/>
      <c r="B494" s="99"/>
      <c r="C494" s="99"/>
      <c r="D494" s="101"/>
      <c r="AC494" s="99"/>
    </row>
    <row r="495" ht="15.75" customHeight="1">
      <c r="A495" s="99"/>
      <c r="B495" s="99"/>
      <c r="C495" s="99"/>
      <c r="D495" s="101"/>
      <c r="AC495" s="99"/>
    </row>
    <row r="496" ht="15.75" customHeight="1">
      <c r="A496" s="99"/>
      <c r="B496" s="99"/>
      <c r="C496" s="99"/>
      <c r="D496" s="101"/>
      <c r="AC496" s="99"/>
    </row>
    <row r="497" ht="15.75" customHeight="1">
      <c r="A497" s="99"/>
      <c r="B497" s="99"/>
      <c r="C497" s="99"/>
      <c r="D497" s="101"/>
      <c r="AC497" s="99"/>
    </row>
    <row r="498" ht="15.75" customHeight="1">
      <c r="A498" s="99"/>
      <c r="B498" s="99"/>
      <c r="C498" s="99"/>
      <c r="D498" s="101"/>
      <c r="AC498" s="99"/>
    </row>
    <row r="499" ht="15.75" customHeight="1">
      <c r="A499" s="99"/>
      <c r="B499" s="99"/>
      <c r="C499" s="99"/>
      <c r="D499" s="101"/>
      <c r="AC499" s="99"/>
    </row>
    <row r="500" ht="15.75" customHeight="1">
      <c r="A500" s="99"/>
      <c r="B500" s="99"/>
      <c r="C500" s="99"/>
      <c r="D500" s="101"/>
      <c r="AC500" s="99"/>
    </row>
    <row r="501" ht="15.75" customHeight="1">
      <c r="A501" s="99"/>
      <c r="B501" s="99"/>
      <c r="C501" s="99"/>
      <c r="D501" s="101"/>
      <c r="AC501" s="99"/>
    </row>
    <row r="502" ht="15.75" customHeight="1">
      <c r="A502" s="99"/>
      <c r="B502" s="99"/>
      <c r="C502" s="99"/>
      <c r="D502" s="101"/>
      <c r="AC502" s="99"/>
    </row>
    <row r="503" ht="15.75" customHeight="1">
      <c r="A503" s="99"/>
      <c r="B503" s="99"/>
      <c r="C503" s="99"/>
      <c r="D503" s="101"/>
      <c r="AC503" s="99"/>
    </row>
    <row r="504" ht="15.75" customHeight="1">
      <c r="A504" s="99"/>
      <c r="B504" s="99"/>
      <c r="C504" s="99"/>
      <c r="D504" s="101"/>
      <c r="AC504" s="99"/>
    </row>
    <row r="505" ht="15.75" customHeight="1">
      <c r="A505" s="99"/>
      <c r="B505" s="99"/>
      <c r="C505" s="99"/>
      <c r="D505" s="101"/>
      <c r="AC505" s="99"/>
    </row>
    <row r="506" ht="15.75" customHeight="1">
      <c r="A506" s="99"/>
      <c r="B506" s="99"/>
      <c r="C506" s="99"/>
      <c r="D506" s="101"/>
      <c r="AC506" s="99"/>
    </row>
    <row r="507" ht="15.75" customHeight="1">
      <c r="A507" s="99"/>
      <c r="B507" s="99"/>
      <c r="C507" s="99"/>
      <c r="D507" s="101"/>
      <c r="AC507" s="99"/>
    </row>
    <row r="508" ht="15.75" customHeight="1">
      <c r="A508" s="99"/>
      <c r="B508" s="99"/>
      <c r="C508" s="99"/>
      <c r="D508" s="101"/>
      <c r="AC508" s="99"/>
    </row>
    <row r="509" ht="15.75" customHeight="1">
      <c r="A509" s="99"/>
      <c r="B509" s="99"/>
      <c r="C509" s="99"/>
      <c r="D509" s="101"/>
      <c r="AC509" s="99"/>
    </row>
    <row r="510" ht="15.75" customHeight="1">
      <c r="A510" s="99"/>
      <c r="B510" s="99"/>
      <c r="C510" s="99"/>
      <c r="D510" s="101"/>
      <c r="AC510" s="99"/>
    </row>
    <row r="511" ht="15.75" customHeight="1">
      <c r="A511" s="99"/>
      <c r="B511" s="99"/>
      <c r="C511" s="99"/>
      <c r="D511" s="101"/>
      <c r="AC511" s="99"/>
    </row>
    <row r="512" ht="15.75" customHeight="1">
      <c r="A512" s="99"/>
      <c r="B512" s="99"/>
      <c r="C512" s="99"/>
      <c r="D512" s="101"/>
      <c r="AC512" s="99"/>
    </row>
    <row r="513" ht="15.75" customHeight="1">
      <c r="A513" s="99"/>
      <c r="B513" s="99"/>
      <c r="C513" s="99"/>
      <c r="D513" s="101"/>
      <c r="AC513" s="99"/>
    </row>
    <row r="514" ht="15.75" customHeight="1">
      <c r="A514" s="99"/>
      <c r="B514" s="99"/>
      <c r="C514" s="99"/>
      <c r="D514" s="101"/>
      <c r="AC514" s="99"/>
    </row>
    <row r="515" ht="15.75" customHeight="1">
      <c r="A515" s="99"/>
      <c r="B515" s="99"/>
      <c r="C515" s="99"/>
      <c r="D515" s="101"/>
      <c r="AC515" s="99"/>
    </row>
    <row r="516" ht="15.75" customHeight="1">
      <c r="A516" s="99"/>
      <c r="B516" s="99"/>
      <c r="C516" s="99"/>
      <c r="D516" s="101"/>
      <c r="AC516" s="99"/>
    </row>
    <row r="517" ht="15.75" customHeight="1">
      <c r="A517" s="99"/>
      <c r="B517" s="99"/>
      <c r="C517" s="99"/>
      <c r="D517" s="101"/>
      <c r="AC517" s="99"/>
    </row>
    <row r="518" ht="15.75" customHeight="1">
      <c r="A518" s="99"/>
      <c r="B518" s="99"/>
      <c r="C518" s="99"/>
      <c r="D518" s="101"/>
      <c r="AC518" s="99"/>
    </row>
    <row r="519" ht="15.75" customHeight="1">
      <c r="A519" s="99"/>
      <c r="B519" s="99"/>
      <c r="C519" s="99"/>
      <c r="D519" s="101"/>
      <c r="AC519" s="99"/>
    </row>
    <row r="520" ht="15.75" customHeight="1">
      <c r="A520" s="99"/>
      <c r="B520" s="99"/>
      <c r="C520" s="99"/>
      <c r="D520" s="101"/>
      <c r="AC520" s="99"/>
    </row>
    <row r="521" ht="15.75" customHeight="1">
      <c r="A521" s="99"/>
      <c r="B521" s="99"/>
      <c r="C521" s="99"/>
      <c r="D521" s="101"/>
      <c r="AC521" s="99"/>
    </row>
    <row r="522" ht="15.75" customHeight="1">
      <c r="A522" s="99"/>
      <c r="B522" s="99"/>
      <c r="C522" s="99"/>
      <c r="D522" s="101"/>
      <c r="AC522" s="99"/>
    </row>
    <row r="523" ht="15.75" customHeight="1">
      <c r="A523" s="99"/>
      <c r="B523" s="99"/>
      <c r="C523" s="99"/>
      <c r="D523" s="101"/>
      <c r="AC523" s="99"/>
    </row>
    <row r="524" ht="15.75" customHeight="1">
      <c r="A524" s="99"/>
      <c r="B524" s="99"/>
      <c r="C524" s="99"/>
      <c r="D524" s="101"/>
      <c r="AC524" s="99"/>
    </row>
    <row r="525" ht="15.75" customHeight="1">
      <c r="A525" s="99"/>
      <c r="B525" s="99"/>
      <c r="C525" s="99"/>
      <c r="D525" s="101"/>
      <c r="AC525" s="99"/>
    </row>
    <row r="526" ht="15.75" customHeight="1">
      <c r="A526" s="99"/>
      <c r="B526" s="99"/>
      <c r="C526" s="99"/>
      <c r="D526" s="101"/>
      <c r="AC526" s="99"/>
    </row>
    <row r="527" ht="15.75" customHeight="1">
      <c r="A527" s="99"/>
      <c r="B527" s="99"/>
      <c r="C527" s="99"/>
      <c r="D527" s="101"/>
      <c r="AC527" s="99"/>
    </row>
    <row r="528" ht="15.75" customHeight="1">
      <c r="A528" s="99"/>
      <c r="B528" s="99"/>
      <c r="C528" s="99"/>
      <c r="D528" s="101"/>
      <c r="AC528" s="99"/>
    </row>
    <row r="529" ht="15.75" customHeight="1">
      <c r="A529" s="99"/>
      <c r="B529" s="99"/>
      <c r="C529" s="99"/>
      <c r="D529" s="101"/>
      <c r="AC529" s="99"/>
    </row>
    <row r="530" ht="15.75" customHeight="1">
      <c r="A530" s="99"/>
      <c r="B530" s="99"/>
      <c r="C530" s="99"/>
      <c r="D530" s="101"/>
      <c r="AC530" s="99"/>
    </row>
    <row r="531" ht="15.75" customHeight="1">
      <c r="A531" s="99"/>
      <c r="B531" s="99"/>
      <c r="C531" s="99"/>
      <c r="D531" s="101"/>
      <c r="AC531" s="99"/>
    </row>
    <row r="532" ht="15.75" customHeight="1">
      <c r="A532" s="99"/>
      <c r="B532" s="99"/>
      <c r="C532" s="99"/>
      <c r="D532" s="101"/>
      <c r="AC532" s="99"/>
    </row>
    <row r="533" ht="15.75" customHeight="1">
      <c r="A533" s="99"/>
      <c r="B533" s="99"/>
      <c r="C533" s="99"/>
      <c r="D533" s="101"/>
      <c r="AC533" s="99"/>
    </row>
    <row r="534" ht="15.75" customHeight="1">
      <c r="A534" s="99"/>
      <c r="B534" s="99"/>
      <c r="C534" s="99"/>
      <c r="D534" s="101"/>
      <c r="AC534" s="99"/>
    </row>
    <row r="535" ht="15.75" customHeight="1">
      <c r="A535" s="99"/>
      <c r="B535" s="99"/>
      <c r="C535" s="99"/>
      <c r="D535" s="101"/>
      <c r="AC535" s="99"/>
    </row>
    <row r="536" ht="15.75" customHeight="1">
      <c r="A536" s="99"/>
      <c r="B536" s="99"/>
      <c r="C536" s="99"/>
      <c r="D536" s="101"/>
      <c r="AC536" s="99"/>
    </row>
    <row r="537" ht="15.75" customHeight="1">
      <c r="A537" s="99"/>
      <c r="B537" s="99"/>
      <c r="C537" s="99"/>
      <c r="D537" s="101"/>
      <c r="AC537" s="99"/>
    </row>
    <row r="538" ht="15.75" customHeight="1">
      <c r="A538" s="99"/>
      <c r="B538" s="99"/>
      <c r="C538" s="99"/>
      <c r="D538" s="101"/>
      <c r="AC538" s="99"/>
    </row>
    <row r="539" ht="15.75" customHeight="1">
      <c r="A539" s="99"/>
      <c r="B539" s="99"/>
      <c r="C539" s="99"/>
      <c r="D539" s="101"/>
      <c r="AC539" s="99"/>
    </row>
    <row r="540" ht="15.75" customHeight="1">
      <c r="A540" s="99"/>
      <c r="B540" s="99"/>
      <c r="C540" s="99"/>
      <c r="D540" s="101"/>
      <c r="AC540" s="99"/>
    </row>
    <row r="541" ht="15.75" customHeight="1">
      <c r="A541" s="99"/>
      <c r="B541" s="99"/>
      <c r="C541" s="99"/>
      <c r="D541" s="101"/>
      <c r="AC541" s="99"/>
    </row>
    <row r="542" ht="15.75" customHeight="1">
      <c r="A542" s="99"/>
      <c r="B542" s="99"/>
      <c r="C542" s="99"/>
      <c r="D542" s="101"/>
      <c r="AC542" s="99"/>
    </row>
    <row r="543" ht="15.75" customHeight="1">
      <c r="A543" s="99"/>
      <c r="B543" s="99"/>
      <c r="C543" s="99"/>
      <c r="D543" s="101"/>
      <c r="AC543" s="99"/>
    </row>
    <row r="544" ht="15.75" customHeight="1">
      <c r="A544" s="99"/>
      <c r="B544" s="99"/>
      <c r="C544" s="99"/>
      <c r="D544" s="101"/>
      <c r="AC544" s="99"/>
    </row>
    <row r="545" ht="15.75" customHeight="1">
      <c r="A545" s="99"/>
      <c r="B545" s="99"/>
      <c r="C545" s="99"/>
      <c r="D545" s="101"/>
      <c r="AC545" s="99"/>
    </row>
    <row r="546" ht="15.75" customHeight="1">
      <c r="A546" s="99"/>
      <c r="B546" s="99"/>
      <c r="C546" s="99"/>
      <c r="D546" s="101"/>
      <c r="AC546" s="99"/>
    </row>
    <row r="547" ht="15.75" customHeight="1">
      <c r="A547" s="99"/>
      <c r="B547" s="99"/>
      <c r="C547" s="99"/>
      <c r="D547" s="101"/>
      <c r="AC547" s="99"/>
    </row>
    <row r="548" ht="15.75" customHeight="1">
      <c r="A548" s="99"/>
      <c r="B548" s="99"/>
      <c r="C548" s="99"/>
      <c r="D548" s="101"/>
      <c r="AC548" s="99"/>
    </row>
    <row r="549" ht="15.75" customHeight="1">
      <c r="A549" s="99"/>
      <c r="B549" s="99"/>
      <c r="C549" s="99"/>
      <c r="D549" s="101"/>
      <c r="AC549" s="99"/>
    </row>
    <row r="550" ht="15.75" customHeight="1">
      <c r="A550" s="99"/>
      <c r="B550" s="99"/>
      <c r="C550" s="99"/>
      <c r="D550" s="101"/>
      <c r="AC550" s="99"/>
    </row>
    <row r="551" ht="15.75" customHeight="1">
      <c r="A551" s="99"/>
      <c r="B551" s="99"/>
      <c r="C551" s="99"/>
      <c r="D551" s="101"/>
      <c r="AC551" s="99"/>
    </row>
    <row r="552" ht="15.75" customHeight="1">
      <c r="A552" s="99"/>
      <c r="B552" s="99"/>
      <c r="C552" s="99"/>
      <c r="D552" s="101"/>
      <c r="AC552" s="99"/>
    </row>
    <row r="553" ht="15.75" customHeight="1">
      <c r="A553" s="99"/>
      <c r="B553" s="99"/>
      <c r="C553" s="99"/>
      <c r="D553" s="101"/>
      <c r="AC553" s="99"/>
    </row>
    <row r="554" ht="15.75" customHeight="1">
      <c r="A554" s="99"/>
      <c r="B554" s="99"/>
      <c r="C554" s="99"/>
      <c r="D554" s="101"/>
      <c r="AC554" s="99"/>
    </row>
    <row r="555" ht="15.75" customHeight="1">
      <c r="A555" s="99"/>
      <c r="B555" s="99"/>
      <c r="C555" s="99"/>
      <c r="D555" s="101"/>
      <c r="AC555" s="99"/>
    </row>
    <row r="556" ht="15.75" customHeight="1">
      <c r="A556" s="99"/>
      <c r="B556" s="99"/>
      <c r="C556" s="99"/>
      <c r="D556" s="101"/>
      <c r="AC556" s="99"/>
    </row>
    <row r="557" ht="15.75" customHeight="1">
      <c r="A557" s="99"/>
      <c r="B557" s="99"/>
      <c r="C557" s="99"/>
      <c r="D557" s="101"/>
      <c r="AC557" s="99"/>
    </row>
    <row r="558" ht="15.75" customHeight="1">
      <c r="A558" s="99"/>
      <c r="B558" s="99"/>
      <c r="C558" s="99"/>
      <c r="D558" s="101"/>
      <c r="AC558" s="99"/>
    </row>
    <row r="559" ht="15.75" customHeight="1">
      <c r="A559" s="99"/>
      <c r="B559" s="99"/>
      <c r="C559" s="99"/>
      <c r="D559" s="101"/>
      <c r="AC559" s="99"/>
    </row>
    <row r="560" ht="15.75" customHeight="1">
      <c r="A560" s="99"/>
      <c r="B560" s="99"/>
      <c r="C560" s="99"/>
      <c r="D560" s="101"/>
      <c r="AC560" s="99"/>
    </row>
    <row r="561" ht="15.75" customHeight="1">
      <c r="A561" s="99"/>
      <c r="B561" s="99"/>
      <c r="C561" s="99"/>
      <c r="D561" s="101"/>
      <c r="AC561" s="99"/>
    </row>
    <row r="562" ht="15.75" customHeight="1">
      <c r="A562" s="99"/>
      <c r="B562" s="99"/>
      <c r="C562" s="99"/>
      <c r="D562" s="101"/>
      <c r="AC562" s="99"/>
    </row>
    <row r="563" ht="15.75" customHeight="1">
      <c r="A563" s="99"/>
      <c r="B563" s="99"/>
      <c r="C563" s="99"/>
      <c r="D563" s="101"/>
      <c r="AC563" s="99"/>
    </row>
    <row r="564" ht="15.75" customHeight="1">
      <c r="A564" s="99"/>
      <c r="B564" s="99"/>
      <c r="C564" s="99"/>
      <c r="D564" s="101"/>
      <c r="AC564" s="99"/>
    </row>
    <row r="565" ht="15.75" customHeight="1">
      <c r="A565" s="99"/>
      <c r="B565" s="99"/>
      <c r="C565" s="99"/>
      <c r="D565" s="101"/>
      <c r="AC565" s="99"/>
    </row>
    <row r="566" ht="15.75" customHeight="1">
      <c r="A566" s="99"/>
      <c r="B566" s="99"/>
      <c r="C566" s="99"/>
      <c r="D566" s="101"/>
      <c r="AC566" s="99"/>
    </row>
    <row r="567" ht="15.75" customHeight="1">
      <c r="A567" s="99"/>
      <c r="B567" s="99"/>
      <c r="C567" s="99"/>
      <c r="D567" s="101"/>
      <c r="AC567" s="99"/>
    </row>
    <row r="568" ht="15.75" customHeight="1">
      <c r="A568" s="99"/>
      <c r="B568" s="99"/>
      <c r="C568" s="99"/>
      <c r="D568" s="101"/>
      <c r="AC568" s="99"/>
    </row>
    <row r="569" ht="15.75" customHeight="1">
      <c r="A569" s="99"/>
      <c r="B569" s="99"/>
      <c r="C569" s="99"/>
      <c r="D569" s="101"/>
      <c r="AC569" s="99"/>
    </row>
    <row r="570" ht="15.75" customHeight="1">
      <c r="A570" s="99"/>
      <c r="B570" s="99"/>
      <c r="C570" s="99"/>
      <c r="D570" s="101"/>
      <c r="AC570" s="99"/>
    </row>
    <row r="571" ht="15.75" customHeight="1">
      <c r="A571" s="99"/>
      <c r="B571" s="99"/>
      <c r="C571" s="99"/>
      <c r="D571" s="101"/>
      <c r="AC571" s="99"/>
    </row>
    <row r="572" ht="15.75" customHeight="1">
      <c r="A572" s="99"/>
      <c r="B572" s="99"/>
      <c r="C572" s="99"/>
      <c r="D572" s="101"/>
      <c r="AC572" s="99"/>
    </row>
    <row r="573" ht="15.75" customHeight="1">
      <c r="A573" s="99"/>
      <c r="B573" s="99"/>
      <c r="C573" s="99"/>
      <c r="D573" s="101"/>
      <c r="AC573" s="99"/>
    </row>
    <row r="574" ht="15.75" customHeight="1">
      <c r="A574" s="99"/>
      <c r="B574" s="99"/>
      <c r="C574" s="99"/>
      <c r="D574" s="101"/>
      <c r="AC574" s="99"/>
    </row>
    <row r="575" ht="15.75" customHeight="1">
      <c r="A575" s="99"/>
      <c r="B575" s="99"/>
      <c r="C575" s="99"/>
      <c r="D575" s="101"/>
      <c r="AC575" s="99"/>
    </row>
    <row r="576" ht="15.75" customHeight="1">
      <c r="A576" s="99"/>
      <c r="B576" s="99"/>
      <c r="C576" s="99"/>
      <c r="D576" s="101"/>
      <c r="AC576" s="99"/>
    </row>
    <row r="577" ht="15.75" customHeight="1">
      <c r="A577" s="99"/>
      <c r="B577" s="99"/>
      <c r="C577" s="99"/>
      <c r="D577" s="101"/>
      <c r="AC577" s="99"/>
    </row>
    <row r="578" ht="15.75" customHeight="1">
      <c r="A578" s="99"/>
      <c r="B578" s="99"/>
      <c r="C578" s="99"/>
      <c r="D578" s="101"/>
      <c r="AC578" s="99"/>
    </row>
    <row r="579" ht="15.75" customHeight="1">
      <c r="A579" s="99"/>
      <c r="B579" s="99"/>
      <c r="C579" s="99"/>
      <c r="D579" s="101"/>
      <c r="AC579" s="99"/>
    </row>
    <row r="580" ht="15.75" customHeight="1">
      <c r="A580" s="99"/>
      <c r="B580" s="99"/>
      <c r="C580" s="99"/>
      <c r="D580" s="101"/>
      <c r="AC580" s="99"/>
    </row>
    <row r="581" ht="15.75" customHeight="1">
      <c r="A581" s="99"/>
      <c r="B581" s="99"/>
      <c r="C581" s="99"/>
      <c r="D581" s="101"/>
      <c r="AC581" s="99"/>
    </row>
    <row r="582" ht="15.75" customHeight="1">
      <c r="A582" s="99"/>
      <c r="B582" s="99"/>
      <c r="C582" s="99"/>
      <c r="D582" s="101"/>
      <c r="AC582" s="99"/>
    </row>
    <row r="583" ht="15.75" customHeight="1">
      <c r="A583" s="99"/>
      <c r="B583" s="99"/>
      <c r="C583" s="99"/>
      <c r="D583" s="101"/>
      <c r="AC583" s="99"/>
    </row>
    <row r="584" ht="15.75" customHeight="1">
      <c r="A584" s="99"/>
      <c r="B584" s="99"/>
      <c r="C584" s="99"/>
      <c r="D584" s="101"/>
      <c r="AC584" s="99"/>
    </row>
    <row r="585" ht="15.75" customHeight="1">
      <c r="A585" s="99"/>
      <c r="B585" s="99"/>
      <c r="C585" s="99"/>
      <c r="D585" s="101"/>
      <c r="AC585" s="99"/>
    </row>
    <row r="586" ht="15.75" customHeight="1">
      <c r="A586" s="99"/>
      <c r="B586" s="99"/>
      <c r="C586" s="99"/>
      <c r="D586" s="101"/>
      <c r="AC586" s="99"/>
    </row>
    <row r="587" ht="15.75" customHeight="1">
      <c r="A587" s="99"/>
      <c r="B587" s="99"/>
      <c r="C587" s="99"/>
      <c r="D587" s="101"/>
      <c r="AC587" s="99"/>
    </row>
    <row r="588" ht="15.75" customHeight="1">
      <c r="A588" s="99"/>
      <c r="B588" s="99"/>
      <c r="C588" s="99"/>
      <c r="D588" s="101"/>
      <c r="AC588" s="99"/>
    </row>
    <row r="589" ht="15.75" customHeight="1">
      <c r="A589" s="99"/>
      <c r="B589" s="99"/>
      <c r="C589" s="99"/>
      <c r="D589" s="101"/>
      <c r="AC589" s="99"/>
    </row>
    <row r="590" ht="15.75" customHeight="1">
      <c r="A590" s="99"/>
      <c r="B590" s="99"/>
      <c r="C590" s="99"/>
      <c r="D590" s="101"/>
      <c r="AC590" s="99"/>
    </row>
    <row r="591" ht="15.75" customHeight="1">
      <c r="A591" s="99"/>
      <c r="B591" s="99"/>
      <c r="C591" s="99"/>
      <c r="D591" s="101"/>
      <c r="AC591" s="99"/>
    </row>
    <row r="592" ht="15.75" customHeight="1">
      <c r="A592" s="99"/>
      <c r="B592" s="99"/>
      <c r="C592" s="99"/>
      <c r="D592" s="101"/>
      <c r="AC592" s="99"/>
    </row>
    <row r="593" ht="15.75" customHeight="1">
      <c r="A593" s="99"/>
      <c r="B593" s="99"/>
      <c r="C593" s="99"/>
      <c r="D593" s="101"/>
      <c r="AC593" s="99"/>
    </row>
    <row r="594" ht="15.75" customHeight="1">
      <c r="A594" s="99"/>
      <c r="B594" s="99"/>
      <c r="C594" s="99"/>
      <c r="D594" s="101"/>
      <c r="AC594" s="99"/>
    </row>
    <row r="595" ht="15.75" customHeight="1">
      <c r="A595" s="99"/>
      <c r="B595" s="99"/>
      <c r="C595" s="99"/>
      <c r="D595" s="101"/>
      <c r="AC595" s="99"/>
    </row>
    <row r="596" ht="15.75" customHeight="1">
      <c r="A596" s="99"/>
      <c r="B596" s="99"/>
      <c r="C596" s="99"/>
      <c r="D596" s="101"/>
      <c r="AC596" s="99"/>
    </row>
    <row r="597" ht="15.75" customHeight="1">
      <c r="A597" s="99"/>
      <c r="B597" s="99"/>
      <c r="C597" s="99"/>
      <c r="D597" s="101"/>
      <c r="AC597" s="99"/>
    </row>
    <row r="598" ht="15.75" customHeight="1">
      <c r="A598" s="99"/>
      <c r="B598" s="99"/>
      <c r="C598" s="99"/>
      <c r="D598" s="101"/>
      <c r="AC598" s="99"/>
    </row>
    <row r="599" ht="15.75" customHeight="1">
      <c r="A599" s="99"/>
      <c r="B599" s="99"/>
      <c r="C599" s="99"/>
      <c r="D599" s="101"/>
      <c r="AC599" s="99"/>
    </row>
    <row r="600" ht="15.75" customHeight="1">
      <c r="A600" s="99"/>
      <c r="B600" s="99"/>
      <c r="C600" s="99"/>
      <c r="D600" s="101"/>
      <c r="AC600" s="99"/>
    </row>
    <row r="601" ht="15.75" customHeight="1">
      <c r="A601" s="99"/>
      <c r="B601" s="99"/>
      <c r="C601" s="99"/>
      <c r="D601" s="101"/>
      <c r="AC601" s="99"/>
    </row>
    <row r="602" ht="15.75" customHeight="1">
      <c r="A602" s="99"/>
      <c r="B602" s="99"/>
      <c r="C602" s="99"/>
      <c r="D602" s="101"/>
      <c r="AC602" s="99"/>
    </row>
    <row r="603" ht="15.75" customHeight="1">
      <c r="A603" s="99"/>
      <c r="B603" s="99"/>
      <c r="C603" s="99"/>
      <c r="D603" s="101"/>
      <c r="AC603" s="99"/>
    </row>
    <row r="604" ht="15.75" customHeight="1">
      <c r="A604" s="99"/>
      <c r="B604" s="99"/>
      <c r="C604" s="99"/>
      <c r="D604" s="101"/>
      <c r="AC604" s="99"/>
    </row>
    <row r="605" ht="15.75" customHeight="1">
      <c r="A605" s="99"/>
      <c r="B605" s="99"/>
      <c r="C605" s="99"/>
      <c r="D605" s="101"/>
      <c r="AC605" s="99"/>
    </row>
    <row r="606" ht="15.75" customHeight="1">
      <c r="A606" s="99"/>
      <c r="B606" s="99"/>
      <c r="C606" s="99"/>
      <c r="D606" s="101"/>
      <c r="AC606" s="99"/>
    </row>
    <row r="607" ht="15.75" customHeight="1">
      <c r="A607" s="99"/>
      <c r="B607" s="99"/>
      <c r="C607" s="99"/>
      <c r="D607" s="101"/>
      <c r="AC607" s="99"/>
    </row>
    <row r="608" ht="15.75" customHeight="1">
      <c r="A608" s="99"/>
      <c r="B608" s="99"/>
      <c r="C608" s="99"/>
      <c r="D608" s="101"/>
      <c r="AC608" s="99"/>
    </row>
    <row r="609" ht="15.75" customHeight="1">
      <c r="A609" s="99"/>
      <c r="B609" s="99"/>
      <c r="C609" s="99"/>
      <c r="D609" s="101"/>
      <c r="AC609" s="99"/>
    </row>
    <row r="610" ht="15.75" customHeight="1">
      <c r="A610" s="99"/>
      <c r="B610" s="99"/>
      <c r="C610" s="99"/>
      <c r="D610" s="101"/>
      <c r="AC610" s="99"/>
    </row>
    <row r="611" ht="15.75" customHeight="1">
      <c r="A611" s="99"/>
      <c r="B611" s="99"/>
      <c r="C611" s="99"/>
      <c r="D611" s="101"/>
      <c r="AC611" s="99"/>
    </row>
    <row r="612" ht="15.75" customHeight="1">
      <c r="A612" s="99"/>
      <c r="B612" s="99"/>
      <c r="C612" s="99"/>
      <c r="D612" s="101"/>
      <c r="AC612" s="99"/>
    </row>
    <row r="613" ht="15.75" customHeight="1">
      <c r="A613" s="99"/>
      <c r="B613" s="99"/>
      <c r="C613" s="99"/>
      <c r="D613" s="101"/>
      <c r="AC613" s="99"/>
    </row>
    <row r="614" ht="15.75" customHeight="1">
      <c r="A614" s="99"/>
      <c r="B614" s="99"/>
      <c r="C614" s="99"/>
      <c r="D614" s="101"/>
      <c r="AC614" s="99"/>
    </row>
    <row r="615" ht="15.75" customHeight="1">
      <c r="A615" s="99"/>
      <c r="B615" s="99"/>
      <c r="C615" s="99"/>
      <c r="D615" s="101"/>
      <c r="AC615" s="99"/>
    </row>
    <row r="616" ht="15.75" customHeight="1">
      <c r="A616" s="99"/>
      <c r="B616" s="99"/>
      <c r="C616" s="99"/>
      <c r="D616" s="101"/>
      <c r="AC616" s="99"/>
    </row>
    <row r="617" ht="15.75" customHeight="1">
      <c r="A617" s="99"/>
      <c r="B617" s="99"/>
      <c r="C617" s="99"/>
      <c r="D617" s="101"/>
      <c r="AC617" s="99"/>
    </row>
    <row r="618" ht="15.75" customHeight="1">
      <c r="A618" s="99"/>
      <c r="B618" s="99"/>
      <c r="C618" s="99"/>
      <c r="D618" s="101"/>
      <c r="AC618" s="99"/>
    </row>
    <row r="619" ht="15.75" customHeight="1">
      <c r="A619" s="99"/>
      <c r="B619" s="99"/>
      <c r="C619" s="99"/>
      <c r="D619" s="101"/>
      <c r="AC619" s="99"/>
    </row>
    <row r="620" ht="15.75" customHeight="1">
      <c r="A620" s="99"/>
      <c r="B620" s="99"/>
      <c r="C620" s="99"/>
      <c r="D620" s="101"/>
      <c r="AC620" s="99"/>
    </row>
    <row r="621" ht="15.75" customHeight="1">
      <c r="A621" s="99"/>
      <c r="B621" s="99"/>
      <c r="C621" s="99"/>
      <c r="D621" s="101"/>
      <c r="AC621" s="99"/>
    </row>
    <row r="622" ht="15.75" customHeight="1">
      <c r="A622" s="99"/>
      <c r="B622" s="99"/>
      <c r="C622" s="99"/>
      <c r="D622" s="101"/>
      <c r="AC622" s="99"/>
    </row>
    <row r="623" ht="15.75" customHeight="1">
      <c r="A623" s="99"/>
      <c r="B623" s="99"/>
      <c r="C623" s="99"/>
      <c r="D623" s="101"/>
      <c r="AC623" s="99"/>
    </row>
    <row r="624" ht="15.75" customHeight="1">
      <c r="A624" s="99"/>
      <c r="B624" s="99"/>
      <c r="C624" s="99"/>
      <c r="D624" s="101"/>
      <c r="AC624" s="99"/>
    </row>
    <row r="625" ht="15.75" customHeight="1">
      <c r="A625" s="99"/>
      <c r="B625" s="99"/>
      <c r="C625" s="99"/>
      <c r="D625" s="101"/>
      <c r="AC625" s="99"/>
    </row>
    <row r="626" ht="15.75" customHeight="1">
      <c r="A626" s="99"/>
      <c r="B626" s="99"/>
      <c r="C626" s="99"/>
      <c r="D626" s="101"/>
      <c r="AC626" s="99"/>
    </row>
    <row r="627" ht="15.75" customHeight="1">
      <c r="A627" s="99"/>
      <c r="B627" s="99"/>
      <c r="C627" s="99"/>
      <c r="D627" s="101"/>
      <c r="AC627" s="99"/>
    </row>
    <row r="628" ht="15.75" customHeight="1">
      <c r="A628" s="99"/>
      <c r="B628" s="99"/>
      <c r="C628" s="99"/>
      <c r="D628" s="101"/>
      <c r="AC628" s="99"/>
    </row>
    <row r="629" ht="15.75" customHeight="1">
      <c r="A629" s="99"/>
      <c r="B629" s="99"/>
      <c r="C629" s="99"/>
      <c r="D629" s="101"/>
      <c r="AC629" s="99"/>
    </row>
    <row r="630" ht="15.75" customHeight="1">
      <c r="A630" s="99"/>
      <c r="B630" s="99"/>
      <c r="C630" s="99"/>
      <c r="D630" s="101"/>
      <c r="AC630" s="99"/>
    </row>
    <row r="631" ht="15.75" customHeight="1">
      <c r="A631" s="99"/>
      <c r="B631" s="99"/>
      <c r="C631" s="99"/>
      <c r="D631" s="101"/>
      <c r="AC631" s="99"/>
    </row>
    <row r="632" ht="15.75" customHeight="1">
      <c r="A632" s="99"/>
      <c r="B632" s="99"/>
      <c r="C632" s="99"/>
      <c r="D632" s="101"/>
      <c r="AC632" s="99"/>
    </row>
    <row r="633" ht="15.75" customHeight="1">
      <c r="A633" s="99"/>
      <c r="B633" s="99"/>
      <c r="C633" s="99"/>
      <c r="D633" s="101"/>
      <c r="AC633" s="99"/>
    </row>
    <row r="634" ht="15.75" customHeight="1">
      <c r="A634" s="99"/>
      <c r="B634" s="99"/>
      <c r="C634" s="99"/>
      <c r="D634" s="101"/>
      <c r="AC634" s="99"/>
    </row>
    <row r="635" ht="15.75" customHeight="1">
      <c r="A635" s="99"/>
      <c r="B635" s="99"/>
      <c r="C635" s="99"/>
      <c r="D635" s="101"/>
      <c r="AC635" s="99"/>
    </row>
    <row r="636" ht="15.75" customHeight="1">
      <c r="A636" s="99"/>
      <c r="B636" s="99"/>
      <c r="C636" s="99"/>
      <c r="D636" s="101"/>
      <c r="AC636" s="99"/>
    </row>
    <row r="637" ht="15.75" customHeight="1">
      <c r="A637" s="99"/>
      <c r="B637" s="99"/>
      <c r="C637" s="99"/>
      <c r="D637" s="101"/>
      <c r="AC637" s="99"/>
    </row>
    <row r="638" ht="15.75" customHeight="1">
      <c r="A638" s="99"/>
      <c r="B638" s="99"/>
      <c r="C638" s="99"/>
      <c r="D638" s="101"/>
      <c r="AC638" s="99"/>
    </row>
    <row r="639" ht="15.75" customHeight="1">
      <c r="A639" s="99"/>
      <c r="B639" s="99"/>
      <c r="C639" s="99"/>
      <c r="D639" s="101"/>
      <c r="AC639" s="99"/>
    </row>
    <row r="640" ht="15.75" customHeight="1">
      <c r="A640" s="99"/>
      <c r="B640" s="99"/>
      <c r="C640" s="99"/>
      <c r="D640" s="101"/>
      <c r="AC640" s="99"/>
    </row>
    <row r="641" ht="15.75" customHeight="1">
      <c r="A641" s="99"/>
      <c r="B641" s="99"/>
      <c r="C641" s="99"/>
      <c r="D641" s="101"/>
      <c r="AC641" s="99"/>
    </row>
    <row r="642" ht="15.75" customHeight="1">
      <c r="A642" s="99"/>
      <c r="B642" s="99"/>
      <c r="C642" s="99"/>
      <c r="D642" s="101"/>
      <c r="AC642" s="99"/>
    </row>
    <row r="643" ht="15.75" customHeight="1">
      <c r="A643" s="99"/>
      <c r="B643" s="99"/>
      <c r="C643" s="99"/>
      <c r="D643" s="101"/>
      <c r="AC643" s="99"/>
    </row>
    <row r="644" ht="15.75" customHeight="1">
      <c r="A644" s="99"/>
      <c r="B644" s="99"/>
      <c r="C644" s="99"/>
      <c r="D644" s="101"/>
      <c r="AC644" s="99"/>
    </row>
    <row r="645" ht="15.75" customHeight="1">
      <c r="A645" s="99"/>
      <c r="B645" s="99"/>
      <c r="C645" s="99"/>
      <c r="D645" s="101"/>
      <c r="AC645" s="99"/>
    </row>
    <row r="646" ht="15.75" customHeight="1">
      <c r="A646" s="99"/>
      <c r="B646" s="99"/>
      <c r="C646" s="99"/>
      <c r="D646" s="101"/>
      <c r="AC646" s="99"/>
    </row>
    <row r="647" ht="15.75" customHeight="1">
      <c r="A647" s="99"/>
      <c r="B647" s="99"/>
      <c r="C647" s="99"/>
      <c r="D647" s="101"/>
      <c r="AC647" s="99"/>
    </row>
    <row r="648" ht="15.75" customHeight="1">
      <c r="A648" s="99"/>
      <c r="B648" s="99"/>
      <c r="C648" s="99"/>
      <c r="D648" s="101"/>
      <c r="AC648" s="99"/>
    </row>
    <row r="649" ht="15.75" customHeight="1">
      <c r="A649" s="99"/>
      <c r="B649" s="99"/>
      <c r="C649" s="99"/>
      <c r="D649" s="101"/>
      <c r="AC649" s="99"/>
    </row>
    <row r="650" ht="15.75" customHeight="1">
      <c r="A650" s="99"/>
      <c r="B650" s="99"/>
      <c r="C650" s="99"/>
      <c r="D650" s="101"/>
      <c r="AC650" s="99"/>
    </row>
    <row r="651" ht="15.75" customHeight="1">
      <c r="A651" s="99"/>
      <c r="B651" s="99"/>
      <c r="C651" s="99"/>
      <c r="D651" s="101"/>
      <c r="AC651" s="99"/>
    </row>
    <row r="652" ht="15.75" customHeight="1">
      <c r="A652" s="99"/>
      <c r="B652" s="99"/>
      <c r="C652" s="99"/>
      <c r="D652" s="101"/>
      <c r="AC652" s="99"/>
    </row>
    <row r="653" ht="15.75" customHeight="1">
      <c r="A653" s="99"/>
      <c r="B653" s="99"/>
      <c r="C653" s="99"/>
      <c r="D653" s="101"/>
      <c r="AC653" s="99"/>
    </row>
    <row r="654" ht="15.75" customHeight="1">
      <c r="A654" s="99"/>
      <c r="B654" s="99"/>
      <c r="C654" s="99"/>
      <c r="D654" s="101"/>
      <c r="AC654" s="99"/>
    </row>
    <row r="655" ht="15.75" customHeight="1">
      <c r="A655" s="99"/>
      <c r="B655" s="99"/>
      <c r="C655" s="99"/>
      <c r="D655" s="101"/>
      <c r="AC655" s="99"/>
    </row>
    <row r="656" ht="15.75" customHeight="1">
      <c r="A656" s="99"/>
      <c r="B656" s="99"/>
      <c r="C656" s="99"/>
      <c r="D656" s="101"/>
      <c r="AC656" s="99"/>
    </row>
    <row r="657" ht="15.75" customHeight="1">
      <c r="A657" s="99"/>
      <c r="B657" s="99"/>
      <c r="C657" s="99"/>
      <c r="D657" s="101"/>
      <c r="AC657" s="99"/>
    </row>
    <row r="658" ht="15.75" customHeight="1">
      <c r="A658" s="99"/>
      <c r="B658" s="99"/>
      <c r="C658" s="99"/>
      <c r="D658" s="101"/>
      <c r="AC658" s="99"/>
    </row>
    <row r="659" ht="15.75" customHeight="1">
      <c r="A659" s="99"/>
      <c r="B659" s="99"/>
      <c r="C659" s="99"/>
      <c r="D659" s="101"/>
      <c r="AC659" s="99"/>
    </row>
    <row r="660" ht="15.75" customHeight="1">
      <c r="A660" s="99"/>
      <c r="B660" s="99"/>
      <c r="C660" s="99"/>
      <c r="D660" s="101"/>
      <c r="AC660" s="99"/>
    </row>
    <row r="661" ht="15.75" customHeight="1">
      <c r="A661" s="99"/>
      <c r="B661" s="99"/>
      <c r="C661" s="99"/>
      <c r="D661" s="101"/>
      <c r="AC661" s="99"/>
    </row>
    <row r="662" ht="15.75" customHeight="1">
      <c r="A662" s="99"/>
      <c r="B662" s="99"/>
      <c r="C662" s="99"/>
      <c r="D662" s="101"/>
      <c r="AC662" s="99"/>
    </row>
    <row r="663" ht="15.75" customHeight="1">
      <c r="A663" s="99"/>
      <c r="B663" s="99"/>
      <c r="C663" s="99"/>
      <c r="D663" s="101"/>
      <c r="AC663" s="99"/>
    </row>
    <row r="664" ht="15.75" customHeight="1">
      <c r="A664" s="99"/>
      <c r="B664" s="99"/>
      <c r="C664" s="99"/>
      <c r="D664" s="101"/>
      <c r="AC664" s="99"/>
    </row>
    <row r="665" ht="15.75" customHeight="1">
      <c r="A665" s="99"/>
      <c r="B665" s="99"/>
      <c r="C665" s="99"/>
      <c r="D665" s="101"/>
      <c r="AC665" s="99"/>
    </row>
    <row r="666" ht="15.75" customHeight="1">
      <c r="A666" s="99"/>
      <c r="B666" s="99"/>
      <c r="C666" s="99"/>
      <c r="D666" s="101"/>
      <c r="AC666" s="99"/>
    </row>
    <row r="667" ht="15.75" customHeight="1">
      <c r="A667" s="99"/>
      <c r="B667" s="99"/>
      <c r="C667" s="99"/>
      <c r="D667" s="101"/>
      <c r="AC667" s="99"/>
    </row>
    <row r="668" ht="15.75" customHeight="1">
      <c r="A668" s="99"/>
      <c r="B668" s="99"/>
      <c r="C668" s="99"/>
      <c r="D668" s="101"/>
      <c r="AC668" s="99"/>
    </row>
    <row r="669" ht="15.75" customHeight="1">
      <c r="A669" s="99"/>
      <c r="B669" s="99"/>
      <c r="C669" s="99"/>
      <c r="D669" s="101"/>
      <c r="AC669" s="99"/>
    </row>
    <row r="670" ht="15.75" customHeight="1">
      <c r="A670" s="99"/>
      <c r="B670" s="99"/>
      <c r="C670" s="99"/>
      <c r="D670" s="101"/>
      <c r="AC670" s="99"/>
    </row>
    <row r="671" ht="15.75" customHeight="1">
      <c r="A671" s="99"/>
      <c r="B671" s="99"/>
      <c r="C671" s="99"/>
      <c r="D671" s="101"/>
      <c r="AC671" s="99"/>
    </row>
    <row r="672" ht="15.75" customHeight="1">
      <c r="A672" s="99"/>
      <c r="B672" s="99"/>
      <c r="C672" s="99"/>
      <c r="D672" s="101"/>
      <c r="AC672" s="99"/>
    </row>
    <row r="673" ht="15.75" customHeight="1">
      <c r="A673" s="99"/>
      <c r="B673" s="99"/>
      <c r="C673" s="99"/>
      <c r="D673" s="101"/>
      <c r="AC673" s="99"/>
    </row>
    <row r="674" ht="15.75" customHeight="1">
      <c r="A674" s="99"/>
      <c r="B674" s="99"/>
      <c r="C674" s="99"/>
      <c r="D674" s="101"/>
      <c r="AC674" s="99"/>
    </row>
    <row r="675" ht="15.75" customHeight="1">
      <c r="A675" s="99"/>
      <c r="B675" s="99"/>
      <c r="C675" s="99"/>
      <c r="D675" s="101"/>
      <c r="AC675" s="99"/>
    </row>
    <row r="676" ht="15.75" customHeight="1">
      <c r="A676" s="99"/>
      <c r="B676" s="99"/>
      <c r="C676" s="99"/>
      <c r="D676" s="101"/>
      <c r="AC676" s="99"/>
    </row>
    <row r="677" ht="15.75" customHeight="1">
      <c r="A677" s="99"/>
      <c r="B677" s="99"/>
      <c r="C677" s="99"/>
      <c r="D677" s="101"/>
      <c r="AC677" s="99"/>
    </row>
    <row r="678" ht="15.75" customHeight="1">
      <c r="A678" s="99"/>
      <c r="B678" s="99"/>
      <c r="C678" s="99"/>
      <c r="D678" s="101"/>
      <c r="AC678" s="99"/>
    </row>
    <row r="679" ht="15.75" customHeight="1">
      <c r="A679" s="99"/>
      <c r="B679" s="99"/>
      <c r="C679" s="99"/>
      <c r="D679" s="101"/>
      <c r="AC679" s="99"/>
    </row>
    <row r="680" ht="15.75" customHeight="1">
      <c r="A680" s="99"/>
      <c r="B680" s="99"/>
      <c r="C680" s="99"/>
      <c r="D680" s="101"/>
      <c r="AC680" s="99"/>
    </row>
    <row r="681" ht="15.75" customHeight="1">
      <c r="A681" s="99"/>
      <c r="B681" s="99"/>
      <c r="C681" s="99"/>
      <c r="D681" s="101"/>
      <c r="AC681" s="99"/>
    </row>
    <row r="682" ht="15.75" customHeight="1">
      <c r="A682" s="99"/>
      <c r="B682" s="99"/>
      <c r="C682" s="99"/>
      <c r="D682" s="101"/>
      <c r="AC682" s="99"/>
    </row>
    <row r="683" ht="15.75" customHeight="1">
      <c r="A683" s="99"/>
      <c r="B683" s="99"/>
      <c r="C683" s="99"/>
      <c r="D683" s="101"/>
      <c r="AC683" s="99"/>
    </row>
    <row r="684" ht="15.75" customHeight="1">
      <c r="A684" s="99"/>
      <c r="B684" s="99"/>
      <c r="C684" s="99"/>
      <c r="D684" s="101"/>
      <c r="AC684" s="99"/>
    </row>
    <row r="685" ht="15.75" customHeight="1">
      <c r="A685" s="99"/>
      <c r="B685" s="99"/>
      <c r="C685" s="99"/>
      <c r="D685" s="101"/>
      <c r="AC685" s="99"/>
    </row>
    <row r="686" ht="15.75" customHeight="1">
      <c r="A686" s="99"/>
      <c r="B686" s="99"/>
      <c r="C686" s="99"/>
      <c r="D686" s="101"/>
      <c r="AC686" s="99"/>
    </row>
    <row r="687" ht="15.75" customHeight="1">
      <c r="A687" s="99"/>
      <c r="B687" s="99"/>
      <c r="C687" s="99"/>
      <c r="D687" s="101"/>
      <c r="AC687" s="99"/>
    </row>
    <row r="688" ht="15.75" customHeight="1">
      <c r="A688" s="99"/>
      <c r="B688" s="99"/>
      <c r="C688" s="99"/>
      <c r="D688" s="101"/>
      <c r="AC688" s="99"/>
    </row>
    <row r="689" ht="15.75" customHeight="1">
      <c r="A689" s="99"/>
      <c r="B689" s="99"/>
      <c r="C689" s="99"/>
      <c r="D689" s="101"/>
      <c r="AC689" s="99"/>
    </row>
    <row r="690" ht="15.75" customHeight="1">
      <c r="A690" s="99"/>
      <c r="B690" s="99"/>
      <c r="C690" s="99"/>
      <c r="D690" s="101"/>
      <c r="AC690" s="99"/>
    </row>
    <row r="691" ht="15.75" customHeight="1">
      <c r="A691" s="99"/>
      <c r="B691" s="99"/>
      <c r="C691" s="99"/>
      <c r="D691" s="101"/>
      <c r="AC691" s="99"/>
    </row>
    <row r="692" ht="15.75" customHeight="1">
      <c r="A692" s="99"/>
      <c r="B692" s="99"/>
      <c r="C692" s="99"/>
      <c r="D692" s="101"/>
      <c r="AC692" s="99"/>
    </row>
    <row r="693" ht="15.75" customHeight="1">
      <c r="A693" s="99"/>
      <c r="B693" s="99"/>
      <c r="C693" s="99"/>
      <c r="D693" s="101"/>
      <c r="AC693" s="99"/>
    </row>
    <row r="694" ht="15.75" customHeight="1">
      <c r="A694" s="99"/>
      <c r="B694" s="99"/>
      <c r="C694" s="99"/>
      <c r="D694" s="101"/>
      <c r="AC694" s="99"/>
    </row>
    <row r="695" ht="15.75" customHeight="1">
      <c r="A695" s="99"/>
      <c r="B695" s="99"/>
      <c r="C695" s="99"/>
      <c r="D695" s="101"/>
      <c r="AC695" s="99"/>
    </row>
    <row r="696" ht="15.75" customHeight="1">
      <c r="A696" s="99"/>
      <c r="B696" s="99"/>
      <c r="C696" s="99"/>
      <c r="D696" s="101"/>
      <c r="AC696" s="99"/>
    </row>
    <row r="697" ht="15.75" customHeight="1">
      <c r="A697" s="99"/>
      <c r="B697" s="99"/>
      <c r="C697" s="99"/>
      <c r="D697" s="101"/>
      <c r="AC697" s="99"/>
    </row>
    <row r="698" ht="15.75" customHeight="1">
      <c r="A698" s="99"/>
      <c r="B698" s="99"/>
      <c r="C698" s="99"/>
      <c r="D698" s="101"/>
      <c r="AC698" s="99"/>
    </row>
    <row r="699" ht="15.75" customHeight="1">
      <c r="A699" s="99"/>
      <c r="B699" s="99"/>
      <c r="C699" s="99"/>
      <c r="D699" s="101"/>
      <c r="AC699" s="99"/>
    </row>
    <row r="700" ht="15.75" customHeight="1">
      <c r="A700" s="99"/>
      <c r="B700" s="99"/>
      <c r="C700" s="99"/>
      <c r="D700" s="101"/>
      <c r="AC700" s="99"/>
    </row>
    <row r="701" ht="15.75" customHeight="1">
      <c r="A701" s="99"/>
      <c r="B701" s="99"/>
      <c r="C701" s="99"/>
      <c r="D701" s="101"/>
      <c r="AC701" s="99"/>
    </row>
    <row r="702" ht="15.75" customHeight="1">
      <c r="A702" s="99"/>
      <c r="B702" s="99"/>
      <c r="C702" s="99"/>
      <c r="D702" s="101"/>
      <c r="AC702" s="99"/>
    </row>
    <row r="703" ht="15.75" customHeight="1">
      <c r="A703" s="99"/>
      <c r="B703" s="99"/>
      <c r="C703" s="99"/>
      <c r="D703" s="101"/>
      <c r="AC703" s="99"/>
    </row>
    <row r="704" ht="15.75" customHeight="1">
      <c r="A704" s="99"/>
      <c r="B704" s="99"/>
      <c r="C704" s="99"/>
      <c r="D704" s="101"/>
      <c r="AC704" s="99"/>
    </row>
    <row r="705" ht="15.75" customHeight="1">
      <c r="A705" s="99"/>
      <c r="B705" s="99"/>
      <c r="C705" s="99"/>
      <c r="D705" s="101"/>
      <c r="AC705" s="99"/>
    </row>
    <row r="706" ht="15.75" customHeight="1">
      <c r="A706" s="99"/>
      <c r="B706" s="99"/>
      <c r="C706" s="99"/>
      <c r="D706" s="101"/>
      <c r="AC706" s="99"/>
    </row>
    <row r="707" ht="15.75" customHeight="1">
      <c r="A707" s="99"/>
      <c r="B707" s="99"/>
      <c r="C707" s="99"/>
      <c r="D707" s="101"/>
      <c r="AC707" s="99"/>
    </row>
    <row r="708" ht="15.75" customHeight="1">
      <c r="A708" s="99"/>
      <c r="B708" s="99"/>
      <c r="C708" s="99"/>
      <c r="D708" s="101"/>
      <c r="AC708" s="99"/>
    </row>
    <row r="709" ht="15.75" customHeight="1">
      <c r="A709" s="99"/>
      <c r="B709" s="99"/>
      <c r="C709" s="99"/>
      <c r="D709" s="101"/>
      <c r="AC709" s="99"/>
    </row>
    <row r="710" ht="15.75" customHeight="1">
      <c r="A710" s="99"/>
      <c r="B710" s="99"/>
      <c r="C710" s="99"/>
      <c r="D710" s="101"/>
      <c r="AC710" s="99"/>
    </row>
    <row r="711" ht="15.75" customHeight="1">
      <c r="A711" s="99"/>
      <c r="B711" s="99"/>
      <c r="C711" s="99"/>
      <c r="D711" s="101"/>
      <c r="AC711" s="99"/>
    </row>
    <row r="712" ht="15.75" customHeight="1">
      <c r="A712" s="99"/>
      <c r="B712" s="99"/>
      <c r="C712" s="99"/>
      <c r="D712" s="101"/>
      <c r="AC712" s="99"/>
    </row>
    <row r="713" ht="15.75" customHeight="1">
      <c r="A713" s="99"/>
      <c r="B713" s="99"/>
      <c r="C713" s="99"/>
      <c r="D713" s="101"/>
      <c r="AC713" s="99"/>
    </row>
    <row r="714" ht="15.75" customHeight="1">
      <c r="A714" s="99"/>
      <c r="B714" s="99"/>
      <c r="C714" s="99"/>
      <c r="D714" s="101"/>
      <c r="AC714" s="99"/>
    </row>
    <row r="715" ht="15.75" customHeight="1">
      <c r="A715" s="99"/>
      <c r="B715" s="99"/>
      <c r="C715" s="99"/>
      <c r="D715" s="101"/>
      <c r="AC715" s="99"/>
    </row>
    <row r="716" ht="15.75" customHeight="1">
      <c r="A716" s="99"/>
      <c r="B716" s="99"/>
      <c r="C716" s="99"/>
      <c r="D716" s="101"/>
      <c r="AC716" s="99"/>
    </row>
    <row r="717" ht="15.75" customHeight="1">
      <c r="A717" s="99"/>
      <c r="B717" s="99"/>
      <c r="C717" s="99"/>
      <c r="D717" s="101"/>
      <c r="AC717" s="99"/>
    </row>
    <row r="718" ht="15.75" customHeight="1">
      <c r="A718" s="99"/>
      <c r="B718" s="99"/>
      <c r="C718" s="99"/>
      <c r="D718" s="101"/>
      <c r="AC718" s="99"/>
    </row>
    <row r="719" ht="15.75" customHeight="1">
      <c r="A719" s="99"/>
      <c r="B719" s="99"/>
      <c r="C719" s="99"/>
      <c r="D719" s="101"/>
      <c r="AC719" s="99"/>
    </row>
    <row r="720" ht="15.75" customHeight="1">
      <c r="A720" s="99"/>
      <c r="B720" s="99"/>
      <c r="C720" s="99"/>
      <c r="D720" s="101"/>
      <c r="AC720" s="99"/>
    </row>
    <row r="721" ht="15.75" customHeight="1">
      <c r="A721" s="99"/>
      <c r="B721" s="99"/>
      <c r="C721" s="99"/>
      <c r="D721" s="101"/>
      <c r="AC721" s="99"/>
    </row>
    <row r="722" ht="15.75" customHeight="1">
      <c r="A722" s="99"/>
      <c r="B722" s="99"/>
      <c r="C722" s="99"/>
      <c r="D722" s="101"/>
      <c r="AC722" s="99"/>
    </row>
    <row r="723" ht="15.75" customHeight="1">
      <c r="A723" s="99"/>
      <c r="B723" s="99"/>
      <c r="C723" s="99"/>
      <c r="D723" s="101"/>
      <c r="AC723" s="99"/>
    </row>
    <row r="724" ht="15.75" customHeight="1">
      <c r="A724" s="99"/>
      <c r="B724" s="99"/>
      <c r="C724" s="99"/>
      <c r="D724" s="101"/>
      <c r="AC724" s="99"/>
    </row>
    <row r="725" ht="15.75" customHeight="1">
      <c r="A725" s="99"/>
      <c r="B725" s="99"/>
      <c r="C725" s="99"/>
      <c r="D725" s="101"/>
      <c r="AC725" s="99"/>
    </row>
    <row r="726" ht="15.75" customHeight="1">
      <c r="A726" s="99"/>
      <c r="B726" s="99"/>
      <c r="C726" s="99"/>
      <c r="D726" s="101"/>
      <c r="AC726" s="99"/>
    </row>
    <row r="727" ht="15.75" customHeight="1">
      <c r="A727" s="99"/>
      <c r="B727" s="99"/>
      <c r="C727" s="99"/>
      <c r="D727" s="101"/>
      <c r="AC727" s="99"/>
    </row>
    <row r="728" ht="15.75" customHeight="1">
      <c r="A728" s="99"/>
      <c r="B728" s="99"/>
      <c r="C728" s="99"/>
      <c r="D728" s="101"/>
      <c r="AC728" s="99"/>
    </row>
    <row r="729" ht="15.75" customHeight="1">
      <c r="A729" s="99"/>
      <c r="B729" s="99"/>
      <c r="C729" s="99"/>
      <c r="D729" s="101"/>
      <c r="AC729" s="99"/>
    </row>
    <row r="730" ht="15.75" customHeight="1">
      <c r="A730" s="99"/>
      <c r="B730" s="99"/>
      <c r="C730" s="99"/>
      <c r="D730" s="101"/>
      <c r="AC730" s="99"/>
    </row>
    <row r="731" ht="15.75" customHeight="1">
      <c r="A731" s="99"/>
      <c r="B731" s="99"/>
      <c r="C731" s="99"/>
      <c r="D731" s="101"/>
      <c r="AC731" s="99"/>
    </row>
    <row r="732" ht="15.75" customHeight="1">
      <c r="A732" s="99"/>
      <c r="B732" s="99"/>
      <c r="C732" s="99"/>
      <c r="D732" s="101"/>
      <c r="AC732" s="99"/>
    </row>
    <row r="733" ht="15.75" customHeight="1">
      <c r="A733" s="99"/>
      <c r="B733" s="99"/>
      <c r="C733" s="99"/>
      <c r="D733" s="101"/>
      <c r="AC733" s="99"/>
    </row>
    <row r="734" ht="15.75" customHeight="1">
      <c r="A734" s="99"/>
      <c r="B734" s="99"/>
      <c r="C734" s="99"/>
      <c r="D734" s="101"/>
      <c r="AC734" s="99"/>
    </row>
    <row r="735" ht="15.75" customHeight="1">
      <c r="A735" s="99"/>
      <c r="B735" s="99"/>
      <c r="C735" s="99"/>
      <c r="D735" s="101"/>
      <c r="AC735" s="99"/>
    </row>
    <row r="736" ht="15.75" customHeight="1">
      <c r="A736" s="99"/>
      <c r="B736" s="99"/>
      <c r="C736" s="99"/>
      <c r="D736" s="101"/>
      <c r="AC736" s="99"/>
    </row>
    <row r="737" ht="15.75" customHeight="1">
      <c r="A737" s="99"/>
      <c r="B737" s="99"/>
      <c r="C737" s="99"/>
      <c r="D737" s="101"/>
      <c r="AC737" s="99"/>
    </row>
    <row r="738" ht="15.75" customHeight="1">
      <c r="A738" s="99"/>
      <c r="B738" s="99"/>
      <c r="C738" s="99"/>
      <c r="D738" s="101"/>
      <c r="AC738" s="99"/>
    </row>
    <row r="739" ht="15.75" customHeight="1">
      <c r="A739" s="99"/>
      <c r="B739" s="99"/>
      <c r="C739" s="99"/>
      <c r="D739" s="101"/>
      <c r="AC739" s="99"/>
    </row>
    <row r="740" ht="15.75" customHeight="1">
      <c r="A740" s="99"/>
      <c r="B740" s="99"/>
      <c r="C740" s="99"/>
      <c r="D740" s="101"/>
      <c r="AC740" s="99"/>
    </row>
    <row r="741" ht="15.75" customHeight="1">
      <c r="A741" s="99"/>
      <c r="B741" s="99"/>
      <c r="C741" s="99"/>
      <c r="D741" s="101"/>
      <c r="AC741" s="99"/>
    </row>
    <row r="742" ht="15.75" customHeight="1">
      <c r="A742" s="99"/>
      <c r="B742" s="99"/>
      <c r="C742" s="99"/>
      <c r="D742" s="101"/>
      <c r="AC742" s="99"/>
    </row>
    <row r="743" ht="15.75" customHeight="1">
      <c r="A743" s="99"/>
      <c r="B743" s="99"/>
      <c r="C743" s="99"/>
      <c r="D743" s="101"/>
      <c r="AC743" s="99"/>
    </row>
    <row r="744" ht="15.75" customHeight="1">
      <c r="A744" s="99"/>
      <c r="B744" s="99"/>
      <c r="C744" s="99"/>
      <c r="D744" s="101"/>
      <c r="AC744" s="99"/>
    </row>
    <row r="745" ht="15.75" customHeight="1">
      <c r="A745" s="99"/>
      <c r="B745" s="99"/>
      <c r="C745" s="99"/>
      <c r="D745" s="101"/>
      <c r="AC745" s="99"/>
    </row>
    <row r="746" ht="15.75" customHeight="1">
      <c r="A746" s="99"/>
      <c r="B746" s="99"/>
      <c r="C746" s="99"/>
      <c r="D746" s="101"/>
      <c r="AC746" s="99"/>
    </row>
    <row r="747" ht="15.75" customHeight="1">
      <c r="A747" s="99"/>
      <c r="B747" s="99"/>
      <c r="C747" s="99"/>
      <c r="D747" s="101"/>
      <c r="AC747" s="99"/>
    </row>
    <row r="748" ht="15.75" customHeight="1">
      <c r="A748" s="99"/>
      <c r="B748" s="99"/>
      <c r="C748" s="99"/>
      <c r="D748" s="101"/>
      <c r="AC748" s="99"/>
    </row>
    <row r="749" ht="15.75" customHeight="1">
      <c r="A749" s="99"/>
      <c r="B749" s="99"/>
      <c r="C749" s="99"/>
      <c r="D749" s="101"/>
      <c r="AC749" s="99"/>
    </row>
    <row r="750" ht="15.75" customHeight="1">
      <c r="A750" s="99"/>
      <c r="B750" s="99"/>
      <c r="C750" s="99"/>
      <c r="D750" s="101"/>
      <c r="AC750" s="99"/>
    </row>
    <row r="751" ht="15.75" customHeight="1">
      <c r="A751" s="99"/>
      <c r="B751" s="99"/>
      <c r="C751" s="99"/>
      <c r="D751" s="101"/>
      <c r="AC751" s="99"/>
    </row>
    <row r="752" ht="15.75" customHeight="1">
      <c r="A752" s="99"/>
      <c r="B752" s="99"/>
      <c r="C752" s="99"/>
      <c r="D752" s="101"/>
      <c r="AC752" s="99"/>
    </row>
    <row r="753" ht="15.75" customHeight="1">
      <c r="A753" s="99"/>
      <c r="B753" s="99"/>
      <c r="C753" s="99"/>
      <c r="D753" s="101"/>
      <c r="AC753" s="99"/>
    </row>
    <row r="754" ht="15.75" customHeight="1">
      <c r="A754" s="99"/>
      <c r="B754" s="99"/>
      <c r="C754" s="99"/>
      <c r="D754" s="101"/>
      <c r="AC754" s="99"/>
    </row>
    <row r="755" ht="15.75" customHeight="1">
      <c r="A755" s="99"/>
      <c r="B755" s="99"/>
      <c r="C755" s="99"/>
      <c r="D755" s="101"/>
      <c r="AC755" s="99"/>
    </row>
    <row r="756" ht="15.75" customHeight="1">
      <c r="A756" s="99"/>
      <c r="B756" s="99"/>
      <c r="C756" s="99"/>
      <c r="D756" s="101"/>
      <c r="AC756" s="99"/>
    </row>
    <row r="757" ht="15.75" customHeight="1">
      <c r="A757" s="99"/>
      <c r="B757" s="99"/>
      <c r="C757" s="99"/>
      <c r="D757" s="101"/>
      <c r="AC757" s="99"/>
    </row>
    <row r="758" ht="15.75" customHeight="1">
      <c r="A758" s="99"/>
      <c r="B758" s="99"/>
      <c r="C758" s="99"/>
      <c r="D758" s="101"/>
      <c r="AC758" s="99"/>
    </row>
    <row r="759" ht="15.75" customHeight="1">
      <c r="A759" s="99"/>
      <c r="B759" s="99"/>
      <c r="C759" s="99"/>
      <c r="D759" s="101"/>
      <c r="AC759" s="99"/>
    </row>
    <row r="760" ht="15.75" customHeight="1">
      <c r="A760" s="99"/>
      <c r="B760" s="99"/>
      <c r="C760" s="99"/>
      <c r="D760" s="101"/>
      <c r="AC760" s="99"/>
    </row>
    <row r="761" ht="15.75" customHeight="1">
      <c r="A761" s="99"/>
      <c r="B761" s="99"/>
      <c r="C761" s="99"/>
      <c r="D761" s="101"/>
      <c r="AC761" s="99"/>
    </row>
    <row r="762" ht="15.75" customHeight="1">
      <c r="A762" s="99"/>
      <c r="B762" s="99"/>
      <c r="C762" s="99"/>
      <c r="D762" s="101"/>
      <c r="AC762" s="99"/>
    </row>
    <row r="763" ht="15.75" customHeight="1">
      <c r="A763" s="99"/>
      <c r="B763" s="99"/>
      <c r="C763" s="99"/>
      <c r="D763" s="101"/>
      <c r="AC763" s="99"/>
    </row>
    <row r="764" ht="15.75" customHeight="1">
      <c r="A764" s="99"/>
      <c r="B764" s="99"/>
      <c r="C764" s="99"/>
      <c r="D764" s="101"/>
      <c r="AC764" s="99"/>
    </row>
    <row r="765" ht="15.75" customHeight="1">
      <c r="A765" s="99"/>
      <c r="B765" s="99"/>
      <c r="C765" s="99"/>
      <c r="D765" s="101"/>
      <c r="AC765" s="99"/>
    </row>
    <row r="766" ht="15.75" customHeight="1">
      <c r="A766" s="99"/>
      <c r="B766" s="99"/>
      <c r="C766" s="99"/>
      <c r="D766" s="101"/>
      <c r="AC766" s="99"/>
    </row>
    <row r="767" ht="15.75" customHeight="1">
      <c r="A767" s="99"/>
      <c r="B767" s="99"/>
      <c r="C767" s="99"/>
      <c r="D767" s="101"/>
      <c r="AC767" s="99"/>
    </row>
    <row r="768" ht="15.75" customHeight="1">
      <c r="A768" s="99"/>
      <c r="B768" s="99"/>
      <c r="C768" s="99"/>
      <c r="D768" s="101"/>
      <c r="AC768" s="99"/>
    </row>
    <row r="769" ht="15.75" customHeight="1">
      <c r="A769" s="99"/>
      <c r="B769" s="99"/>
      <c r="C769" s="99"/>
      <c r="D769" s="101"/>
      <c r="AC769" s="99"/>
    </row>
    <row r="770" ht="15.75" customHeight="1">
      <c r="A770" s="99"/>
      <c r="B770" s="99"/>
      <c r="C770" s="99"/>
      <c r="D770" s="101"/>
      <c r="AC770" s="99"/>
    </row>
    <row r="771" ht="15.75" customHeight="1">
      <c r="A771" s="99"/>
      <c r="B771" s="99"/>
      <c r="C771" s="99"/>
      <c r="D771" s="101"/>
      <c r="AC771" s="99"/>
    </row>
    <row r="772" ht="15.75" customHeight="1">
      <c r="A772" s="99"/>
      <c r="B772" s="99"/>
      <c r="C772" s="99"/>
      <c r="D772" s="101"/>
      <c r="AC772" s="99"/>
    </row>
    <row r="773" ht="15.75" customHeight="1">
      <c r="A773" s="99"/>
      <c r="B773" s="99"/>
      <c r="C773" s="99"/>
      <c r="D773" s="101"/>
      <c r="AC773" s="99"/>
    </row>
    <row r="774" ht="15.75" customHeight="1">
      <c r="A774" s="99"/>
      <c r="B774" s="99"/>
      <c r="C774" s="99"/>
      <c r="D774" s="101"/>
      <c r="AC774" s="99"/>
    </row>
    <row r="775" ht="15.75" customHeight="1">
      <c r="A775" s="99"/>
      <c r="B775" s="99"/>
      <c r="C775" s="99"/>
      <c r="D775" s="101"/>
      <c r="AC775" s="99"/>
    </row>
    <row r="776" ht="15.75" customHeight="1">
      <c r="A776" s="99"/>
      <c r="B776" s="99"/>
      <c r="C776" s="99"/>
      <c r="D776" s="101"/>
      <c r="AC776" s="99"/>
    </row>
    <row r="777" ht="15.75" customHeight="1">
      <c r="A777" s="99"/>
      <c r="B777" s="99"/>
      <c r="C777" s="99"/>
      <c r="D777" s="101"/>
      <c r="AC777" s="99"/>
    </row>
    <row r="778" ht="15.75" customHeight="1">
      <c r="A778" s="99"/>
      <c r="B778" s="99"/>
      <c r="C778" s="99"/>
      <c r="D778" s="101"/>
      <c r="AC778" s="99"/>
    </row>
    <row r="779" ht="15.75" customHeight="1">
      <c r="A779" s="99"/>
      <c r="B779" s="99"/>
      <c r="C779" s="99"/>
      <c r="D779" s="101"/>
      <c r="AC779" s="99"/>
    </row>
    <row r="780" ht="15.75" customHeight="1">
      <c r="A780" s="99"/>
      <c r="B780" s="99"/>
      <c r="C780" s="99"/>
      <c r="D780" s="101"/>
      <c r="AC780" s="99"/>
    </row>
    <row r="781" ht="15.75" customHeight="1">
      <c r="A781" s="99"/>
      <c r="B781" s="99"/>
      <c r="C781" s="99"/>
      <c r="D781" s="101"/>
      <c r="AC781" s="99"/>
    </row>
    <row r="782" ht="15.75" customHeight="1">
      <c r="A782" s="99"/>
      <c r="B782" s="99"/>
      <c r="C782" s="99"/>
      <c r="D782" s="101"/>
      <c r="AC782" s="99"/>
    </row>
    <row r="783" ht="15.75" customHeight="1">
      <c r="A783" s="99"/>
      <c r="B783" s="99"/>
      <c r="C783" s="99"/>
      <c r="D783" s="101"/>
      <c r="AC783" s="99"/>
    </row>
    <row r="784" ht="15.75" customHeight="1">
      <c r="A784" s="99"/>
      <c r="B784" s="99"/>
      <c r="C784" s="99"/>
      <c r="D784" s="101"/>
      <c r="AC784" s="99"/>
    </row>
    <row r="785" ht="15.75" customHeight="1">
      <c r="A785" s="99"/>
      <c r="B785" s="99"/>
      <c r="C785" s="99"/>
      <c r="D785" s="101"/>
      <c r="AC785" s="99"/>
    </row>
    <row r="786" ht="15.75" customHeight="1">
      <c r="A786" s="99"/>
      <c r="B786" s="99"/>
      <c r="C786" s="99"/>
      <c r="D786" s="101"/>
      <c r="AC786" s="99"/>
    </row>
    <row r="787" ht="15.75" customHeight="1">
      <c r="A787" s="99"/>
      <c r="B787" s="99"/>
      <c r="C787" s="99"/>
      <c r="D787" s="101"/>
      <c r="AC787" s="99"/>
    </row>
    <row r="788" ht="15.75" customHeight="1">
      <c r="A788" s="99"/>
      <c r="B788" s="99"/>
      <c r="C788" s="99"/>
      <c r="D788" s="101"/>
      <c r="AC788" s="99"/>
    </row>
    <row r="789" ht="15.75" customHeight="1">
      <c r="A789" s="99"/>
      <c r="B789" s="99"/>
      <c r="C789" s="99"/>
      <c r="D789" s="101"/>
      <c r="AC789" s="99"/>
    </row>
    <row r="790" ht="15.75" customHeight="1">
      <c r="A790" s="99"/>
      <c r="B790" s="99"/>
      <c r="C790" s="99"/>
      <c r="D790" s="101"/>
      <c r="AC790" s="99"/>
    </row>
    <row r="791" ht="15.75" customHeight="1">
      <c r="A791" s="99"/>
      <c r="B791" s="99"/>
      <c r="C791" s="99"/>
      <c r="D791" s="101"/>
      <c r="AC791" s="99"/>
    </row>
    <row r="792" ht="15.75" customHeight="1">
      <c r="A792" s="99"/>
      <c r="B792" s="99"/>
      <c r="C792" s="99"/>
      <c r="D792" s="101"/>
      <c r="AC792" s="99"/>
    </row>
    <row r="793" ht="15.75" customHeight="1">
      <c r="A793" s="99"/>
      <c r="B793" s="99"/>
      <c r="C793" s="99"/>
      <c r="D793" s="101"/>
      <c r="AC793" s="99"/>
    </row>
    <row r="794" ht="15.75" customHeight="1">
      <c r="A794" s="99"/>
      <c r="B794" s="99"/>
      <c r="C794" s="99"/>
      <c r="D794" s="101"/>
      <c r="AC794" s="99"/>
    </row>
    <row r="795" ht="15.75" customHeight="1">
      <c r="A795" s="99"/>
      <c r="B795" s="99"/>
      <c r="C795" s="99"/>
      <c r="D795" s="101"/>
      <c r="AC795" s="99"/>
    </row>
    <row r="796" ht="15.75" customHeight="1">
      <c r="A796" s="99"/>
      <c r="B796" s="99"/>
      <c r="C796" s="99"/>
      <c r="D796" s="101"/>
      <c r="AC796" s="99"/>
    </row>
    <row r="797" ht="15.75" customHeight="1">
      <c r="A797" s="99"/>
      <c r="B797" s="99"/>
      <c r="C797" s="99"/>
      <c r="D797" s="101"/>
      <c r="AC797" s="99"/>
    </row>
    <row r="798" ht="15.75" customHeight="1">
      <c r="A798" s="99"/>
      <c r="B798" s="99"/>
      <c r="C798" s="99"/>
      <c r="D798" s="101"/>
      <c r="AC798" s="99"/>
    </row>
    <row r="799" ht="15.75" customHeight="1">
      <c r="A799" s="99"/>
      <c r="B799" s="99"/>
      <c r="C799" s="99"/>
      <c r="D799" s="101"/>
      <c r="AC799" s="99"/>
    </row>
    <row r="800" ht="15.75" customHeight="1">
      <c r="A800" s="99"/>
      <c r="B800" s="99"/>
      <c r="C800" s="99"/>
      <c r="D800" s="101"/>
      <c r="AC800" s="99"/>
    </row>
    <row r="801" ht="15.75" customHeight="1">
      <c r="A801" s="99"/>
      <c r="B801" s="99"/>
      <c r="C801" s="99"/>
      <c r="D801" s="101"/>
      <c r="AC801" s="99"/>
    </row>
    <row r="802" ht="15.75" customHeight="1">
      <c r="A802" s="99"/>
      <c r="B802" s="99"/>
      <c r="C802" s="99"/>
      <c r="D802" s="101"/>
      <c r="AC802" s="99"/>
    </row>
    <row r="803" ht="15.75" customHeight="1">
      <c r="A803" s="99"/>
      <c r="B803" s="99"/>
      <c r="C803" s="99"/>
      <c r="D803" s="101"/>
      <c r="AC803" s="99"/>
    </row>
    <row r="804" ht="15.75" customHeight="1">
      <c r="A804" s="99"/>
      <c r="B804" s="99"/>
      <c r="C804" s="99"/>
      <c r="D804" s="101"/>
      <c r="AC804" s="99"/>
    </row>
    <row r="805" ht="15.75" customHeight="1">
      <c r="A805" s="99"/>
      <c r="B805" s="99"/>
      <c r="C805" s="99"/>
      <c r="D805" s="101"/>
      <c r="AC805" s="99"/>
    </row>
    <row r="806" ht="15.75" customHeight="1">
      <c r="A806" s="99"/>
      <c r="B806" s="99"/>
      <c r="C806" s="99"/>
      <c r="D806" s="101"/>
      <c r="AC806" s="99"/>
    </row>
    <row r="807" ht="15.75" customHeight="1">
      <c r="A807" s="99"/>
      <c r="B807" s="99"/>
      <c r="C807" s="99"/>
      <c r="D807" s="101"/>
      <c r="AC807" s="99"/>
    </row>
    <row r="808" ht="15.75" customHeight="1">
      <c r="A808" s="99"/>
      <c r="B808" s="99"/>
      <c r="C808" s="99"/>
      <c r="D808" s="101"/>
      <c r="AC808" s="99"/>
    </row>
    <row r="809" ht="15.75" customHeight="1">
      <c r="A809" s="99"/>
      <c r="B809" s="99"/>
      <c r="C809" s="99"/>
      <c r="D809" s="101"/>
      <c r="AC809" s="99"/>
    </row>
    <row r="810" ht="15.75" customHeight="1">
      <c r="A810" s="99"/>
      <c r="B810" s="99"/>
      <c r="C810" s="99"/>
      <c r="D810" s="101"/>
      <c r="AC810" s="99"/>
    </row>
    <row r="811" ht="15.75" customHeight="1">
      <c r="A811" s="99"/>
      <c r="B811" s="99"/>
      <c r="C811" s="99"/>
      <c r="D811" s="101"/>
      <c r="AC811" s="99"/>
    </row>
    <row r="812" ht="15.75" customHeight="1">
      <c r="A812" s="99"/>
      <c r="B812" s="99"/>
      <c r="C812" s="99"/>
      <c r="D812" s="101"/>
      <c r="AC812" s="99"/>
    </row>
    <row r="813" ht="15.75" customHeight="1">
      <c r="A813" s="99"/>
      <c r="B813" s="99"/>
      <c r="C813" s="99"/>
      <c r="D813" s="101"/>
      <c r="AC813" s="99"/>
    </row>
    <row r="814" ht="15.75" customHeight="1">
      <c r="A814" s="99"/>
      <c r="B814" s="99"/>
      <c r="C814" s="99"/>
      <c r="D814" s="101"/>
      <c r="AC814" s="99"/>
    </row>
    <row r="815" ht="15.75" customHeight="1">
      <c r="A815" s="99"/>
      <c r="B815" s="99"/>
      <c r="C815" s="99"/>
      <c r="D815" s="101"/>
      <c r="AC815" s="99"/>
    </row>
    <row r="816" ht="15.75" customHeight="1">
      <c r="A816" s="99"/>
      <c r="B816" s="99"/>
      <c r="C816" s="99"/>
      <c r="D816" s="101"/>
      <c r="AC816" s="99"/>
    </row>
    <row r="817" ht="15.75" customHeight="1">
      <c r="A817" s="99"/>
      <c r="B817" s="99"/>
      <c r="C817" s="99"/>
      <c r="D817" s="101"/>
      <c r="AC817" s="99"/>
    </row>
    <row r="818" ht="15.75" customHeight="1">
      <c r="A818" s="99"/>
      <c r="B818" s="99"/>
      <c r="C818" s="99"/>
      <c r="D818" s="101"/>
      <c r="AC818" s="99"/>
    </row>
    <row r="819" ht="15.75" customHeight="1">
      <c r="A819" s="99"/>
      <c r="B819" s="99"/>
      <c r="C819" s="99"/>
      <c r="D819" s="101"/>
      <c r="AC819" s="99"/>
    </row>
    <row r="820" ht="15.75" customHeight="1">
      <c r="A820" s="99"/>
      <c r="B820" s="99"/>
      <c r="C820" s="99"/>
      <c r="D820" s="101"/>
      <c r="AC820" s="99"/>
    </row>
    <row r="821" ht="15.75" customHeight="1">
      <c r="A821" s="99"/>
      <c r="B821" s="99"/>
      <c r="C821" s="99"/>
      <c r="D821" s="101"/>
      <c r="AC821" s="99"/>
    </row>
    <row r="822" ht="15.75" customHeight="1">
      <c r="A822" s="99"/>
      <c r="B822" s="99"/>
      <c r="C822" s="99"/>
      <c r="D822" s="101"/>
      <c r="AC822" s="99"/>
    </row>
    <row r="823" ht="15.75" customHeight="1">
      <c r="A823" s="99"/>
      <c r="B823" s="99"/>
      <c r="C823" s="99"/>
      <c r="D823" s="101"/>
      <c r="AC823" s="99"/>
    </row>
    <row r="824" ht="15.75" customHeight="1">
      <c r="A824" s="99"/>
      <c r="B824" s="99"/>
      <c r="C824" s="99"/>
      <c r="D824" s="101"/>
      <c r="AC824" s="99"/>
    </row>
    <row r="825" ht="15.75" customHeight="1">
      <c r="A825" s="99"/>
      <c r="B825" s="99"/>
      <c r="C825" s="99"/>
      <c r="D825" s="101"/>
      <c r="AC825" s="99"/>
    </row>
    <row r="826" ht="15.75" customHeight="1">
      <c r="A826" s="99"/>
      <c r="B826" s="99"/>
      <c r="C826" s="99"/>
      <c r="D826" s="101"/>
      <c r="AC826" s="99"/>
    </row>
    <row r="827" ht="15.75" customHeight="1">
      <c r="A827" s="99"/>
      <c r="B827" s="99"/>
      <c r="C827" s="99"/>
      <c r="D827" s="101"/>
      <c r="AC827" s="99"/>
    </row>
    <row r="828" ht="15.75" customHeight="1">
      <c r="A828" s="99"/>
      <c r="B828" s="99"/>
      <c r="C828" s="99"/>
      <c r="D828" s="101"/>
      <c r="AC828" s="99"/>
    </row>
    <row r="829" ht="15.75" customHeight="1">
      <c r="A829" s="99"/>
      <c r="B829" s="99"/>
      <c r="C829" s="99"/>
      <c r="D829" s="101"/>
      <c r="AC829" s="99"/>
    </row>
    <row r="830" ht="15.75" customHeight="1">
      <c r="A830" s="99"/>
      <c r="B830" s="99"/>
      <c r="C830" s="99"/>
      <c r="D830" s="101"/>
      <c r="AC830" s="99"/>
    </row>
    <row r="831" ht="15.75" customHeight="1">
      <c r="A831" s="99"/>
      <c r="B831" s="99"/>
      <c r="C831" s="99"/>
      <c r="D831" s="101"/>
      <c r="AC831" s="99"/>
    </row>
    <row r="832" ht="15.75" customHeight="1">
      <c r="A832" s="99"/>
      <c r="B832" s="99"/>
      <c r="C832" s="99"/>
      <c r="D832" s="101"/>
      <c r="AC832" s="99"/>
    </row>
    <row r="833" ht="15.75" customHeight="1">
      <c r="A833" s="99"/>
      <c r="B833" s="99"/>
      <c r="C833" s="99"/>
      <c r="D833" s="101"/>
      <c r="AC833" s="99"/>
    </row>
    <row r="834" ht="15.75" customHeight="1">
      <c r="A834" s="99"/>
      <c r="B834" s="99"/>
      <c r="C834" s="99"/>
      <c r="D834" s="101"/>
      <c r="AC834" s="99"/>
    </row>
    <row r="835" ht="15.75" customHeight="1">
      <c r="A835" s="99"/>
      <c r="B835" s="99"/>
      <c r="C835" s="99"/>
      <c r="D835" s="101"/>
      <c r="AC835" s="99"/>
    </row>
    <row r="836" ht="15.75" customHeight="1">
      <c r="A836" s="99"/>
      <c r="B836" s="99"/>
      <c r="C836" s="99"/>
      <c r="D836" s="101"/>
      <c r="AC836" s="99"/>
    </row>
    <row r="837" ht="15.75" customHeight="1">
      <c r="A837" s="99"/>
      <c r="B837" s="99"/>
      <c r="C837" s="99"/>
      <c r="D837" s="101"/>
      <c r="AC837" s="99"/>
    </row>
    <row r="838" ht="15.75" customHeight="1">
      <c r="A838" s="99"/>
      <c r="B838" s="99"/>
      <c r="C838" s="99"/>
      <c r="D838" s="101"/>
      <c r="AC838" s="99"/>
    </row>
    <row r="839" ht="15.75" customHeight="1">
      <c r="A839" s="99"/>
      <c r="B839" s="99"/>
      <c r="C839" s="99"/>
      <c r="D839" s="101"/>
      <c r="AC839" s="99"/>
    </row>
    <row r="840" ht="15.75" customHeight="1">
      <c r="A840" s="99"/>
      <c r="B840" s="99"/>
      <c r="C840" s="99"/>
      <c r="D840" s="101"/>
      <c r="AC840" s="99"/>
    </row>
    <row r="841" ht="15.75" customHeight="1">
      <c r="A841" s="99"/>
      <c r="B841" s="99"/>
      <c r="C841" s="99"/>
      <c r="D841" s="101"/>
      <c r="AC841" s="99"/>
    </row>
    <row r="842" ht="15.75" customHeight="1">
      <c r="A842" s="99"/>
      <c r="B842" s="99"/>
      <c r="C842" s="99"/>
      <c r="D842" s="101"/>
      <c r="AC842" s="99"/>
    </row>
    <row r="843" ht="15.75" customHeight="1">
      <c r="A843" s="99"/>
      <c r="B843" s="99"/>
      <c r="C843" s="99"/>
      <c r="D843" s="101"/>
      <c r="AC843" s="99"/>
    </row>
    <row r="844" ht="15.75" customHeight="1">
      <c r="A844" s="99"/>
      <c r="B844" s="99"/>
      <c r="C844" s="99"/>
      <c r="D844" s="101"/>
      <c r="AC844" s="99"/>
    </row>
    <row r="845" ht="15.75" customHeight="1">
      <c r="A845" s="99"/>
      <c r="B845" s="99"/>
      <c r="C845" s="99"/>
      <c r="D845" s="101"/>
      <c r="AC845" s="99"/>
    </row>
    <row r="846" ht="15.75" customHeight="1">
      <c r="A846" s="99"/>
      <c r="B846" s="99"/>
      <c r="C846" s="99"/>
      <c r="D846" s="101"/>
      <c r="AC846" s="99"/>
    </row>
    <row r="847" ht="15.75" customHeight="1">
      <c r="A847" s="99"/>
      <c r="B847" s="99"/>
      <c r="C847" s="99"/>
      <c r="D847" s="101"/>
      <c r="AC847" s="99"/>
    </row>
    <row r="848" ht="15.75" customHeight="1">
      <c r="A848" s="99"/>
      <c r="B848" s="99"/>
      <c r="C848" s="99"/>
      <c r="D848" s="101"/>
      <c r="AC848" s="99"/>
    </row>
    <row r="849" ht="15.75" customHeight="1">
      <c r="A849" s="99"/>
      <c r="B849" s="99"/>
      <c r="C849" s="99"/>
      <c r="D849" s="101"/>
      <c r="AC849" s="99"/>
    </row>
    <row r="850" ht="15.75" customHeight="1">
      <c r="A850" s="99"/>
      <c r="B850" s="99"/>
      <c r="C850" s="99"/>
      <c r="D850" s="101"/>
      <c r="AC850" s="99"/>
    </row>
    <row r="851" ht="15.75" customHeight="1">
      <c r="A851" s="99"/>
      <c r="B851" s="99"/>
      <c r="C851" s="99"/>
      <c r="D851" s="101"/>
      <c r="AC851" s="99"/>
    </row>
    <row r="852" ht="15.75" customHeight="1">
      <c r="A852" s="99"/>
      <c r="B852" s="99"/>
      <c r="C852" s="99"/>
      <c r="D852" s="101"/>
      <c r="AC852" s="99"/>
    </row>
    <row r="853" ht="15.75" customHeight="1">
      <c r="A853" s="99"/>
      <c r="B853" s="99"/>
      <c r="C853" s="99"/>
      <c r="D853" s="101"/>
      <c r="AC853" s="99"/>
    </row>
    <row r="854" ht="15.75" customHeight="1">
      <c r="A854" s="99"/>
      <c r="B854" s="99"/>
      <c r="C854" s="99"/>
      <c r="D854" s="101"/>
      <c r="AC854" s="99"/>
    </row>
    <row r="855" ht="15.75" customHeight="1">
      <c r="A855" s="99"/>
      <c r="B855" s="99"/>
      <c r="C855" s="99"/>
      <c r="D855" s="101"/>
      <c r="AC855" s="99"/>
    </row>
    <row r="856" ht="15.75" customHeight="1">
      <c r="A856" s="99"/>
      <c r="B856" s="99"/>
      <c r="C856" s="99"/>
      <c r="D856" s="101"/>
      <c r="AC856" s="99"/>
    </row>
    <row r="857" ht="15.75" customHeight="1">
      <c r="A857" s="99"/>
      <c r="B857" s="99"/>
      <c r="C857" s="99"/>
      <c r="D857" s="101"/>
      <c r="AC857" s="99"/>
    </row>
    <row r="858" ht="15.75" customHeight="1">
      <c r="A858" s="99"/>
      <c r="B858" s="99"/>
      <c r="C858" s="99"/>
      <c r="D858" s="101"/>
      <c r="AC858" s="99"/>
    </row>
    <row r="859" ht="15.75" customHeight="1">
      <c r="A859" s="99"/>
      <c r="B859" s="99"/>
      <c r="C859" s="99"/>
      <c r="D859" s="101"/>
      <c r="AC859" s="99"/>
    </row>
    <row r="860" ht="15.75" customHeight="1">
      <c r="A860" s="99"/>
      <c r="B860" s="99"/>
      <c r="C860" s="99"/>
      <c r="D860" s="101"/>
      <c r="AC860" s="99"/>
    </row>
    <row r="861" ht="15.75" customHeight="1">
      <c r="A861" s="99"/>
      <c r="B861" s="99"/>
      <c r="C861" s="99"/>
      <c r="D861" s="101"/>
      <c r="AC861" s="99"/>
    </row>
    <row r="862" ht="15.75" customHeight="1">
      <c r="A862" s="99"/>
      <c r="B862" s="99"/>
      <c r="C862" s="99"/>
      <c r="D862" s="101"/>
      <c r="AC862" s="99"/>
    </row>
    <row r="863" ht="15.75" customHeight="1">
      <c r="A863" s="99"/>
      <c r="B863" s="99"/>
      <c r="C863" s="99"/>
      <c r="D863" s="101"/>
      <c r="AC863" s="99"/>
    </row>
    <row r="864" ht="15.75" customHeight="1">
      <c r="A864" s="99"/>
      <c r="B864" s="99"/>
      <c r="C864" s="99"/>
      <c r="D864" s="101"/>
      <c r="AC864" s="99"/>
    </row>
    <row r="865" ht="15.75" customHeight="1">
      <c r="A865" s="99"/>
      <c r="B865" s="99"/>
      <c r="C865" s="99"/>
      <c r="D865" s="101"/>
      <c r="AC865" s="99"/>
    </row>
    <row r="866" ht="15.75" customHeight="1">
      <c r="A866" s="99"/>
      <c r="B866" s="99"/>
      <c r="C866" s="99"/>
      <c r="D866" s="101"/>
      <c r="AC866" s="99"/>
    </row>
    <row r="867" ht="15.75" customHeight="1">
      <c r="A867" s="99"/>
      <c r="B867" s="99"/>
      <c r="C867" s="99"/>
      <c r="D867" s="101"/>
      <c r="AC867" s="99"/>
    </row>
    <row r="868" ht="15.75" customHeight="1">
      <c r="A868" s="99"/>
      <c r="B868" s="99"/>
      <c r="C868" s="99"/>
      <c r="D868" s="101"/>
      <c r="AC868" s="99"/>
    </row>
    <row r="869" ht="15.75" customHeight="1">
      <c r="A869" s="99"/>
      <c r="B869" s="99"/>
      <c r="C869" s="99"/>
      <c r="D869" s="101"/>
      <c r="AC869" s="99"/>
    </row>
    <row r="870" ht="15.75" customHeight="1">
      <c r="A870" s="99"/>
      <c r="B870" s="99"/>
      <c r="C870" s="99"/>
      <c r="D870" s="101"/>
      <c r="AC870" s="99"/>
    </row>
    <row r="871" ht="15.75" customHeight="1">
      <c r="A871" s="99"/>
      <c r="B871" s="99"/>
      <c r="C871" s="99"/>
      <c r="D871" s="101"/>
      <c r="AC871" s="99"/>
    </row>
    <row r="872" ht="15.75" customHeight="1">
      <c r="A872" s="99"/>
      <c r="B872" s="99"/>
      <c r="C872" s="99"/>
      <c r="D872" s="101"/>
      <c r="AC872" s="99"/>
    </row>
    <row r="873" ht="15.75" customHeight="1">
      <c r="A873" s="99"/>
      <c r="B873" s="99"/>
      <c r="C873" s="99"/>
      <c r="D873" s="101"/>
      <c r="AC873" s="99"/>
    </row>
    <row r="874" ht="15.75" customHeight="1">
      <c r="A874" s="99"/>
      <c r="B874" s="99"/>
      <c r="C874" s="99"/>
      <c r="D874" s="101"/>
      <c r="AC874" s="99"/>
    </row>
    <row r="875" ht="15.75" customHeight="1">
      <c r="A875" s="99"/>
      <c r="B875" s="99"/>
      <c r="C875" s="99"/>
      <c r="D875" s="101"/>
      <c r="AC875" s="99"/>
    </row>
    <row r="876" ht="15.75" customHeight="1">
      <c r="A876" s="99"/>
      <c r="B876" s="99"/>
      <c r="C876" s="99"/>
      <c r="D876" s="101"/>
      <c r="AC876" s="99"/>
    </row>
    <row r="877" ht="15.75" customHeight="1">
      <c r="A877" s="99"/>
      <c r="B877" s="99"/>
      <c r="C877" s="99"/>
      <c r="D877" s="101"/>
      <c r="AC877" s="99"/>
    </row>
    <row r="878" ht="15.75" customHeight="1">
      <c r="A878" s="99"/>
      <c r="B878" s="99"/>
      <c r="C878" s="99"/>
      <c r="D878" s="101"/>
      <c r="AC878" s="99"/>
    </row>
    <row r="879" ht="15.75" customHeight="1">
      <c r="A879" s="99"/>
      <c r="B879" s="99"/>
      <c r="C879" s="99"/>
      <c r="D879" s="101"/>
      <c r="AC879" s="99"/>
    </row>
    <row r="880" ht="15.75" customHeight="1">
      <c r="A880" s="99"/>
      <c r="B880" s="99"/>
      <c r="C880" s="99"/>
      <c r="D880" s="101"/>
      <c r="AC880" s="99"/>
    </row>
    <row r="881" ht="15.75" customHeight="1">
      <c r="A881" s="99"/>
      <c r="B881" s="99"/>
      <c r="C881" s="99"/>
      <c r="D881" s="101"/>
      <c r="AC881" s="99"/>
    </row>
    <row r="882" ht="15.75" customHeight="1">
      <c r="A882" s="99"/>
      <c r="B882" s="99"/>
      <c r="C882" s="99"/>
      <c r="D882" s="101"/>
      <c r="AC882" s="99"/>
    </row>
    <row r="883" ht="15.75" customHeight="1">
      <c r="A883" s="99"/>
      <c r="B883" s="99"/>
      <c r="C883" s="99"/>
      <c r="D883" s="101"/>
      <c r="AC883" s="99"/>
    </row>
    <row r="884" ht="15.75" customHeight="1">
      <c r="A884" s="99"/>
      <c r="B884" s="99"/>
      <c r="C884" s="99"/>
      <c r="D884" s="101"/>
      <c r="AC884" s="99"/>
    </row>
    <row r="885" ht="15.75" customHeight="1">
      <c r="A885" s="99"/>
      <c r="B885" s="99"/>
      <c r="C885" s="99"/>
      <c r="D885" s="101"/>
      <c r="AC885" s="99"/>
    </row>
    <row r="886" ht="15.75" customHeight="1">
      <c r="A886" s="99"/>
      <c r="B886" s="99"/>
      <c r="C886" s="99"/>
      <c r="D886" s="101"/>
      <c r="AC886" s="99"/>
    </row>
    <row r="887" ht="15.75" customHeight="1">
      <c r="A887" s="99"/>
      <c r="B887" s="99"/>
      <c r="C887" s="99"/>
      <c r="D887" s="101"/>
      <c r="AC887" s="99"/>
    </row>
    <row r="888" ht="15.75" customHeight="1">
      <c r="A888" s="99"/>
      <c r="B888" s="99"/>
      <c r="C888" s="99"/>
      <c r="D888" s="101"/>
      <c r="AC888" s="99"/>
    </row>
    <row r="889" ht="15.75" customHeight="1">
      <c r="A889" s="99"/>
      <c r="B889" s="99"/>
      <c r="C889" s="99"/>
      <c r="D889" s="101"/>
      <c r="AC889" s="99"/>
    </row>
    <row r="890" ht="15.75" customHeight="1">
      <c r="A890" s="99"/>
      <c r="B890" s="99"/>
      <c r="C890" s="99"/>
      <c r="D890" s="101"/>
      <c r="AC890" s="99"/>
    </row>
    <row r="891" ht="15.75" customHeight="1">
      <c r="A891" s="99"/>
      <c r="B891" s="99"/>
      <c r="C891" s="99"/>
      <c r="D891" s="101"/>
      <c r="AC891" s="99"/>
    </row>
    <row r="892" ht="15.75" customHeight="1">
      <c r="A892" s="99"/>
      <c r="B892" s="99"/>
      <c r="C892" s="99"/>
      <c r="D892" s="101"/>
      <c r="AC892" s="99"/>
    </row>
    <row r="893" ht="15.75" customHeight="1">
      <c r="A893" s="99"/>
      <c r="B893" s="99"/>
      <c r="C893" s="99"/>
      <c r="D893" s="101"/>
      <c r="AC893" s="99"/>
    </row>
    <row r="894" ht="15.75" customHeight="1">
      <c r="A894" s="99"/>
      <c r="B894" s="99"/>
      <c r="C894" s="99"/>
      <c r="D894" s="101"/>
      <c r="AC894" s="99"/>
    </row>
    <row r="895" ht="15.75" customHeight="1">
      <c r="A895" s="99"/>
      <c r="B895" s="99"/>
      <c r="C895" s="99"/>
      <c r="D895" s="101"/>
      <c r="AC895" s="99"/>
    </row>
    <row r="896" ht="15.75" customHeight="1">
      <c r="A896" s="99"/>
      <c r="B896" s="99"/>
      <c r="C896" s="99"/>
      <c r="D896" s="101"/>
      <c r="AC896" s="99"/>
    </row>
    <row r="897" ht="15.75" customHeight="1">
      <c r="A897" s="99"/>
      <c r="B897" s="99"/>
      <c r="C897" s="99"/>
      <c r="D897" s="101"/>
      <c r="AC897" s="99"/>
    </row>
    <row r="898" ht="15.75" customHeight="1">
      <c r="A898" s="99"/>
      <c r="B898" s="99"/>
      <c r="C898" s="99"/>
      <c r="D898" s="101"/>
      <c r="AC898" s="99"/>
    </row>
    <row r="899" ht="15.75" customHeight="1">
      <c r="A899" s="99"/>
      <c r="B899" s="99"/>
      <c r="C899" s="99"/>
      <c r="D899" s="101"/>
      <c r="AC899" s="99"/>
    </row>
    <row r="900" ht="15.75" customHeight="1">
      <c r="A900" s="99"/>
      <c r="B900" s="99"/>
      <c r="C900" s="99"/>
      <c r="D900" s="101"/>
      <c r="AC900" s="99"/>
    </row>
    <row r="901" ht="15.75" customHeight="1">
      <c r="A901" s="99"/>
      <c r="B901" s="99"/>
      <c r="C901" s="99"/>
      <c r="D901" s="101"/>
      <c r="AC901" s="99"/>
    </row>
    <row r="902" ht="15.75" customHeight="1">
      <c r="A902" s="99"/>
      <c r="B902" s="99"/>
      <c r="C902" s="99"/>
      <c r="D902" s="101"/>
      <c r="AC902" s="99"/>
    </row>
    <row r="903" ht="15.75" customHeight="1">
      <c r="A903" s="99"/>
      <c r="B903" s="99"/>
      <c r="C903" s="99"/>
      <c r="D903" s="101"/>
      <c r="AC903" s="99"/>
    </row>
    <row r="904" ht="15.75" customHeight="1">
      <c r="A904" s="99"/>
      <c r="B904" s="99"/>
      <c r="C904" s="99"/>
      <c r="D904" s="101"/>
      <c r="AC904" s="99"/>
    </row>
    <row r="905" ht="15.75" customHeight="1">
      <c r="A905" s="99"/>
      <c r="B905" s="99"/>
      <c r="C905" s="99"/>
      <c r="D905" s="101"/>
      <c r="AC905" s="99"/>
    </row>
    <row r="906" ht="15.75" customHeight="1">
      <c r="A906" s="99"/>
      <c r="B906" s="99"/>
      <c r="C906" s="99"/>
      <c r="D906" s="101"/>
      <c r="AC906" s="99"/>
    </row>
    <row r="907" ht="15.75" customHeight="1">
      <c r="A907" s="99"/>
      <c r="B907" s="99"/>
      <c r="C907" s="99"/>
      <c r="D907" s="101"/>
      <c r="AC907" s="99"/>
    </row>
    <row r="908" ht="15.75" customHeight="1">
      <c r="A908" s="99"/>
      <c r="B908" s="99"/>
      <c r="C908" s="99"/>
      <c r="D908" s="101"/>
      <c r="AC908" s="99"/>
    </row>
    <row r="909" ht="15.75" customHeight="1">
      <c r="A909" s="99"/>
      <c r="B909" s="99"/>
      <c r="C909" s="99"/>
      <c r="D909" s="101"/>
      <c r="AC909" s="99"/>
    </row>
    <row r="910" ht="15.75" customHeight="1">
      <c r="A910" s="99"/>
      <c r="B910" s="99"/>
      <c r="C910" s="99"/>
      <c r="D910" s="101"/>
      <c r="AC910" s="99"/>
    </row>
    <row r="911" ht="15.75" customHeight="1">
      <c r="A911" s="99"/>
      <c r="B911" s="99"/>
      <c r="C911" s="99"/>
      <c r="D911" s="101"/>
      <c r="AC911" s="99"/>
    </row>
    <row r="912" ht="15.75" customHeight="1">
      <c r="A912" s="99"/>
      <c r="B912" s="99"/>
      <c r="C912" s="99"/>
      <c r="D912" s="101"/>
      <c r="AC912" s="99"/>
    </row>
    <row r="913" ht="15.75" customHeight="1">
      <c r="A913" s="99"/>
      <c r="B913" s="99"/>
      <c r="C913" s="99"/>
      <c r="D913" s="101"/>
      <c r="AC913" s="99"/>
    </row>
    <row r="914" ht="15.75" customHeight="1">
      <c r="A914" s="99"/>
      <c r="B914" s="99"/>
      <c r="C914" s="99"/>
      <c r="D914" s="101"/>
      <c r="AC914" s="99"/>
    </row>
    <row r="915" ht="15.75" customHeight="1">
      <c r="A915" s="99"/>
      <c r="B915" s="99"/>
      <c r="C915" s="99"/>
      <c r="D915" s="101"/>
      <c r="AC915" s="99"/>
    </row>
    <row r="916" ht="15.75" customHeight="1">
      <c r="A916" s="99"/>
      <c r="B916" s="99"/>
      <c r="C916" s="99"/>
      <c r="D916" s="101"/>
      <c r="AC916" s="99"/>
    </row>
    <row r="917" ht="15.75" customHeight="1">
      <c r="A917" s="99"/>
      <c r="B917" s="99"/>
      <c r="C917" s="99"/>
      <c r="D917" s="101"/>
      <c r="AC917" s="99"/>
    </row>
    <row r="918" ht="15.75" customHeight="1">
      <c r="A918" s="99"/>
      <c r="B918" s="99"/>
      <c r="C918" s="99"/>
      <c r="D918" s="101"/>
      <c r="AC918" s="99"/>
    </row>
    <row r="919" ht="15.75" customHeight="1">
      <c r="A919" s="99"/>
      <c r="B919" s="99"/>
      <c r="C919" s="99"/>
      <c r="D919" s="101"/>
      <c r="AC919" s="99"/>
    </row>
    <row r="920" ht="15.75" customHeight="1">
      <c r="A920" s="99"/>
      <c r="B920" s="99"/>
      <c r="C920" s="99"/>
      <c r="D920" s="101"/>
      <c r="AC920" s="99"/>
    </row>
    <row r="921" ht="15.75" customHeight="1">
      <c r="A921" s="99"/>
      <c r="B921" s="99"/>
      <c r="C921" s="99"/>
      <c r="D921" s="101"/>
      <c r="AC921" s="99"/>
    </row>
    <row r="922" ht="15.75" customHeight="1">
      <c r="A922" s="99"/>
      <c r="B922" s="99"/>
      <c r="C922" s="99"/>
      <c r="D922" s="101"/>
      <c r="AC922" s="99"/>
    </row>
    <row r="923" ht="15.75" customHeight="1">
      <c r="A923" s="99"/>
      <c r="B923" s="99"/>
      <c r="C923" s="99"/>
      <c r="D923" s="101"/>
      <c r="AC923" s="99"/>
    </row>
    <row r="924" ht="15.75" customHeight="1">
      <c r="A924" s="99"/>
      <c r="B924" s="99"/>
      <c r="C924" s="99"/>
      <c r="D924" s="101"/>
      <c r="AC924" s="99"/>
    </row>
    <row r="925" ht="15.75" customHeight="1">
      <c r="A925" s="99"/>
      <c r="B925" s="99"/>
      <c r="C925" s="99"/>
      <c r="D925" s="101"/>
      <c r="AC925" s="99"/>
    </row>
    <row r="926" ht="15.75" customHeight="1">
      <c r="A926" s="99"/>
      <c r="B926" s="99"/>
      <c r="C926" s="99"/>
      <c r="D926" s="101"/>
      <c r="AC926" s="99"/>
    </row>
    <row r="927" ht="15.75" customHeight="1">
      <c r="A927" s="99"/>
      <c r="B927" s="99"/>
      <c r="C927" s="99"/>
      <c r="D927" s="101"/>
      <c r="AC927" s="99"/>
    </row>
    <row r="928" ht="15.75" customHeight="1">
      <c r="A928" s="99"/>
      <c r="B928" s="99"/>
      <c r="C928" s="99"/>
      <c r="D928" s="101"/>
      <c r="AC928" s="99"/>
    </row>
    <row r="929" ht="15.75" customHeight="1">
      <c r="A929" s="99"/>
      <c r="B929" s="99"/>
      <c r="C929" s="99"/>
      <c r="D929" s="101"/>
      <c r="AC929" s="99"/>
    </row>
    <row r="930" ht="15.75" customHeight="1">
      <c r="A930" s="99"/>
      <c r="B930" s="99"/>
      <c r="C930" s="99"/>
      <c r="D930" s="101"/>
      <c r="AC930" s="99"/>
    </row>
    <row r="931" ht="15.75" customHeight="1">
      <c r="A931" s="99"/>
      <c r="B931" s="99"/>
      <c r="C931" s="99"/>
      <c r="D931" s="101"/>
      <c r="AC931" s="99"/>
    </row>
    <row r="932" ht="15.75" customHeight="1">
      <c r="A932" s="99"/>
      <c r="B932" s="99"/>
      <c r="C932" s="99"/>
      <c r="D932" s="101"/>
      <c r="AC932" s="99"/>
    </row>
    <row r="933" ht="15.75" customHeight="1">
      <c r="A933" s="99"/>
      <c r="B933" s="99"/>
      <c r="C933" s="99"/>
      <c r="D933" s="101"/>
      <c r="AC933" s="99"/>
    </row>
    <row r="934" ht="15.75" customHeight="1">
      <c r="A934" s="99"/>
      <c r="B934" s="99"/>
      <c r="C934" s="99"/>
      <c r="D934" s="101"/>
      <c r="AC934" s="99"/>
    </row>
    <row r="935" ht="15.75" customHeight="1">
      <c r="A935" s="99"/>
      <c r="B935" s="99"/>
      <c r="C935" s="99"/>
      <c r="D935" s="101"/>
      <c r="AC935" s="99"/>
    </row>
    <row r="936" ht="15.75" customHeight="1">
      <c r="A936" s="99"/>
      <c r="B936" s="99"/>
      <c r="C936" s="99"/>
      <c r="D936" s="101"/>
      <c r="AC936" s="99"/>
    </row>
    <row r="937" ht="15.75" customHeight="1">
      <c r="A937" s="99"/>
      <c r="B937" s="99"/>
      <c r="C937" s="99"/>
      <c r="D937" s="101"/>
      <c r="AC937" s="99"/>
    </row>
    <row r="938" ht="15.75" customHeight="1">
      <c r="A938" s="99"/>
      <c r="B938" s="99"/>
      <c r="C938" s="99"/>
      <c r="D938" s="101"/>
      <c r="AC938" s="99"/>
    </row>
    <row r="939" ht="15.75" customHeight="1">
      <c r="A939" s="99"/>
      <c r="B939" s="99"/>
      <c r="C939" s="99"/>
      <c r="D939" s="101"/>
      <c r="AC939" s="99"/>
    </row>
    <row r="940" ht="15.75" customHeight="1">
      <c r="A940" s="99"/>
      <c r="B940" s="99"/>
      <c r="C940" s="99"/>
      <c r="D940" s="101"/>
      <c r="AC940" s="99"/>
    </row>
    <row r="941" ht="15.75" customHeight="1">
      <c r="A941" s="99"/>
      <c r="B941" s="99"/>
      <c r="C941" s="99"/>
      <c r="D941" s="101"/>
      <c r="AC941" s="99"/>
    </row>
    <row r="942" ht="15.75" customHeight="1">
      <c r="A942" s="99"/>
      <c r="B942" s="99"/>
      <c r="C942" s="99"/>
      <c r="D942" s="101"/>
      <c r="AC942" s="99"/>
    </row>
    <row r="943" ht="15.75" customHeight="1">
      <c r="A943" s="99"/>
      <c r="B943" s="99"/>
      <c r="C943" s="99"/>
      <c r="D943" s="101"/>
      <c r="AC943" s="99"/>
    </row>
    <row r="944" ht="15.75" customHeight="1">
      <c r="A944" s="99"/>
      <c r="B944" s="99"/>
      <c r="C944" s="99"/>
      <c r="D944" s="101"/>
      <c r="AC944" s="99"/>
    </row>
    <row r="945" ht="15.75" customHeight="1">
      <c r="A945" s="99"/>
      <c r="B945" s="99"/>
      <c r="C945" s="99"/>
      <c r="D945" s="101"/>
      <c r="AC945" s="99"/>
    </row>
    <row r="946" ht="15.75" customHeight="1">
      <c r="A946" s="99"/>
      <c r="B946" s="99"/>
      <c r="C946" s="99"/>
      <c r="D946" s="101"/>
      <c r="AC946" s="99"/>
    </row>
    <row r="947" ht="15.75" customHeight="1">
      <c r="A947" s="99"/>
      <c r="B947" s="99"/>
      <c r="C947" s="99"/>
      <c r="D947" s="101"/>
      <c r="AC947" s="99"/>
    </row>
    <row r="948" ht="15.75" customHeight="1">
      <c r="A948" s="99"/>
      <c r="B948" s="99"/>
      <c r="C948" s="99"/>
      <c r="D948" s="101"/>
      <c r="AC948" s="99"/>
    </row>
    <row r="949" ht="15.75" customHeight="1">
      <c r="A949" s="99"/>
      <c r="B949" s="99"/>
      <c r="C949" s="99"/>
      <c r="D949" s="101"/>
      <c r="AC949" s="99"/>
    </row>
    <row r="950" ht="15.75" customHeight="1">
      <c r="A950" s="99"/>
      <c r="B950" s="99"/>
      <c r="C950" s="99"/>
      <c r="D950" s="101"/>
      <c r="AC950" s="99"/>
    </row>
    <row r="951" ht="15.75" customHeight="1">
      <c r="A951" s="99"/>
      <c r="B951" s="99"/>
      <c r="C951" s="99"/>
      <c r="D951" s="101"/>
      <c r="AC951" s="99"/>
    </row>
    <row r="952" ht="15.75" customHeight="1">
      <c r="A952" s="99"/>
      <c r="B952" s="99"/>
      <c r="C952" s="99"/>
      <c r="D952" s="101"/>
      <c r="AC952" s="99"/>
    </row>
    <row r="953" ht="15.75" customHeight="1">
      <c r="A953" s="99"/>
      <c r="B953" s="99"/>
      <c r="C953" s="99"/>
      <c r="D953" s="101"/>
      <c r="AC953" s="99"/>
    </row>
    <row r="954" ht="15.75" customHeight="1">
      <c r="A954" s="99"/>
      <c r="B954" s="99"/>
      <c r="C954" s="99"/>
      <c r="D954" s="101"/>
      <c r="AC954" s="99"/>
    </row>
    <row r="955" ht="15.75" customHeight="1">
      <c r="A955" s="99"/>
      <c r="B955" s="99"/>
      <c r="C955" s="99"/>
      <c r="D955" s="101"/>
      <c r="AC955" s="99"/>
    </row>
    <row r="956" ht="15.75" customHeight="1">
      <c r="A956" s="99"/>
      <c r="B956" s="99"/>
      <c r="C956" s="99"/>
      <c r="D956" s="101"/>
      <c r="AC956" s="99"/>
    </row>
    <row r="957" ht="15.75" customHeight="1">
      <c r="A957" s="99"/>
      <c r="B957" s="99"/>
      <c r="C957" s="99"/>
      <c r="D957" s="101"/>
      <c r="AC957" s="99"/>
    </row>
    <row r="958" ht="15.75" customHeight="1">
      <c r="A958" s="99"/>
      <c r="B958" s="99"/>
      <c r="C958" s="99"/>
      <c r="D958" s="101"/>
      <c r="AC958" s="99"/>
    </row>
    <row r="959" ht="15.75" customHeight="1">
      <c r="A959" s="99"/>
      <c r="B959" s="99"/>
      <c r="C959" s="99"/>
      <c r="D959" s="101"/>
      <c r="AC959" s="99"/>
    </row>
    <row r="960" ht="15.75" customHeight="1">
      <c r="A960" s="99"/>
      <c r="B960" s="99"/>
      <c r="C960" s="99"/>
      <c r="D960" s="101"/>
      <c r="AC960" s="99"/>
    </row>
    <row r="961" ht="15.75" customHeight="1">
      <c r="A961" s="99"/>
      <c r="B961" s="99"/>
      <c r="C961" s="99"/>
      <c r="D961" s="101"/>
      <c r="AC961" s="99"/>
    </row>
    <row r="962" ht="15.75" customHeight="1">
      <c r="A962" s="99"/>
      <c r="B962" s="99"/>
      <c r="C962" s="99"/>
      <c r="D962" s="101"/>
      <c r="AC962" s="99"/>
    </row>
    <row r="963" ht="15.75" customHeight="1">
      <c r="A963" s="99"/>
      <c r="B963" s="99"/>
      <c r="C963" s="99"/>
      <c r="D963" s="101"/>
      <c r="AC963" s="99"/>
    </row>
    <row r="964" ht="15.75" customHeight="1">
      <c r="A964" s="99"/>
      <c r="B964" s="99"/>
      <c r="C964" s="99"/>
      <c r="D964" s="101"/>
      <c r="AC964" s="99"/>
    </row>
    <row r="965" ht="15.75" customHeight="1">
      <c r="A965" s="99"/>
      <c r="B965" s="99"/>
      <c r="C965" s="99"/>
      <c r="D965" s="101"/>
      <c r="AC965" s="99"/>
    </row>
    <row r="966" ht="15.75" customHeight="1">
      <c r="A966" s="99"/>
      <c r="B966" s="99"/>
      <c r="C966" s="99"/>
      <c r="D966" s="101"/>
      <c r="AC966" s="99"/>
    </row>
    <row r="967" ht="15.75" customHeight="1">
      <c r="A967" s="99"/>
      <c r="B967" s="99"/>
      <c r="C967" s="99"/>
      <c r="D967" s="101"/>
      <c r="AC967" s="99"/>
    </row>
    <row r="968" ht="15.75" customHeight="1">
      <c r="A968" s="99"/>
      <c r="B968" s="99"/>
      <c r="C968" s="99"/>
      <c r="D968" s="101"/>
      <c r="AC968" s="99"/>
    </row>
    <row r="969" ht="15.75" customHeight="1">
      <c r="A969" s="99"/>
      <c r="B969" s="99"/>
      <c r="C969" s="99"/>
      <c r="D969" s="101"/>
      <c r="AC969" s="99"/>
    </row>
    <row r="970" ht="15.75" customHeight="1">
      <c r="A970" s="99"/>
      <c r="B970" s="99"/>
      <c r="C970" s="99"/>
      <c r="D970" s="101"/>
      <c r="AC970" s="99"/>
    </row>
    <row r="971" ht="15.75" customHeight="1">
      <c r="A971" s="99"/>
      <c r="B971" s="99"/>
      <c r="C971" s="99"/>
      <c r="D971" s="101"/>
      <c r="AC971" s="99"/>
    </row>
    <row r="972" ht="15.75" customHeight="1">
      <c r="A972" s="99"/>
      <c r="B972" s="99"/>
      <c r="C972" s="99"/>
      <c r="D972" s="101"/>
      <c r="AC972" s="99"/>
    </row>
    <row r="973" ht="15.75" customHeight="1">
      <c r="A973" s="99"/>
      <c r="B973" s="99"/>
      <c r="C973" s="99"/>
      <c r="D973" s="101"/>
      <c r="AC973" s="99"/>
    </row>
    <row r="974" ht="15.75" customHeight="1">
      <c r="A974" s="99"/>
      <c r="B974" s="99"/>
      <c r="C974" s="99"/>
      <c r="D974" s="101"/>
      <c r="AC974" s="99"/>
    </row>
    <row r="975" ht="15.75" customHeight="1">
      <c r="A975" s="99"/>
      <c r="B975" s="99"/>
      <c r="C975" s="99"/>
      <c r="D975" s="101"/>
      <c r="AC975" s="99"/>
    </row>
    <row r="976" ht="15.75" customHeight="1">
      <c r="A976" s="99"/>
      <c r="B976" s="99"/>
      <c r="C976" s="99"/>
      <c r="D976" s="101"/>
      <c r="AC976" s="99"/>
    </row>
    <row r="977" ht="15.75" customHeight="1">
      <c r="A977" s="99"/>
      <c r="B977" s="99"/>
      <c r="C977" s="99"/>
      <c r="D977" s="101"/>
      <c r="AC977" s="99"/>
    </row>
    <row r="978" ht="15.75" customHeight="1">
      <c r="A978" s="99"/>
      <c r="B978" s="99"/>
      <c r="C978" s="99"/>
      <c r="D978" s="101"/>
      <c r="AC978" s="99"/>
    </row>
    <row r="979" ht="15.75" customHeight="1">
      <c r="A979" s="99"/>
      <c r="B979" s="99"/>
      <c r="C979" s="99"/>
      <c r="D979" s="101"/>
      <c r="AC979" s="99"/>
    </row>
    <row r="980" ht="15.75" customHeight="1">
      <c r="A980" s="99"/>
      <c r="B980" s="99"/>
      <c r="C980" s="99"/>
      <c r="D980" s="101"/>
      <c r="AC980" s="99"/>
    </row>
    <row r="981" ht="15.75" customHeight="1">
      <c r="A981" s="99"/>
      <c r="B981" s="99"/>
      <c r="C981" s="99"/>
      <c r="D981" s="101"/>
      <c r="AC981" s="99"/>
    </row>
    <row r="982" ht="15.75" customHeight="1">
      <c r="A982" s="99"/>
      <c r="B982" s="99"/>
      <c r="C982" s="99"/>
      <c r="D982" s="101"/>
      <c r="AC982" s="99"/>
    </row>
    <row r="983" ht="15.75" customHeight="1">
      <c r="A983" s="99"/>
      <c r="B983" s="99"/>
      <c r="C983" s="99"/>
      <c r="D983" s="101"/>
      <c r="AC983" s="99"/>
    </row>
    <row r="984" ht="15.75" customHeight="1">
      <c r="A984" s="99"/>
      <c r="B984" s="99"/>
      <c r="C984" s="99"/>
      <c r="D984" s="101"/>
      <c r="AC984" s="99"/>
    </row>
    <row r="985">
      <c r="A985" s="99"/>
      <c r="B985" s="99"/>
      <c r="C985" s="99"/>
      <c r="D985" s="101"/>
      <c r="AC985" s="99"/>
    </row>
    <row r="986">
      <c r="A986" s="99"/>
      <c r="B986" s="99"/>
      <c r="C986" s="99"/>
      <c r="D986" s="101"/>
      <c r="AC986" s="99"/>
    </row>
    <row r="987">
      <c r="A987" s="99"/>
      <c r="B987" s="99"/>
      <c r="C987" s="99"/>
      <c r="D987" s="101"/>
      <c r="AC987" s="99"/>
    </row>
    <row r="988">
      <c r="A988" s="99"/>
      <c r="B988" s="99"/>
      <c r="C988" s="99"/>
      <c r="D988" s="101"/>
      <c r="AC988" s="99"/>
    </row>
    <row r="989">
      <c r="A989" s="99"/>
      <c r="B989" s="99"/>
      <c r="C989" s="99"/>
      <c r="D989" s="101"/>
      <c r="AC989" s="99"/>
    </row>
    <row r="990">
      <c r="A990" s="99"/>
      <c r="B990" s="99"/>
      <c r="C990" s="99"/>
      <c r="D990" s="101"/>
      <c r="AC990" s="99"/>
    </row>
    <row r="991">
      <c r="A991" s="99"/>
      <c r="B991" s="99"/>
      <c r="C991" s="99"/>
      <c r="D991" s="101"/>
      <c r="AC991" s="99"/>
    </row>
    <row r="992">
      <c r="A992" s="99"/>
      <c r="B992" s="99"/>
      <c r="C992" s="99"/>
      <c r="D992" s="101"/>
      <c r="AC992" s="99"/>
    </row>
    <row r="993">
      <c r="A993" s="99"/>
      <c r="B993" s="99"/>
      <c r="C993" s="99"/>
      <c r="D993" s="101"/>
      <c r="AC993" s="99"/>
    </row>
    <row r="994">
      <c r="A994" s="99"/>
      <c r="B994" s="99"/>
      <c r="C994" s="99"/>
      <c r="D994" s="101"/>
      <c r="AC994" s="99"/>
    </row>
    <row r="995">
      <c r="A995" s="99"/>
      <c r="B995" s="99"/>
      <c r="C995" s="99"/>
      <c r="D995" s="101"/>
      <c r="AC995" s="99"/>
    </row>
    <row r="996">
      <c r="A996" s="99"/>
      <c r="B996" s="99"/>
      <c r="C996" s="99"/>
      <c r="D996" s="101"/>
      <c r="AC996" s="99"/>
    </row>
    <row r="997">
      <c r="A997" s="99"/>
      <c r="B997" s="99"/>
      <c r="C997" s="99"/>
      <c r="D997" s="101"/>
      <c r="AC997" s="99"/>
    </row>
    <row r="998">
      <c r="A998" s="99"/>
      <c r="B998" s="99"/>
      <c r="C998" s="99"/>
      <c r="D998" s="101"/>
      <c r="AC998" s="99"/>
    </row>
    <row r="999">
      <c r="A999" s="99"/>
      <c r="B999" s="99"/>
      <c r="C999" s="99"/>
      <c r="D999" s="101"/>
      <c r="AC999" s="99"/>
    </row>
    <row r="1000">
      <c r="A1000" s="99"/>
      <c r="B1000" s="99"/>
      <c r="C1000" s="99"/>
      <c r="D1000" s="101"/>
      <c r="AC1000" s="99"/>
    </row>
  </sheetData>
  <mergeCells count="40">
    <mergeCell ref="G2:G3"/>
    <mergeCell ref="I2:I3"/>
    <mergeCell ref="X2:X3"/>
    <mergeCell ref="Z2:Z3"/>
    <mergeCell ref="AA2:AA3"/>
    <mergeCell ref="AB2:AB3"/>
    <mergeCell ref="AC2:AC3"/>
    <mergeCell ref="AD2:AD3"/>
    <mergeCell ref="AE2:AE3"/>
    <mergeCell ref="AF2:AF3"/>
    <mergeCell ref="C1:C3"/>
    <mergeCell ref="B25:C25"/>
    <mergeCell ref="A26:D26"/>
    <mergeCell ref="A27:D27"/>
    <mergeCell ref="A28:D28"/>
    <mergeCell ref="A29:D29"/>
    <mergeCell ref="L30:O30"/>
    <mergeCell ref="AE30:AF30"/>
    <mergeCell ref="L31:O31"/>
    <mergeCell ref="A1:A24"/>
    <mergeCell ref="B1:B3"/>
    <mergeCell ref="K1:X1"/>
    <mergeCell ref="AD1:AG1"/>
    <mergeCell ref="D2:D3"/>
    <mergeCell ref="E2:E3"/>
    <mergeCell ref="AG2:AG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</mergeCells>
  <hyperlinks>
    <hyperlink r:id="rId1" ref="E2"/>
    <hyperlink r:id="rId2" ref="G2"/>
    <hyperlink r:id="rId3" ref="I2"/>
    <hyperlink r:id="rId4" ref="K2"/>
    <hyperlink r:id="rId5" ref="L2"/>
    <hyperlink r:id="rId6" ref="M2"/>
    <hyperlink r:id="rId7" ref="N2"/>
    <hyperlink r:id="rId8" ref="O2"/>
    <hyperlink r:id="rId9" ref="P2"/>
    <hyperlink r:id="rId10" ref="Q2"/>
    <hyperlink r:id="rId11" ref="R2"/>
    <hyperlink r:id="rId12" ref="S2"/>
    <hyperlink r:id="rId13" ref="T2"/>
    <hyperlink r:id="rId14" ref="U2"/>
    <hyperlink r:id="rId15" ref="V2"/>
    <hyperlink r:id="rId16" ref="W2"/>
    <hyperlink r:id="rId17" ref="X2"/>
  </hyperlinks>
  <printOptions/>
  <pageMargins bottom="0.75" footer="0.0" header="0.0" left="0.7" right="0.7" top="0.75"/>
  <pageSetup orientation="landscape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5"/>
    <col customWidth="1" min="3" max="4" width="7.63"/>
    <col customWidth="1" min="5" max="5" width="24.13"/>
    <col customWidth="1" min="6" max="26" width="7.63"/>
  </cols>
  <sheetData>
    <row r="1" ht="14.25" customHeight="1">
      <c r="A1" s="46" t="s">
        <v>186</v>
      </c>
      <c r="B1" s="46" t="s">
        <v>187</v>
      </c>
      <c r="D1" s="46" t="s">
        <v>186</v>
      </c>
      <c r="E1" s="46" t="s">
        <v>188</v>
      </c>
    </row>
    <row r="2" ht="14.25" customHeight="1">
      <c r="A2" s="46"/>
      <c r="B2" s="181">
        <f>AVERAGE('Статистика'!K5,'Статистика'!X5,'Статистика'!AM5,'Статистика'!CF5,'Статистика'!CU5,'Статистика'!DJ5)</f>
        <v>0.8237281903</v>
      </c>
      <c r="D2" s="46"/>
      <c r="E2" s="46"/>
      <c r="H2" s="182" t="s">
        <v>189</v>
      </c>
    </row>
    <row r="3" ht="14.25" customHeight="1">
      <c r="A3" s="46"/>
      <c r="B3" s="46"/>
      <c r="D3" s="46"/>
      <c r="E3" s="46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31.38"/>
    <col customWidth="1" min="5" max="16" width="9.63"/>
    <col customWidth="1" min="17" max="17" width="16.88"/>
    <col customWidth="1" min="18" max="25" width="9.63"/>
    <col customWidth="1" min="26" max="36" width="11.0"/>
  </cols>
  <sheetData>
    <row r="1" ht="15.0" customHeight="1">
      <c r="A1" s="2" t="s">
        <v>1</v>
      </c>
      <c r="B1" s="4" t="s">
        <v>2</v>
      </c>
      <c r="C1" s="4" t="s">
        <v>3</v>
      </c>
      <c r="D1" s="5" t="s">
        <v>4</v>
      </c>
      <c r="E1" s="10">
        <v>43871.0</v>
      </c>
      <c r="F1" s="9"/>
      <c r="G1" s="11">
        <v>43873.0</v>
      </c>
      <c r="H1" s="9"/>
      <c r="I1" s="11">
        <v>43874.0</v>
      </c>
      <c r="J1" s="9"/>
      <c r="K1" s="10">
        <v>43879.0</v>
      </c>
      <c r="L1" s="13"/>
      <c r="M1" s="15"/>
      <c r="N1" s="9"/>
      <c r="O1" s="10">
        <v>43887.0</v>
      </c>
      <c r="P1" s="17"/>
      <c r="Q1" s="10">
        <v>43888.0</v>
      </c>
      <c r="R1" s="13"/>
      <c r="S1" s="13"/>
      <c r="T1" s="13"/>
      <c r="U1" s="17"/>
      <c r="V1" s="16">
        <v>43889.0</v>
      </c>
      <c r="X1" s="17"/>
    </row>
    <row r="2" ht="15.0" customHeight="1">
      <c r="A2" s="22"/>
      <c r="B2" s="22"/>
      <c r="C2" s="22"/>
      <c r="D2" s="25" t="s">
        <v>5</v>
      </c>
      <c r="E2" s="29" t="s">
        <v>7</v>
      </c>
      <c r="F2" s="30"/>
      <c r="G2" s="33" t="s">
        <v>11</v>
      </c>
      <c r="H2" s="30"/>
      <c r="I2" s="29" t="s">
        <v>16</v>
      </c>
      <c r="J2" s="30"/>
      <c r="K2" s="34" t="s">
        <v>19</v>
      </c>
      <c r="L2" s="34" t="s">
        <v>13</v>
      </c>
      <c r="M2" s="29" t="s">
        <v>23</v>
      </c>
      <c r="N2" s="30"/>
      <c r="O2" s="34" t="s">
        <v>25</v>
      </c>
      <c r="P2" s="37"/>
      <c r="Q2" s="39" t="s">
        <v>30</v>
      </c>
      <c r="R2" s="32" t="s">
        <v>25</v>
      </c>
      <c r="S2" s="32" t="s">
        <v>33</v>
      </c>
      <c r="T2" s="32" t="s">
        <v>36</v>
      </c>
      <c r="U2" s="37"/>
      <c r="V2" s="32" t="s">
        <v>39</v>
      </c>
      <c r="W2" s="32" t="s">
        <v>40</v>
      </c>
      <c r="X2" s="23"/>
    </row>
    <row r="3" ht="39.0" customHeight="1">
      <c r="A3" s="22"/>
      <c r="B3" s="35"/>
      <c r="C3" s="35"/>
      <c r="D3" s="35"/>
      <c r="E3" s="13"/>
      <c r="F3" s="30"/>
      <c r="G3" s="13"/>
      <c r="H3" s="30"/>
      <c r="I3" s="13"/>
      <c r="K3" s="15"/>
      <c r="L3" s="15"/>
      <c r="O3" s="15"/>
      <c r="P3" s="37"/>
      <c r="Q3" s="35"/>
      <c r="R3" s="35"/>
      <c r="S3" s="35"/>
      <c r="T3" s="35"/>
      <c r="U3" s="37"/>
      <c r="V3" s="35"/>
      <c r="W3" s="35"/>
      <c r="X3" s="23"/>
    </row>
    <row r="4" ht="15.0" customHeight="1">
      <c r="A4" s="22"/>
      <c r="B4" s="46">
        <v>1.0</v>
      </c>
      <c r="C4" s="46">
        <v>1.0</v>
      </c>
      <c r="D4" s="47" t="s">
        <v>29</v>
      </c>
      <c r="E4" s="48">
        <v>1.0</v>
      </c>
      <c r="F4" s="50"/>
      <c r="G4" s="52">
        <v>1.0</v>
      </c>
      <c r="H4" s="50"/>
      <c r="I4" s="52">
        <v>1.0</v>
      </c>
      <c r="J4" s="50"/>
      <c r="K4" s="53">
        <v>1.0</v>
      </c>
      <c r="L4" s="54">
        <v>1.0</v>
      </c>
      <c r="M4" s="56">
        <v>1.0</v>
      </c>
      <c r="N4" s="50"/>
      <c r="O4" s="53">
        <v>1.0</v>
      </c>
      <c r="P4" s="37"/>
      <c r="Q4" s="40">
        <v>1.0</v>
      </c>
      <c r="R4" s="40">
        <v>1.0</v>
      </c>
      <c r="S4" s="40">
        <v>1.0</v>
      </c>
      <c r="T4" s="40">
        <v>1.0</v>
      </c>
      <c r="U4" s="37"/>
      <c r="V4" s="40">
        <v>1.0</v>
      </c>
      <c r="W4" s="40">
        <v>1.0</v>
      </c>
      <c r="X4" s="17"/>
    </row>
    <row r="5" ht="15.0" customHeight="1">
      <c r="A5" s="22"/>
      <c r="B5" s="46">
        <v>1.0</v>
      </c>
      <c r="C5" s="46">
        <v>2.0</v>
      </c>
      <c r="D5" s="47" t="s">
        <v>41</v>
      </c>
      <c r="E5" s="48">
        <v>1.0</v>
      </c>
      <c r="F5" s="50"/>
      <c r="G5" s="52">
        <v>1.0</v>
      </c>
      <c r="H5" s="50"/>
      <c r="I5" s="52">
        <v>1.0</v>
      </c>
      <c r="J5" s="50"/>
      <c r="K5" s="53">
        <v>1.0</v>
      </c>
      <c r="L5" s="54">
        <v>1.0</v>
      </c>
      <c r="M5" s="56">
        <v>1.0</v>
      </c>
      <c r="N5" s="50"/>
      <c r="O5" s="53">
        <v>1.0</v>
      </c>
      <c r="P5" s="37"/>
      <c r="Q5" s="40">
        <v>1.0</v>
      </c>
      <c r="R5" s="40">
        <v>1.0</v>
      </c>
      <c r="S5" s="40">
        <v>1.0</v>
      </c>
      <c r="T5" s="40">
        <v>1.0</v>
      </c>
      <c r="U5" s="37"/>
      <c r="V5" s="40">
        <v>1.0</v>
      </c>
      <c r="W5" s="40">
        <v>1.0</v>
      </c>
      <c r="X5" s="17"/>
    </row>
    <row r="6" ht="15.0" customHeight="1">
      <c r="A6" s="22"/>
      <c r="B6" s="46">
        <v>1.0</v>
      </c>
      <c r="C6" s="46">
        <v>3.0</v>
      </c>
      <c r="D6" s="47" t="s">
        <v>42</v>
      </c>
      <c r="E6" s="48">
        <v>1.0</v>
      </c>
      <c r="F6" s="50"/>
      <c r="G6" s="52">
        <v>1.0</v>
      </c>
      <c r="H6" s="50"/>
      <c r="I6" s="52">
        <v>1.0</v>
      </c>
      <c r="J6" s="50"/>
      <c r="K6" s="53">
        <v>1.0</v>
      </c>
      <c r="L6" s="54">
        <v>1.0</v>
      </c>
      <c r="M6" s="56">
        <v>1.0</v>
      </c>
      <c r="N6" s="50"/>
      <c r="O6" s="53">
        <v>1.0</v>
      </c>
      <c r="P6" s="37"/>
      <c r="Q6" s="40">
        <v>1.0</v>
      </c>
      <c r="R6" s="40">
        <v>1.0</v>
      </c>
      <c r="S6" s="40">
        <v>1.0</v>
      </c>
      <c r="T6" s="40">
        <v>1.0</v>
      </c>
      <c r="U6" s="37"/>
      <c r="V6" s="40">
        <v>1.0</v>
      </c>
      <c r="W6" s="40">
        <v>1.0</v>
      </c>
      <c r="X6" s="17"/>
    </row>
    <row r="7" ht="15.0" customHeight="1">
      <c r="A7" s="22"/>
      <c r="B7" s="46">
        <v>1.0</v>
      </c>
      <c r="C7" s="46">
        <v>4.0</v>
      </c>
      <c r="D7" s="47" t="s">
        <v>43</v>
      </c>
      <c r="E7" s="48">
        <v>1.0</v>
      </c>
      <c r="F7" s="50"/>
      <c r="G7" s="52">
        <v>1.0</v>
      </c>
      <c r="H7" s="50"/>
      <c r="I7" s="52">
        <v>1.0</v>
      </c>
      <c r="J7" s="50"/>
      <c r="K7" s="53">
        <v>1.0</v>
      </c>
      <c r="L7" s="54">
        <v>1.0</v>
      </c>
      <c r="M7" s="56">
        <v>1.0</v>
      </c>
      <c r="N7" s="50"/>
      <c r="O7" s="53">
        <v>1.0</v>
      </c>
      <c r="P7" s="37"/>
      <c r="Q7" s="40">
        <v>1.0</v>
      </c>
      <c r="R7" s="40">
        <v>1.0</v>
      </c>
      <c r="S7" s="40">
        <v>1.0</v>
      </c>
      <c r="T7" s="40">
        <v>1.0</v>
      </c>
      <c r="U7" s="37"/>
      <c r="V7" s="40">
        <v>1.0</v>
      </c>
      <c r="W7" s="40">
        <v>1.0</v>
      </c>
      <c r="X7" s="17"/>
    </row>
    <row r="8" ht="13.5" customHeight="1">
      <c r="A8" s="22"/>
      <c r="B8" s="46">
        <v>1.0</v>
      </c>
      <c r="C8" s="46">
        <v>5.0</v>
      </c>
      <c r="D8" s="47" t="s">
        <v>44</v>
      </c>
      <c r="E8" s="48">
        <v>1.0</v>
      </c>
      <c r="F8" s="50"/>
      <c r="G8" s="52">
        <v>1.0</v>
      </c>
      <c r="H8" s="50"/>
      <c r="I8" s="58">
        <v>0.0</v>
      </c>
      <c r="J8" s="50"/>
      <c r="K8" s="53">
        <v>1.0</v>
      </c>
      <c r="L8" s="54">
        <v>1.0</v>
      </c>
      <c r="M8" s="59">
        <v>0.0</v>
      </c>
      <c r="N8" s="50"/>
      <c r="O8" s="53">
        <v>1.0</v>
      </c>
      <c r="P8" s="37"/>
      <c r="Q8" s="40">
        <v>1.0</v>
      </c>
      <c r="R8" s="51">
        <v>0.0</v>
      </c>
      <c r="S8" s="40">
        <v>1.0</v>
      </c>
      <c r="T8" s="51">
        <v>0.0</v>
      </c>
      <c r="U8" s="37"/>
      <c r="V8" s="40">
        <v>1.0</v>
      </c>
      <c r="W8" s="41"/>
      <c r="X8" s="17"/>
    </row>
    <row r="9" ht="15.0" customHeight="1">
      <c r="A9" s="22"/>
      <c r="B9" s="46">
        <v>1.0</v>
      </c>
      <c r="C9" s="46">
        <v>6.0</v>
      </c>
      <c r="D9" s="47" t="s">
        <v>45</v>
      </c>
      <c r="E9" s="48">
        <v>1.0</v>
      </c>
      <c r="F9" s="50"/>
      <c r="G9" s="52">
        <v>1.0</v>
      </c>
      <c r="H9" s="50"/>
      <c r="I9" s="52">
        <v>1.0</v>
      </c>
      <c r="J9" s="50"/>
      <c r="K9" s="53">
        <v>1.0</v>
      </c>
      <c r="L9" s="54">
        <v>1.0</v>
      </c>
      <c r="M9" s="56">
        <v>1.0</v>
      </c>
      <c r="N9" s="50"/>
      <c r="O9" s="53">
        <v>1.0</v>
      </c>
      <c r="P9" s="37"/>
      <c r="Q9" s="40">
        <v>1.0</v>
      </c>
      <c r="R9" s="40">
        <v>1.0</v>
      </c>
      <c r="S9" s="40">
        <v>1.0</v>
      </c>
      <c r="T9" s="40">
        <v>1.0</v>
      </c>
      <c r="U9" s="37"/>
      <c r="V9" s="40">
        <v>1.0</v>
      </c>
      <c r="W9" s="40">
        <v>1.0</v>
      </c>
      <c r="X9" s="17"/>
    </row>
    <row r="10" ht="15.0" customHeight="1">
      <c r="A10" s="22"/>
      <c r="B10" s="46">
        <v>1.0</v>
      </c>
      <c r="C10" s="46">
        <v>7.0</v>
      </c>
      <c r="D10" s="47" t="s">
        <v>56</v>
      </c>
      <c r="E10" s="48">
        <v>1.0</v>
      </c>
      <c r="F10" s="50"/>
      <c r="G10" s="52">
        <v>1.0</v>
      </c>
      <c r="H10" s="50"/>
      <c r="I10" s="52">
        <v>1.0</v>
      </c>
      <c r="J10" s="50"/>
      <c r="K10" s="53">
        <v>1.0</v>
      </c>
      <c r="L10" s="54">
        <v>1.0</v>
      </c>
      <c r="M10" s="56">
        <v>1.0</v>
      </c>
      <c r="N10" s="50"/>
      <c r="O10" s="53">
        <v>1.0</v>
      </c>
      <c r="P10" s="37"/>
      <c r="Q10" s="40">
        <v>1.0</v>
      </c>
      <c r="R10" s="40">
        <v>1.0</v>
      </c>
      <c r="S10" s="40">
        <v>1.0</v>
      </c>
      <c r="T10" s="40">
        <v>1.0</v>
      </c>
      <c r="U10" s="37"/>
      <c r="V10" s="40">
        <v>1.0</v>
      </c>
      <c r="W10" s="40">
        <v>1.0</v>
      </c>
      <c r="X10" s="17"/>
    </row>
    <row r="11" ht="15.0" customHeight="1">
      <c r="A11" s="22"/>
      <c r="B11" s="46">
        <v>1.0</v>
      </c>
      <c r="C11" s="46">
        <v>8.0</v>
      </c>
      <c r="D11" s="47" t="s">
        <v>58</v>
      </c>
      <c r="E11" s="48">
        <v>1.0</v>
      </c>
      <c r="F11" s="50"/>
      <c r="G11" s="52">
        <v>1.0</v>
      </c>
      <c r="H11" s="50"/>
      <c r="I11" s="52">
        <v>1.0</v>
      </c>
      <c r="J11" s="50"/>
      <c r="K11" s="53">
        <v>1.0</v>
      </c>
      <c r="L11" s="54">
        <v>1.0</v>
      </c>
      <c r="M11" s="56">
        <v>1.0</v>
      </c>
      <c r="N11" s="50"/>
      <c r="O11" s="53">
        <v>1.0</v>
      </c>
      <c r="P11" s="37"/>
      <c r="Q11" s="40">
        <v>1.0</v>
      </c>
      <c r="R11" s="40">
        <v>1.0</v>
      </c>
      <c r="S11" s="40">
        <v>1.0</v>
      </c>
      <c r="T11" s="40">
        <v>1.0</v>
      </c>
      <c r="U11" s="37"/>
      <c r="V11" s="40">
        <v>1.0</v>
      </c>
      <c r="W11" s="40">
        <v>1.0</v>
      </c>
      <c r="X11" s="17"/>
    </row>
    <row r="12" ht="26.25" customHeight="1">
      <c r="A12" s="22"/>
      <c r="B12" s="46">
        <v>1.0</v>
      </c>
      <c r="C12" s="46">
        <v>9.0</v>
      </c>
      <c r="D12" s="47" t="s">
        <v>60</v>
      </c>
      <c r="E12" s="48">
        <v>1.0</v>
      </c>
      <c r="F12" s="50"/>
      <c r="G12" s="52">
        <v>1.0</v>
      </c>
      <c r="H12" s="50"/>
      <c r="I12" s="52">
        <v>1.0</v>
      </c>
      <c r="J12" s="50"/>
      <c r="K12" s="53">
        <v>1.0</v>
      </c>
      <c r="L12" s="54">
        <v>1.0</v>
      </c>
      <c r="M12" s="56">
        <v>1.0</v>
      </c>
      <c r="N12" s="50"/>
      <c r="O12" s="53">
        <v>1.0</v>
      </c>
      <c r="P12" s="37"/>
      <c r="Q12" s="40">
        <v>1.0</v>
      </c>
      <c r="R12" s="40">
        <v>1.0</v>
      </c>
      <c r="S12" s="40">
        <v>1.0</v>
      </c>
      <c r="T12" s="40">
        <v>1.0</v>
      </c>
      <c r="U12" s="37"/>
      <c r="V12" s="40">
        <v>1.0</v>
      </c>
      <c r="W12" s="40">
        <v>1.0</v>
      </c>
      <c r="X12" s="17"/>
    </row>
    <row r="13" ht="25.5" customHeight="1">
      <c r="A13" s="22"/>
      <c r="B13" s="46">
        <v>1.0</v>
      </c>
      <c r="C13" s="46">
        <v>10.0</v>
      </c>
      <c r="D13" s="43" t="s">
        <v>62</v>
      </c>
      <c r="E13" s="48">
        <v>1.0</v>
      </c>
      <c r="F13" s="50"/>
      <c r="G13" s="52">
        <v>1.0</v>
      </c>
      <c r="H13" s="50"/>
      <c r="I13" s="52">
        <v>1.0</v>
      </c>
      <c r="J13" s="50"/>
      <c r="K13" s="53">
        <v>1.0</v>
      </c>
      <c r="L13" s="54">
        <v>1.0</v>
      </c>
      <c r="M13" s="56">
        <v>1.0</v>
      </c>
      <c r="N13" s="50"/>
      <c r="O13" s="53">
        <v>1.0</v>
      </c>
      <c r="P13" s="37"/>
      <c r="Q13" s="40">
        <v>1.0</v>
      </c>
      <c r="R13" s="40">
        <v>1.0</v>
      </c>
      <c r="S13" s="40">
        <v>1.0</v>
      </c>
      <c r="T13" s="40">
        <v>1.0</v>
      </c>
      <c r="U13" s="37"/>
      <c r="V13" s="40">
        <v>1.0</v>
      </c>
      <c r="W13" s="40">
        <v>1.0</v>
      </c>
      <c r="X13" s="17"/>
    </row>
    <row r="14" ht="18.0" customHeight="1">
      <c r="A14" s="22"/>
      <c r="B14" s="46">
        <v>1.0</v>
      </c>
      <c r="C14" s="46">
        <v>11.0</v>
      </c>
      <c r="D14" s="47" t="s">
        <v>64</v>
      </c>
      <c r="E14" s="48">
        <v>1.0</v>
      </c>
      <c r="F14" s="50"/>
      <c r="G14" s="52">
        <v>1.0</v>
      </c>
      <c r="H14" s="50"/>
      <c r="I14" s="52">
        <v>1.0</v>
      </c>
      <c r="J14" s="50"/>
      <c r="K14" s="53">
        <v>1.0</v>
      </c>
      <c r="L14" s="54">
        <v>1.0</v>
      </c>
      <c r="M14" s="56">
        <v>1.0</v>
      </c>
      <c r="N14" s="50"/>
      <c r="O14" s="53">
        <v>1.0</v>
      </c>
      <c r="P14" s="37"/>
      <c r="Q14" s="40">
        <v>1.0</v>
      </c>
      <c r="R14" s="40">
        <v>1.0</v>
      </c>
      <c r="S14" s="40">
        <v>1.0</v>
      </c>
      <c r="T14" s="40">
        <v>1.0</v>
      </c>
      <c r="U14" s="37"/>
      <c r="V14" s="40">
        <v>1.0</v>
      </c>
      <c r="W14" s="40">
        <v>1.0</v>
      </c>
      <c r="X14" s="17"/>
    </row>
    <row r="15" ht="15.0" customHeight="1">
      <c r="A15" s="22"/>
      <c r="B15" s="46">
        <v>1.0</v>
      </c>
      <c r="C15" s="46">
        <v>12.0</v>
      </c>
      <c r="D15" s="47" t="s">
        <v>49</v>
      </c>
      <c r="E15" s="48">
        <v>1.0</v>
      </c>
      <c r="F15" s="50"/>
      <c r="G15" s="58">
        <v>0.0</v>
      </c>
      <c r="H15" s="50"/>
      <c r="I15" s="52">
        <v>1.0</v>
      </c>
      <c r="J15" s="50"/>
      <c r="K15" s="53">
        <v>1.0</v>
      </c>
      <c r="L15" s="54">
        <v>1.0</v>
      </c>
      <c r="M15" s="59">
        <v>0.0</v>
      </c>
      <c r="N15" s="50"/>
      <c r="O15" s="53">
        <v>1.0</v>
      </c>
      <c r="P15" s="37"/>
      <c r="Q15" s="51">
        <v>0.0</v>
      </c>
      <c r="R15" s="40">
        <v>1.0</v>
      </c>
      <c r="S15" s="40">
        <v>1.0</v>
      </c>
      <c r="T15" s="40">
        <v>1.0</v>
      </c>
      <c r="U15" s="37"/>
      <c r="V15" s="40">
        <v>1.0</v>
      </c>
      <c r="W15" s="51">
        <v>0.0</v>
      </c>
      <c r="X15" s="17"/>
    </row>
    <row r="16" ht="25.5" customHeight="1">
      <c r="A16" s="22"/>
      <c r="B16" s="46">
        <v>1.0</v>
      </c>
      <c r="C16" s="46">
        <v>13.0</v>
      </c>
      <c r="D16" s="47" t="s">
        <v>50</v>
      </c>
      <c r="E16" s="48">
        <v>1.0</v>
      </c>
      <c r="F16" s="50"/>
      <c r="G16" s="52">
        <v>1.0</v>
      </c>
      <c r="H16" s="50"/>
      <c r="I16" s="52">
        <v>1.0</v>
      </c>
      <c r="J16" s="50"/>
      <c r="K16" s="53">
        <v>1.0</v>
      </c>
      <c r="L16" s="54">
        <v>1.0</v>
      </c>
      <c r="M16" s="56">
        <v>1.0</v>
      </c>
      <c r="N16" s="50"/>
      <c r="O16" s="53">
        <v>1.0</v>
      </c>
      <c r="P16" s="37"/>
      <c r="Q16" s="40">
        <v>1.0</v>
      </c>
      <c r="R16" s="40">
        <v>1.0</v>
      </c>
      <c r="S16" s="40">
        <v>1.0</v>
      </c>
      <c r="T16" s="40">
        <v>1.0</v>
      </c>
      <c r="U16" s="37"/>
      <c r="V16" s="40">
        <v>1.0</v>
      </c>
      <c r="W16" s="40">
        <v>1.0</v>
      </c>
      <c r="X16" s="17"/>
    </row>
    <row r="17" ht="32.25" customHeight="1">
      <c r="A17" s="22"/>
      <c r="B17" s="46">
        <v>5.0</v>
      </c>
      <c r="C17" s="46">
        <v>14.0</v>
      </c>
      <c r="D17" s="47" t="s">
        <v>68</v>
      </c>
      <c r="E17" s="56">
        <v>1.0</v>
      </c>
      <c r="F17" s="50"/>
      <c r="G17" s="52">
        <v>5.0</v>
      </c>
      <c r="H17" s="50"/>
      <c r="I17" s="52">
        <v>5.0</v>
      </c>
      <c r="J17" s="50"/>
      <c r="K17" s="66">
        <v>5.0</v>
      </c>
      <c r="L17" s="54">
        <v>5.0</v>
      </c>
      <c r="M17" s="56">
        <v>5.0</v>
      </c>
      <c r="N17" s="50"/>
      <c r="O17" s="67">
        <v>0.0</v>
      </c>
      <c r="P17" s="37"/>
      <c r="Q17" s="40">
        <v>5.0</v>
      </c>
      <c r="R17" s="51">
        <v>0.0</v>
      </c>
      <c r="S17" s="40">
        <v>5.0</v>
      </c>
      <c r="T17" s="40">
        <v>5.0</v>
      </c>
      <c r="U17" s="37"/>
      <c r="V17" s="40">
        <v>5.0</v>
      </c>
      <c r="W17" s="40">
        <v>5.0</v>
      </c>
      <c r="X17" s="17"/>
    </row>
    <row r="18" ht="15.75" customHeight="1">
      <c r="A18" s="22"/>
      <c r="B18" s="46">
        <v>1.0</v>
      </c>
      <c r="C18" s="46">
        <v>15.0</v>
      </c>
      <c r="D18" s="68" t="s">
        <v>53</v>
      </c>
      <c r="E18" s="48">
        <v>1.0</v>
      </c>
      <c r="F18" s="50"/>
      <c r="G18" s="52">
        <v>1.0</v>
      </c>
      <c r="H18" s="50"/>
      <c r="I18" s="52">
        <v>1.0</v>
      </c>
      <c r="J18" s="50"/>
      <c r="K18" s="53">
        <v>1.0</v>
      </c>
      <c r="L18" s="54">
        <v>1.0</v>
      </c>
      <c r="M18" s="56">
        <v>1.0</v>
      </c>
      <c r="N18" s="50"/>
      <c r="O18" s="53">
        <v>1.0</v>
      </c>
      <c r="P18" s="37"/>
      <c r="Q18" s="40">
        <v>1.0</v>
      </c>
      <c r="R18" s="40">
        <v>1.0</v>
      </c>
      <c r="S18" s="40">
        <v>1.0</v>
      </c>
      <c r="T18" s="40">
        <v>1.0</v>
      </c>
      <c r="U18" s="37"/>
      <c r="V18" s="40">
        <v>1.0</v>
      </c>
      <c r="W18" s="40">
        <v>1.0</v>
      </c>
      <c r="X18" s="17"/>
    </row>
    <row r="19" ht="15.75" customHeight="1">
      <c r="A19" s="22"/>
      <c r="B19" s="46">
        <v>1.0</v>
      </c>
      <c r="C19" s="46">
        <v>16.0</v>
      </c>
      <c r="D19" s="68" t="s">
        <v>54</v>
      </c>
      <c r="E19" s="48">
        <v>1.0</v>
      </c>
      <c r="F19" s="50"/>
      <c r="G19" s="52">
        <v>1.0</v>
      </c>
      <c r="H19" s="50"/>
      <c r="I19" s="52">
        <v>1.0</v>
      </c>
      <c r="J19" s="50"/>
      <c r="K19" s="53">
        <v>1.0</v>
      </c>
      <c r="L19" s="54">
        <v>1.0</v>
      </c>
      <c r="M19" s="56">
        <v>1.0</v>
      </c>
      <c r="N19" s="50"/>
      <c r="O19" s="53">
        <v>1.0</v>
      </c>
      <c r="P19" s="37"/>
      <c r="Q19" s="40">
        <v>1.0</v>
      </c>
      <c r="R19" s="40">
        <v>1.0</v>
      </c>
      <c r="S19" s="40">
        <v>1.0</v>
      </c>
      <c r="T19" s="40">
        <v>1.0</v>
      </c>
      <c r="U19" s="37"/>
      <c r="V19" s="40">
        <v>1.0</v>
      </c>
      <c r="W19" s="40">
        <v>1.0</v>
      </c>
      <c r="X19" s="17"/>
    </row>
    <row r="20" ht="15.75" customHeight="1">
      <c r="A20" s="22"/>
      <c r="B20" s="46">
        <v>1.0</v>
      </c>
      <c r="C20" s="46">
        <v>17.0</v>
      </c>
      <c r="D20" s="68" t="s">
        <v>57</v>
      </c>
      <c r="E20" s="48">
        <v>1.0</v>
      </c>
      <c r="F20" s="50"/>
      <c r="G20" s="52">
        <v>1.0</v>
      </c>
      <c r="H20" s="50"/>
      <c r="I20" s="52">
        <v>1.0</v>
      </c>
      <c r="J20" s="50"/>
      <c r="K20" s="53">
        <v>1.0</v>
      </c>
      <c r="L20" s="54">
        <v>1.0</v>
      </c>
      <c r="M20" s="56">
        <v>1.0</v>
      </c>
      <c r="N20" s="50"/>
      <c r="O20" s="53">
        <v>1.0</v>
      </c>
      <c r="P20" s="37"/>
      <c r="Q20" s="51">
        <v>0.0</v>
      </c>
      <c r="R20" s="40">
        <v>1.0</v>
      </c>
      <c r="S20" s="40">
        <v>1.0</v>
      </c>
      <c r="T20" s="40">
        <v>1.0</v>
      </c>
      <c r="U20" s="37"/>
      <c r="V20" s="40">
        <v>1.0</v>
      </c>
      <c r="W20" s="40">
        <v>1.0</v>
      </c>
      <c r="X20" s="17"/>
    </row>
    <row r="21" ht="15.75" customHeight="1">
      <c r="A21" s="22"/>
      <c r="B21" s="46">
        <v>1.0</v>
      </c>
      <c r="C21" s="46">
        <v>18.0</v>
      </c>
      <c r="D21" s="68" t="s">
        <v>59</v>
      </c>
      <c r="E21" s="48">
        <v>1.0</v>
      </c>
      <c r="F21" s="50"/>
      <c r="G21" s="58">
        <v>0.0</v>
      </c>
      <c r="H21" s="50"/>
      <c r="I21" s="52">
        <v>1.0</v>
      </c>
      <c r="J21" s="50"/>
      <c r="K21" s="67">
        <v>0.0</v>
      </c>
      <c r="L21" s="54">
        <v>1.0</v>
      </c>
      <c r="M21" s="56">
        <v>1.0</v>
      </c>
      <c r="N21" s="50"/>
      <c r="O21" s="53">
        <v>1.0</v>
      </c>
      <c r="P21" s="37"/>
      <c r="Q21" s="51">
        <v>0.0</v>
      </c>
      <c r="R21" s="40">
        <v>1.0</v>
      </c>
      <c r="S21" s="51">
        <v>0.0</v>
      </c>
      <c r="T21" s="51">
        <v>0.0</v>
      </c>
      <c r="U21" s="37"/>
      <c r="V21" s="40">
        <v>1.0</v>
      </c>
      <c r="W21" s="40">
        <v>1.0</v>
      </c>
      <c r="X21" s="17"/>
    </row>
    <row r="22" ht="28.5" customHeight="1">
      <c r="A22" s="22"/>
      <c r="B22" s="46">
        <v>4.0</v>
      </c>
      <c r="C22" s="46">
        <v>19.0</v>
      </c>
      <c r="D22" s="47" t="s">
        <v>77</v>
      </c>
      <c r="E22" s="48">
        <v>4.0</v>
      </c>
      <c r="F22" s="50"/>
      <c r="G22" s="58">
        <v>0.0</v>
      </c>
      <c r="H22" s="50"/>
      <c r="I22" s="52">
        <v>4.0</v>
      </c>
      <c r="J22" s="50"/>
      <c r="K22" s="67">
        <v>0.0</v>
      </c>
      <c r="L22" s="54">
        <v>4.0</v>
      </c>
      <c r="M22" s="56">
        <v>4.0</v>
      </c>
      <c r="N22" s="50"/>
      <c r="O22" s="53">
        <v>4.0</v>
      </c>
      <c r="P22" s="37"/>
      <c r="Q22" s="51">
        <v>0.0</v>
      </c>
      <c r="R22" s="40">
        <v>4.0</v>
      </c>
      <c r="S22" s="51">
        <v>0.0</v>
      </c>
      <c r="T22" s="51">
        <v>0.0</v>
      </c>
      <c r="U22" s="37"/>
      <c r="V22" s="40">
        <v>4.0</v>
      </c>
      <c r="W22" s="40">
        <v>4.0</v>
      </c>
      <c r="X22" s="17"/>
    </row>
    <row r="23" ht="40.5" customHeight="1">
      <c r="A23" s="22"/>
      <c r="B23" s="46">
        <v>5.0</v>
      </c>
      <c r="C23" s="46">
        <v>20.0</v>
      </c>
      <c r="D23" s="68" t="s">
        <v>79</v>
      </c>
      <c r="E23" s="59">
        <v>0.0</v>
      </c>
      <c r="F23" s="50"/>
      <c r="G23" s="58">
        <v>0.0</v>
      </c>
      <c r="H23" s="50"/>
      <c r="I23" s="58">
        <v>0.0</v>
      </c>
      <c r="J23" s="50"/>
      <c r="K23" s="67">
        <v>0.0</v>
      </c>
      <c r="L23" s="54">
        <v>5.0</v>
      </c>
      <c r="M23" s="56">
        <v>5.0</v>
      </c>
      <c r="N23" s="50"/>
      <c r="O23" s="66">
        <v>5.0</v>
      </c>
      <c r="P23" s="37"/>
      <c r="Q23" s="51">
        <v>0.0</v>
      </c>
      <c r="R23" s="51">
        <v>0.0</v>
      </c>
      <c r="S23" s="51">
        <v>0.0</v>
      </c>
      <c r="T23" s="51">
        <v>0.0</v>
      </c>
      <c r="U23" s="37"/>
      <c r="V23" s="51">
        <v>0.0</v>
      </c>
      <c r="W23" s="40">
        <v>5.0</v>
      </c>
      <c r="X23" s="17"/>
    </row>
    <row r="24" ht="15.75" customHeight="1">
      <c r="A24" s="22"/>
      <c r="B24" s="46">
        <v>1.0</v>
      </c>
      <c r="C24" s="46">
        <v>21.0</v>
      </c>
      <c r="D24" s="68" t="s">
        <v>66</v>
      </c>
      <c r="E24" s="48">
        <v>1.0</v>
      </c>
      <c r="F24" s="50"/>
      <c r="G24" s="52">
        <v>1.0</v>
      </c>
      <c r="H24" s="50"/>
      <c r="I24" s="52">
        <v>1.0</v>
      </c>
      <c r="J24" s="50"/>
      <c r="K24" s="53">
        <v>1.0</v>
      </c>
      <c r="L24" s="54">
        <v>1.0</v>
      </c>
      <c r="M24" s="56">
        <v>1.0</v>
      </c>
      <c r="N24" s="50"/>
      <c r="O24" s="53">
        <v>1.0</v>
      </c>
      <c r="P24" s="37"/>
      <c r="Q24" s="40">
        <v>1.0</v>
      </c>
      <c r="R24" s="40">
        <v>1.0</v>
      </c>
      <c r="S24" s="51">
        <v>0.0</v>
      </c>
      <c r="T24" s="51">
        <v>0.0</v>
      </c>
      <c r="U24" s="37"/>
      <c r="V24" s="40">
        <v>1.0</v>
      </c>
      <c r="W24" s="40">
        <v>1.0</v>
      </c>
      <c r="X24" s="17"/>
    </row>
    <row r="25" ht="15.75" customHeight="1">
      <c r="A25" s="22"/>
      <c r="B25" s="46">
        <v>1.0</v>
      </c>
      <c r="C25" s="46">
        <v>22.0</v>
      </c>
      <c r="D25" s="68" t="s">
        <v>67</v>
      </c>
      <c r="E25" s="48">
        <v>1.0</v>
      </c>
      <c r="F25" s="50"/>
      <c r="G25" s="52">
        <v>1.0</v>
      </c>
      <c r="H25" s="50"/>
      <c r="I25" s="52">
        <v>1.0</v>
      </c>
      <c r="J25" s="50"/>
      <c r="K25" s="53">
        <v>1.0</v>
      </c>
      <c r="L25" s="54">
        <v>1.0</v>
      </c>
      <c r="M25" s="56">
        <v>1.0</v>
      </c>
      <c r="N25" s="50"/>
      <c r="O25" s="53">
        <v>1.0</v>
      </c>
      <c r="P25" s="37"/>
      <c r="Q25" s="40">
        <v>1.0</v>
      </c>
      <c r="R25" s="40">
        <v>1.0</v>
      </c>
      <c r="S25" s="51">
        <v>0.0</v>
      </c>
      <c r="T25" s="51">
        <v>0.0</v>
      </c>
      <c r="U25" s="37"/>
      <c r="V25" s="40">
        <v>1.0</v>
      </c>
      <c r="W25" s="40">
        <v>1.0</v>
      </c>
      <c r="X25" s="17"/>
    </row>
    <row r="26" ht="15.75" customHeight="1">
      <c r="A26" s="22"/>
      <c r="B26" s="46">
        <v>1.0</v>
      </c>
      <c r="C26" s="46">
        <v>23.0</v>
      </c>
      <c r="D26" s="68" t="s">
        <v>69</v>
      </c>
      <c r="E26" s="48">
        <v>1.0</v>
      </c>
      <c r="F26" s="50"/>
      <c r="G26" s="52">
        <v>1.0</v>
      </c>
      <c r="H26" s="50"/>
      <c r="I26" s="52">
        <v>1.0</v>
      </c>
      <c r="J26" s="50"/>
      <c r="K26" s="53">
        <v>1.0</v>
      </c>
      <c r="L26" s="54">
        <v>1.0</v>
      </c>
      <c r="M26" s="56">
        <v>1.0</v>
      </c>
      <c r="N26" s="50"/>
      <c r="O26" s="53">
        <v>1.0</v>
      </c>
      <c r="P26" s="37"/>
      <c r="Q26" s="40">
        <v>1.0</v>
      </c>
      <c r="R26" s="40">
        <v>1.0</v>
      </c>
      <c r="S26" s="51">
        <v>0.0</v>
      </c>
      <c r="T26" s="51">
        <v>0.0</v>
      </c>
      <c r="U26" s="37"/>
      <c r="V26" s="40">
        <v>1.0</v>
      </c>
      <c r="W26" s="40">
        <v>1.0</v>
      </c>
      <c r="X26" s="17"/>
    </row>
    <row r="27" ht="15.75" customHeight="1">
      <c r="A27" s="22"/>
      <c r="B27" s="46">
        <v>1.0</v>
      </c>
      <c r="C27" s="46">
        <v>24.0</v>
      </c>
      <c r="D27" s="68" t="s">
        <v>70</v>
      </c>
      <c r="E27" s="59">
        <v>0.0</v>
      </c>
      <c r="F27" s="50"/>
      <c r="G27" s="52">
        <v>1.0</v>
      </c>
      <c r="H27" s="50"/>
      <c r="I27" s="52">
        <v>1.0</v>
      </c>
      <c r="J27" s="50"/>
      <c r="K27" s="66">
        <v>1.0</v>
      </c>
      <c r="L27" s="54">
        <v>1.0</v>
      </c>
      <c r="M27" s="56">
        <v>1.0</v>
      </c>
      <c r="N27" s="50"/>
      <c r="O27" s="67">
        <v>0.0</v>
      </c>
      <c r="P27" s="37"/>
      <c r="Q27" s="51">
        <v>0.0</v>
      </c>
      <c r="R27" s="51">
        <v>0.0</v>
      </c>
      <c r="S27" s="51">
        <v>0.0</v>
      </c>
      <c r="T27" s="51">
        <v>0.0</v>
      </c>
      <c r="U27" s="37"/>
      <c r="V27" s="40">
        <v>1.0</v>
      </c>
      <c r="W27" s="40">
        <v>1.0</v>
      </c>
      <c r="X27" s="17"/>
    </row>
    <row r="28" ht="29.25" customHeight="1">
      <c r="A28" s="22"/>
      <c r="B28" s="46">
        <v>4.0</v>
      </c>
      <c r="C28" s="46">
        <v>25.0</v>
      </c>
      <c r="D28" s="68" t="s">
        <v>83</v>
      </c>
      <c r="E28" s="59">
        <v>0.0</v>
      </c>
      <c r="F28" s="50"/>
      <c r="G28" s="52">
        <v>4.0</v>
      </c>
      <c r="H28" s="50"/>
      <c r="I28" s="52">
        <v>4.0</v>
      </c>
      <c r="J28" s="50"/>
      <c r="K28" s="66">
        <v>4.0</v>
      </c>
      <c r="L28" s="54">
        <v>4.0</v>
      </c>
      <c r="M28" s="56">
        <v>4.0</v>
      </c>
      <c r="N28" s="50"/>
      <c r="O28" s="67">
        <v>0.0</v>
      </c>
      <c r="P28" s="37"/>
      <c r="Q28" s="51">
        <v>0.0</v>
      </c>
      <c r="R28" s="51">
        <v>0.0</v>
      </c>
      <c r="S28" s="51">
        <v>0.0</v>
      </c>
      <c r="T28" s="51">
        <v>0.0</v>
      </c>
      <c r="U28" s="37"/>
      <c r="V28" s="40">
        <v>4.0</v>
      </c>
      <c r="W28" s="40">
        <v>4.0</v>
      </c>
      <c r="X28" s="17"/>
    </row>
    <row r="29" ht="29.25" customHeight="1">
      <c r="A29" s="22"/>
      <c r="B29" s="46">
        <v>5.0</v>
      </c>
      <c r="C29" s="46">
        <v>26.0</v>
      </c>
      <c r="D29" s="68" t="s">
        <v>86</v>
      </c>
      <c r="E29" s="56">
        <v>5.0</v>
      </c>
      <c r="F29" s="50"/>
      <c r="G29" s="52">
        <v>5.0</v>
      </c>
      <c r="H29" s="50"/>
      <c r="I29" s="52">
        <v>5.0</v>
      </c>
      <c r="J29" s="50"/>
      <c r="K29" s="66">
        <v>5.0</v>
      </c>
      <c r="L29" s="54">
        <v>5.0</v>
      </c>
      <c r="M29" s="56">
        <v>5.0</v>
      </c>
      <c r="N29" s="50"/>
      <c r="O29" s="53">
        <v>5.0</v>
      </c>
      <c r="P29" s="37"/>
      <c r="Q29" s="40">
        <v>5.0</v>
      </c>
      <c r="R29" s="40">
        <v>5.0</v>
      </c>
      <c r="S29" s="40">
        <v>5.0</v>
      </c>
      <c r="T29" s="40">
        <v>5.0</v>
      </c>
      <c r="U29" s="37"/>
      <c r="V29" s="40">
        <v>5.0</v>
      </c>
      <c r="W29" s="40">
        <v>5.0</v>
      </c>
      <c r="X29" s="17"/>
    </row>
    <row r="30" ht="27.0" customHeight="1">
      <c r="A30" s="22"/>
      <c r="B30" s="46">
        <v>5.0</v>
      </c>
      <c r="C30" s="46">
        <v>27.0</v>
      </c>
      <c r="D30" s="47" t="s">
        <v>90</v>
      </c>
      <c r="E30" s="59">
        <v>0.0</v>
      </c>
      <c r="F30" s="50"/>
      <c r="G30" s="52">
        <v>5.0</v>
      </c>
      <c r="H30" s="50"/>
      <c r="I30" s="52">
        <v>5.0</v>
      </c>
      <c r="J30" s="50"/>
      <c r="K30" s="66">
        <v>5.0</v>
      </c>
      <c r="L30" s="54">
        <v>5.0</v>
      </c>
      <c r="M30" s="56">
        <v>5.0</v>
      </c>
      <c r="N30" s="50"/>
      <c r="O30" s="67">
        <v>0.0</v>
      </c>
      <c r="P30" s="37"/>
      <c r="Q30" s="40">
        <v>5.0</v>
      </c>
      <c r="R30" s="51">
        <v>0.0</v>
      </c>
      <c r="S30" s="51">
        <v>0.0</v>
      </c>
      <c r="T30" s="40">
        <v>5.0</v>
      </c>
      <c r="U30" s="37"/>
      <c r="V30" s="40">
        <v>5.0</v>
      </c>
      <c r="W30" s="40">
        <v>5.0</v>
      </c>
      <c r="X30" s="17"/>
    </row>
    <row r="31" ht="15.75" customHeight="1">
      <c r="A31" s="35"/>
      <c r="B31" s="46">
        <v>5.0</v>
      </c>
      <c r="C31" s="46">
        <v>28.0</v>
      </c>
      <c r="D31" s="68" t="s">
        <v>93</v>
      </c>
      <c r="E31" s="59">
        <v>0.0</v>
      </c>
      <c r="F31" s="50"/>
      <c r="G31" s="52">
        <v>5.0</v>
      </c>
      <c r="H31" s="50"/>
      <c r="I31" s="58">
        <v>0.0</v>
      </c>
      <c r="J31" s="50"/>
      <c r="K31" s="67">
        <v>0.0</v>
      </c>
      <c r="L31" s="51">
        <v>0.0</v>
      </c>
      <c r="M31" s="59">
        <v>0.0</v>
      </c>
      <c r="N31" s="50"/>
      <c r="O31" s="67">
        <v>0.0</v>
      </c>
      <c r="P31" s="37"/>
      <c r="Q31" s="40">
        <v>5.0</v>
      </c>
      <c r="R31" s="51">
        <v>0.0</v>
      </c>
      <c r="S31" s="51">
        <v>0.0</v>
      </c>
      <c r="T31" s="51">
        <v>0.0</v>
      </c>
      <c r="U31" s="37"/>
      <c r="V31" s="40">
        <v>5.0</v>
      </c>
      <c r="W31" s="51">
        <v>0.0</v>
      </c>
      <c r="X31" s="17"/>
    </row>
    <row r="32" ht="15.75" customHeight="1">
      <c r="A32" s="83"/>
      <c r="B32" s="85">
        <f>SUM(B4:B31)</f>
        <v>54</v>
      </c>
      <c r="C32" s="20"/>
      <c r="D32" s="87" t="s">
        <v>78</v>
      </c>
      <c r="E32" s="89">
        <f>SUM(E4:E31)</f>
        <v>30</v>
      </c>
      <c r="F32" s="91"/>
      <c r="G32" s="93">
        <f>SUM(G4:G31)</f>
        <v>43</v>
      </c>
      <c r="H32" s="91"/>
      <c r="I32" s="93">
        <f>SUM(I4:I31)</f>
        <v>43</v>
      </c>
      <c r="J32" s="91"/>
      <c r="K32" s="94">
        <f t="shared" ref="K32:M32" si="1">SUM(K4:K31)</f>
        <v>39</v>
      </c>
      <c r="L32" s="96">
        <f t="shared" si="1"/>
        <v>49</v>
      </c>
      <c r="M32" s="98">
        <f t="shared" si="1"/>
        <v>47</v>
      </c>
      <c r="N32" s="91"/>
      <c r="O32" s="94">
        <f>SUM(O4:O31)</f>
        <v>34</v>
      </c>
      <c r="P32" s="37"/>
      <c r="Q32" s="41">
        <f t="shared" ref="Q32:T32" si="2">SUM(Q4:Q31)</f>
        <v>37</v>
      </c>
      <c r="R32" s="41">
        <f t="shared" si="2"/>
        <v>28</v>
      </c>
      <c r="S32" s="41">
        <f t="shared" si="2"/>
        <v>26</v>
      </c>
      <c r="T32" s="41">
        <f t="shared" si="2"/>
        <v>30</v>
      </c>
      <c r="U32" s="37"/>
      <c r="V32" s="41">
        <f t="shared" ref="V32:W32" si="3">SUM(V4:V31)</f>
        <v>49</v>
      </c>
      <c r="W32" s="41">
        <f t="shared" si="3"/>
        <v>47</v>
      </c>
      <c r="X32" s="17"/>
    </row>
    <row r="33" ht="15.75" customHeight="1">
      <c r="A33" s="100" t="s">
        <v>80</v>
      </c>
      <c r="B33" s="18"/>
      <c r="C33" s="18"/>
      <c r="D33" s="20"/>
      <c r="E33" s="48">
        <v>54.0</v>
      </c>
      <c r="F33" s="50"/>
      <c r="G33" s="52">
        <v>54.0</v>
      </c>
      <c r="H33" s="50"/>
      <c r="I33" s="52">
        <v>54.0</v>
      </c>
      <c r="J33" s="50"/>
      <c r="K33" s="53">
        <v>54.0</v>
      </c>
      <c r="L33" s="54">
        <v>54.0</v>
      </c>
      <c r="M33" s="56">
        <v>54.0</v>
      </c>
      <c r="N33" s="50"/>
      <c r="O33" s="53">
        <v>54.0</v>
      </c>
      <c r="P33" s="37"/>
      <c r="Q33" s="40">
        <v>54.0</v>
      </c>
      <c r="R33" s="40">
        <v>54.0</v>
      </c>
      <c r="S33" s="40">
        <v>54.0</v>
      </c>
      <c r="T33" s="40">
        <v>54.0</v>
      </c>
      <c r="U33" s="37"/>
      <c r="V33" s="40">
        <v>54.0</v>
      </c>
      <c r="W33" s="40">
        <v>54.0</v>
      </c>
      <c r="X33" s="17"/>
    </row>
    <row r="34" ht="15.75" customHeight="1">
      <c r="A34" s="100" t="s">
        <v>81</v>
      </c>
      <c r="B34" s="18"/>
      <c r="C34" s="18"/>
      <c r="D34" s="20"/>
      <c r="E34" s="102">
        <f>E32/E33</f>
        <v>0.5555555556</v>
      </c>
      <c r="F34" s="104"/>
      <c r="G34" s="106">
        <f>G32/G33</f>
        <v>0.7962962963</v>
      </c>
      <c r="H34" s="104"/>
      <c r="I34" s="106">
        <f>I32/I33</f>
        <v>0.7962962963</v>
      </c>
      <c r="J34" s="104"/>
      <c r="K34" s="105">
        <f t="shared" ref="K34:M34" si="4">K32/K33</f>
        <v>0.7222222222</v>
      </c>
      <c r="L34" s="108">
        <f t="shared" si="4"/>
        <v>0.9074074074</v>
      </c>
      <c r="M34" s="109">
        <f t="shared" si="4"/>
        <v>0.8703703704</v>
      </c>
      <c r="N34" s="104"/>
      <c r="O34" s="105">
        <f>O32/O33</f>
        <v>0.6296296296</v>
      </c>
      <c r="P34" s="37"/>
      <c r="Q34" s="74">
        <f t="shared" ref="Q34:T34" si="5">Q32/Q33</f>
        <v>0.6851851852</v>
      </c>
      <c r="R34" s="74">
        <f t="shared" si="5"/>
        <v>0.5185185185</v>
      </c>
      <c r="S34" s="74">
        <f t="shared" si="5"/>
        <v>0.4814814815</v>
      </c>
      <c r="T34" s="74">
        <f t="shared" si="5"/>
        <v>0.5555555556</v>
      </c>
      <c r="U34" s="37"/>
      <c r="V34" s="74">
        <f t="shared" ref="V34:W34" si="6">V32/V33</f>
        <v>0.9074074074</v>
      </c>
      <c r="W34" s="74">
        <f t="shared" si="6"/>
        <v>0.8703703704</v>
      </c>
      <c r="X34" s="17"/>
    </row>
    <row r="35" ht="15.75" customHeight="1">
      <c r="A35" s="110" t="s">
        <v>82</v>
      </c>
      <c r="B35" s="18"/>
      <c r="C35" s="18"/>
      <c r="D35" s="20"/>
      <c r="E35" s="89">
        <f>E33-E32</f>
        <v>24</v>
      </c>
      <c r="F35" s="91"/>
      <c r="G35" s="93">
        <f>G33-G32</f>
        <v>11</v>
      </c>
      <c r="H35" s="91"/>
      <c r="I35" s="93">
        <f>I33-I32</f>
        <v>11</v>
      </c>
      <c r="J35" s="91"/>
      <c r="K35" s="94">
        <f t="shared" ref="K35:M35" si="7">K33-K32</f>
        <v>15</v>
      </c>
      <c r="L35" s="96">
        <f t="shared" si="7"/>
        <v>5</v>
      </c>
      <c r="M35" s="98">
        <f t="shared" si="7"/>
        <v>7</v>
      </c>
      <c r="N35" s="91"/>
      <c r="O35" s="94">
        <f>O33-O32</f>
        <v>20</v>
      </c>
      <c r="P35" s="37"/>
      <c r="Q35" s="41">
        <f t="shared" ref="Q35:T35" si="8">Q33-Q32</f>
        <v>17</v>
      </c>
      <c r="R35" s="41">
        <f t="shared" si="8"/>
        <v>26</v>
      </c>
      <c r="S35" s="41">
        <f t="shared" si="8"/>
        <v>28</v>
      </c>
      <c r="T35" s="41">
        <f t="shared" si="8"/>
        <v>24</v>
      </c>
      <c r="U35" s="37"/>
      <c r="V35" s="41">
        <f t="shared" ref="V35:W35" si="9">V33-V32</f>
        <v>5</v>
      </c>
      <c r="W35" s="41">
        <f t="shared" si="9"/>
        <v>7</v>
      </c>
      <c r="X35" s="17"/>
    </row>
    <row r="36" ht="67.5" customHeight="1">
      <c r="A36" s="100" t="s">
        <v>84</v>
      </c>
      <c r="B36" s="18"/>
      <c r="C36" s="18"/>
      <c r="D36" s="20"/>
      <c r="E36" s="115" t="s">
        <v>99</v>
      </c>
      <c r="F36" s="91"/>
      <c r="G36" s="117" t="s">
        <v>101</v>
      </c>
      <c r="H36" s="91"/>
      <c r="I36" s="93"/>
      <c r="J36" s="91"/>
      <c r="K36" s="119" t="s">
        <v>103</v>
      </c>
      <c r="L36" s="121"/>
      <c r="M36" s="98"/>
      <c r="N36" s="91"/>
      <c r="O36" s="94"/>
      <c r="P36" s="123"/>
      <c r="Q36" s="76" t="s">
        <v>107</v>
      </c>
      <c r="R36" s="41"/>
      <c r="S36" s="76" t="s">
        <v>108</v>
      </c>
      <c r="T36" s="76" t="s">
        <v>109</v>
      </c>
      <c r="U36" s="123"/>
      <c r="V36" s="76" t="s">
        <v>110</v>
      </c>
      <c r="W36" s="76" t="s">
        <v>111</v>
      </c>
      <c r="X36" s="17"/>
    </row>
    <row r="37" ht="27.0" customHeight="1">
      <c r="A37" s="99"/>
      <c r="B37" s="99"/>
      <c r="C37" s="99"/>
      <c r="D37" s="84"/>
      <c r="E37" s="80" t="s">
        <v>91</v>
      </c>
      <c r="F37" s="125">
        <f>AVERAGE(E34)</f>
        <v>0.5555555556</v>
      </c>
      <c r="G37" s="80" t="s">
        <v>91</v>
      </c>
      <c r="H37" s="125">
        <f>AVERAGE(G34)</f>
        <v>0.7962962963</v>
      </c>
      <c r="I37" s="80" t="s">
        <v>91</v>
      </c>
      <c r="J37" s="125">
        <f>AVERAGE(I34)</f>
        <v>0.7962962963</v>
      </c>
      <c r="K37" s="129" t="s">
        <v>91</v>
      </c>
      <c r="L37" s="20"/>
      <c r="M37" s="81">
        <f>AVERAGE(K34:M34)</f>
        <v>0.8333333333</v>
      </c>
      <c r="N37" s="131"/>
      <c r="O37" s="80" t="s">
        <v>91</v>
      </c>
      <c r="P37" s="81">
        <f>AVERAGE(O34)</f>
        <v>0.6296296296</v>
      </c>
      <c r="Q37" s="129" t="s">
        <v>91</v>
      </c>
      <c r="R37" s="18"/>
      <c r="S37" s="20"/>
      <c r="T37" s="134">
        <f>AVERAGE(Q34:T34)</f>
        <v>0.5601851852</v>
      </c>
      <c r="U37" s="37"/>
      <c r="V37" s="80" t="s">
        <v>91</v>
      </c>
      <c r="W37" s="81">
        <f>AVERAGE(V34:W34)</f>
        <v>0.8888888889</v>
      </c>
      <c r="X37" s="17"/>
    </row>
    <row r="38" ht="15.75" customHeight="1">
      <c r="A38" s="99"/>
      <c r="B38" s="99"/>
      <c r="C38" s="99"/>
      <c r="D38" s="84"/>
      <c r="E38" s="92" t="s">
        <v>96</v>
      </c>
      <c r="F38" s="92">
        <f>COUNTA(E2)</f>
        <v>1</v>
      </c>
      <c r="G38" s="92" t="s">
        <v>96</v>
      </c>
      <c r="H38" s="92">
        <f>COUNTA(G2)</f>
        <v>1</v>
      </c>
      <c r="I38" s="92" t="s">
        <v>96</v>
      </c>
      <c r="J38" s="92">
        <f>COUNTA(I2)</f>
        <v>1</v>
      </c>
      <c r="K38" s="138" t="s">
        <v>96</v>
      </c>
      <c r="L38" s="20"/>
      <c r="M38" s="92">
        <f>COUNTA(K2:M3)</f>
        <v>3</v>
      </c>
      <c r="N38" s="128"/>
      <c r="O38" s="92" t="s">
        <v>96</v>
      </c>
      <c r="P38" s="86">
        <f>COUNTA(O2)</f>
        <v>1</v>
      </c>
      <c r="Q38" s="140" t="s">
        <v>96</v>
      </c>
      <c r="R38" s="18"/>
      <c r="S38" s="20"/>
      <c r="T38" s="86">
        <f>COUNTA(Q2:T3)</f>
        <v>4</v>
      </c>
      <c r="U38" s="123"/>
      <c r="V38" s="92" t="s">
        <v>96</v>
      </c>
      <c r="W38" s="86">
        <f>COUNTA(V2:W3)</f>
        <v>2</v>
      </c>
      <c r="X38" s="17"/>
    </row>
    <row r="39" ht="15.75" customHeight="1">
      <c r="A39" s="99"/>
      <c r="B39" s="99"/>
      <c r="C39" s="99"/>
      <c r="D39" s="84"/>
      <c r="T39" s="99"/>
    </row>
    <row r="40" ht="15.75" customHeight="1">
      <c r="A40" s="99"/>
      <c r="B40" s="99"/>
      <c r="C40" s="99"/>
      <c r="D40" s="84"/>
      <c r="T40" s="99"/>
    </row>
    <row r="41" ht="15.75" customHeight="1">
      <c r="A41" s="99"/>
      <c r="B41" s="99"/>
      <c r="C41" s="99"/>
      <c r="D41" s="84"/>
      <c r="T41" s="99"/>
    </row>
    <row r="42" ht="15.75" customHeight="1">
      <c r="A42" s="99"/>
      <c r="B42" s="99"/>
      <c r="C42" s="99"/>
      <c r="D42" s="84"/>
      <c r="T42" s="99"/>
    </row>
    <row r="43" ht="15.75" customHeight="1">
      <c r="A43" s="99"/>
      <c r="B43" s="99"/>
      <c r="C43" s="99"/>
      <c r="D43" s="84"/>
      <c r="T43" s="99"/>
    </row>
    <row r="44" ht="15.75" customHeight="1">
      <c r="A44" s="99"/>
      <c r="B44" s="99"/>
      <c r="C44" s="99"/>
      <c r="D44" s="84"/>
      <c r="T44" s="99"/>
    </row>
    <row r="45" ht="15.75" customHeight="1">
      <c r="A45" s="99"/>
      <c r="B45" s="99"/>
      <c r="C45" s="99"/>
      <c r="D45" s="84"/>
      <c r="T45" s="99"/>
    </row>
    <row r="46" ht="15.75" customHeight="1">
      <c r="A46" s="99"/>
      <c r="B46" s="99"/>
      <c r="C46" s="99"/>
      <c r="D46" s="84"/>
      <c r="T46" s="99"/>
    </row>
    <row r="47" ht="15.75" customHeight="1">
      <c r="A47" s="99"/>
      <c r="B47" s="99"/>
      <c r="C47" s="99"/>
      <c r="D47" s="84"/>
      <c r="T47" s="99"/>
    </row>
    <row r="48" ht="15.75" customHeight="1">
      <c r="A48" s="99"/>
      <c r="B48" s="99"/>
      <c r="C48" s="99"/>
      <c r="D48" s="84"/>
      <c r="T48" s="99"/>
    </row>
    <row r="49" ht="15.75" customHeight="1">
      <c r="A49" s="99"/>
      <c r="B49" s="99"/>
      <c r="C49" s="99"/>
      <c r="D49" s="84"/>
      <c r="T49" s="99"/>
    </row>
    <row r="50" ht="15.75" customHeight="1">
      <c r="A50" s="99"/>
      <c r="B50" s="99"/>
      <c r="C50" s="99"/>
      <c r="D50" s="84"/>
      <c r="T50" s="99"/>
    </row>
    <row r="51" ht="15.75" customHeight="1">
      <c r="A51" s="99"/>
      <c r="B51" s="99"/>
      <c r="C51" s="99"/>
      <c r="D51" s="84"/>
      <c r="T51" s="99"/>
    </row>
    <row r="52" ht="15.75" customHeight="1">
      <c r="A52" s="99"/>
      <c r="B52" s="99"/>
      <c r="C52" s="99"/>
      <c r="D52" s="84"/>
      <c r="T52" s="99"/>
    </row>
    <row r="53" ht="15.75" customHeight="1">
      <c r="A53" s="99"/>
      <c r="B53" s="99"/>
      <c r="C53" s="99"/>
      <c r="D53" s="84"/>
      <c r="T53" s="99"/>
    </row>
    <row r="54" ht="15.75" customHeight="1">
      <c r="A54" s="99"/>
      <c r="B54" s="99"/>
      <c r="C54" s="99"/>
      <c r="D54" s="84"/>
      <c r="T54" s="99"/>
    </row>
    <row r="55" ht="15.75" customHeight="1">
      <c r="A55" s="99"/>
      <c r="B55" s="99"/>
      <c r="C55" s="99"/>
      <c r="D55" s="84"/>
      <c r="T55" s="99"/>
    </row>
    <row r="56" ht="15.75" customHeight="1">
      <c r="A56" s="99"/>
      <c r="B56" s="99"/>
      <c r="C56" s="99"/>
      <c r="D56" s="84"/>
      <c r="T56" s="99"/>
    </row>
    <row r="57" ht="15.75" customHeight="1">
      <c r="A57" s="99"/>
      <c r="B57" s="99"/>
      <c r="C57" s="99"/>
      <c r="D57" s="84"/>
      <c r="T57" s="99"/>
    </row>
    <row r="58" ht="15.75" customHeight="1">
      <c r="A58" s="99"/>
      <c r="B58" s="99"/>
      <c r="C58" s="99"/>
      <c r="D58" s="84"/>
      <c r="T58" s="99"/>
    </row>
    <row r="59" ht="15.75" customHeight="1">
      <c r="A59" s="99"/>
      <c r="B59" s="99"/>
      <c r="C59" s="99"/>
      <c r="D59" s="84"/>
      <c r="T59" s="99"/>
    </row>
    <row r="60" ht="15.75" customHeight="1">
      <c r="A60" s="99"/>
      <c r="B60" s="99"/>
      <c r="C60" s="99"/>
      <c r="D60" s="84"/>
      <c r="T60" s="99"/>
    </row>
    <row r="61" ht="15.75" customHeight="1">
      <c r="A61" s="99"/>
      <c r="B61" s="99"/>
      <c r="C61" s="99"/>
      <c r="D61" s="84"/>
      <c r="T61" s="99"/>
    </row>
    <row r="62" ht="15.75" customHeight="1">
      <c r="A62" s="99"/>
      <c r="B62" s="99"/>
      <c r="C62" s="99"/>
      <c r="D62" s="84"/>
      <c r="T62" s="99"/>
    </row>
    <row r="63" ht="15.75" customHeight="1">
      <c r="A63" s="99"/>
      <c r="B63" s="99"/>
      <c r="C63" s="99"/>
      <c r="D63" s="84"/>
      <c r="T63" s="99"/>
    </row>
    <row r="64" ht="15.75" customHeight="1">
      <c r="A64" s="99"/>
      <c r="B64" s="99"/>
      <c r="C64" s="99"/>
      <c r="D64" s="84"/>
      <c r="T64" s="99"/>
    </row>
    <row r="65" ht="15.75" customHeight="1">
      <c r="A65" s="99"/>
      <c r="B65" s="99"/>
      <c r="C65" s="99"/>
      <c r="D65" s="84"/>
      <c r="T65" s="99"/>
    </row>
    <row r="66" ht="15.75" customHeight="1">
      <c r="A66" s="99"/>
      <c r="B66" s="99"/>
      <c r="C66" s="99"/>
      <c r="D66" s="101"/>
      <c r="T66" s="99"/>
    </row>
    <row r="67" ht="15.75" customHeight="1">
      <c r="A67" s="99"/>
      <c r="B67" s="99"/>
      <c r="C67" s="99"/>
      <c r="D67" s="101"/>
      <c r="T67" s="99"/>
    </row>
    <row r="68" ht="15.75" customHeight="1">
      <c r="A68" s="99"/>
      <c r="B68" s="99"/>
      <c r="C68" s="99"/>
      <c r="D68" s="101"/>
      <c r="T68" s="99"/>
    </row>
    <row r="69" ht="15.75" customHeight="1">
      <c r="A69" s="99"/>
      <c r="B69" s="99"/>
      <c r="C69" s="99"/>
      <c r="D69" s="101"/>
      <c r="T69" s="99"/>
    </row>
    <row r="70" ht="15.75" customHeight="1">
      <c r="A70" s="99"/>
      <c r="B70" s="99"/>
      <c r="C70" s="99"/>
      <c r="D70" s="101"/>
      <c r="T70" s="99"/>
    </row>
    <row r="71" ht="15.75" customHeight="1">
      <c r="A71" s="99"/>
      <c r="B71" s="99"/>
      <c r="C71" s="99"/>
      <c r="D71" s="101"/>
      <c r="T71" s="99"/>
    </row>
    <row r="72" ht="15.75" customHeight="1">
      <c r="A72" s="99"/>
      <c r="B72" s="99"/>
      <c r="C72" s="99"/>
      <c r="D72" s="101"/>
      <c r="T72" s="99"/>
    </row>
    <row r="73" ht="15.75" customHeight="1">
      <c r="A73" s="99"/>
      <c r="B73" s="99"/>
      <c r="C73" s="99"/>
      <c r="D73" s="101"/>
      <c r="T73" s="99"/>
    </row>
    <row r="74" ht="15.75" customHeight="1">
      <c r="A74" s="99"/>
      <c r="B74" s="99"/>
      <c r="C74" s="99"/>
      <c r="D74" s="101"/>
      <c r="T74" s="99"/>
    </row>
    <row r="75" ht="15.75" customHeight="1">
      <c r="A75" s="99"/>
      <c r="B75" s="99"/>
      <c r="C75" s="99"/>
      <c r="D75" s="101"/>
      <c r="T75" s="99"/>
    </row>
    <row r="76" ht="15.75" customHeight="1">
      <c r="A76" s="99"/>
      <c r="B76" s="99"/>
      <c r="C76" s="99"/>
      <c r="D76" s="101"/>
      <c r="T76" s="99"/>
    </row>
    <row r="77" ht="15.75" customHeight="1">
      <c r="A77" s="99"/>
      <c r="B77" s="99"/>
      <c r="C77" s="99"/>
      <c r="D77" s="101"/>
      <c r="T77" s="99"/>
    </row>
    <row r="78" ht="15.75" customHeight="1">
      <c r="A78" s="99"/>
      <c r="B78" s="99"/>
      <c r="C78" s="99"/>
      <c r="D78" s="101"/>
      <c r="T78" s="99"/>
    </row>
    <row r="79" ht="15.75" customHeight="1">
      <c r="A79" s="99"/>
      <c r="B79" s="99"/>
      <c r="C79" s="99"/>
      <c r="D79" s="101"/>
      <c r="T79" s="99"/>
    </row>
    <row r="80" ht="15.75" customHeight="1">
      <c r="A80" s="99"/>
      <c r="B80" s="99"/>
      <c r="C80" s="99"/>
      <c r="D80" s="101"/>
      <c r="T80" s="99"/>
    </row>
    <row r="81" ht="15.75" customHeight="1">
      <c r="A81" s="99"/>
      <c r="B81" s="99"/>
      <c r="C81" s="99"/>
      <c r="D81" s="101"/>
      <c r="T81" s="99"/>
    </row>
    <row r="82" ht="15.75" customHeight="1">
      <c r="A82" s="99"/>
      <c r="B82" s="99"/>
      <c r="C82" s="99"/>
      <c r="D82" s="101"/>
      <c r="T82" s="99"/>
    </row>
    <row r="83" ht="15.75" customHeight="1">
      <c r="A83" s="99"/>
      <c r="B83" s="99"/>
      <c r="C83" s="99"/>
      <c r="D83" s="101"/>
      <c r="T83" s="99"/>
    </row>
    <row r="84" ht="15.75" customHeight="1">
      <c r="A84" s="99"/>
      <c r="B84" s="99"/>
      <c r="C84" s="99"/>
      <c r="D84" s="101"/>
      <c r="T84" s="99"/>
    </row>
    <row r="85" ht="15.75" customHeight="1">
      <c r="A85" s="99"/>
      <c r="B85" s="99"/>
      <c r="C85" s="99"/>
      <c r="D85" s="101"/>
      <c r="T85" s="99"/>
    </row>
    <row r="86" ht="15.75" customHeight="1">
      <c r="A86" s="99"/>
      <c r="B86" s="99"/>
      <c r="C86" s="99"/>
      <c r="D86" s="101"/>
      <c r="T86" s="99"/>
    </row>
    <row r="87" ht="15.75" customHeight="1">
      <c r="A87" s="99"/>
      <c r="B87" s="99"/>
      <c r="C87" s="99"/>
      <c r="D87" s="101"/>
      <c r="T87" s="99"/>
    </row>
    <row r="88" ht="15.75" customHeight="1">
      <c r="A88" s="99"/>
      <c r="B88" s="99"/>
      <c r="C88" s="99"/>
      <c r="D88" s="101"/>
      <c r="T88" s="99"/>
    </row>
    <row r="89" ht="15.75" customHeight="1">
      <c r="A89" s="99"/>
      <c r="B89" s="99"/>
      <c r="C89" s="99"/>
      <c r="D89" s="101"/>
      <c r="T89" s="99"/>
    </row>
    <row r="90" ht="15.75" customHeight="1">
      <c r="A90" s="99"/>
      <c r="B90" s="99"/>
      <c r="C90" s="99"/>
      <c r="D90" s="101"/>
      <c r="T90" s="99"/>
    </row>
    <row r="91" ht="15.75" customHeight="1">
      <c r="A91" s="99"/>
      <c r="B91" s="99"/>
      <c r="C91" s="99"/>
      <c r="D91" s="101"/>
      <c r="T91" s="99"/>
    </row>
    <row r="92" ht="15.75" customHeight="1">
      <c r="A92" s="99"/>
      <c r="B92" s="99"/>
      <c r="C92" s="99"/>
      <c r="D92" s="101"/>
      <c r="T92" s="99"/>
    </row>
    <row r="93" ht="15.75" customHeight="1">
      <c r="A93" s="99"/>
      <c r="B93" s="99"/>
      <c r="C93" s="99"/>
      <c r="D93" s="101"/>
      <c r="T93" s="99"/>
    </row>
    <row r="94" ht="15.75" customHeight="1">
      <c r="A94" s="99"/>
      <c r="B94" s="99"/>
      <c r="C94" s="99"/>
      <c r="D94" s="101"/>
      <c r="T94" s="99"/>
    </row>
    <row r="95" ht="15.75" customHeight="1">
      <c r="A95" s="99"/>
      <c r="B95" s="99"/>
      <c r="C95" s="99"/>
      <c r="D95" s="101"/>
      <c r="T95" s="99"/>
    </row>
    <row r="96" ht="15.75" customHeight="1">
      <c r="A96" s="99"/>
      <c r="B96" s="99"/>
      <c r="C96" s="99"/>
      <c r="D96" s="101"/>
      <c r="T96" s="99"/>
    </row>
    <row r="97" ht="15.75" customHeight="1">
      <c r="A97" s="99"/>
      <c r="B97" s="99"/>
      <c r="C97" s="99"/>
      <c r="D97" s="101"/>
      <c r="T97" s="99"/>
    </row>
    <row r="98" ht="15.75" customHeight="1">
      <c r="A98" s="99"/>
      <c r="B98" s="99"/>
      <c r="C98" s="99"/>
      <c r="D98" s="101"/>
      <c r="T98" s="99"/>
    </row>
    <row r="99" ht="15.75" customHeight="1">
      <c r="A99" s="99"/>
      <c r="B99" s="99"/>
      <c r="C99" s="99"/>
      <c r="D99" s="101"/>
      <c r="T99" s="99"/>
    </row>
    <row r="100" ht="15.75" customHeight="1">
      <c r="A100" s="99"/>
      <c r="B100" s="99"/>
      <c r="C100" s="99"/>
      <c r="D100" s="101"/>
      <c r="T100" s="99"/>
    </row>
    <row r="101" ht="15.75" customHeight="1">
      <c r="A101" s="99"/>
      <c r="B101" s="99"/>
      <c r="C101" s="99"/>
      <c r="D101" s="101"/>
      <c r="T101" s="99"/>
    </row>
    <row r="102" ht="15.75" customHeight="1">
      <c r="A102" s="99"/>
      <c r="B102" s="99"/>
      <c r="C102" s="99"/>
      <c r="D102" s="101"/>
      <c r="T102" s="99"/>
    </row>
    <row r="103" ht="15.75" customHeight="1">
      <c r="A103" s="99"/>
      <c r="B103" s="99"/>
      <c r="C103" s="99"/>
      <c r="D103" s="101"/>
      <c r="T103" s="99"/>
    </row>
    <row r="104" ht="15.75" customHeight="1">
      <c r="A104" s="99"/>
      <c r="B104" s="99"/>
      <c r="C104" s="99"/>
      <c r="D104" s="101"/>
      <c r="T104" s="99"/>
    </row>
    <row r="105" ht="15.75" customHeight="1">
      <c r="A105" s="99"/>
      <c r="B105" s="99"/>
      <c r="C105" s="99"/>
      <c r="D105" s="101"/>
      <c r="T105" s="99"/>
    </row>
    <row r="106" ht="15.75" customHeight="1">
      <c r="A106" s="99"/>
      <c r="B106" s="99"/>
      <c r="C106" s="99"/>
      <c r="D106" s="101"/>
      <c r="T106" s="99"/>
    </row>
    <row r="107" ht="15.75" customHeight="1">
      <c r="A107" s="99"/>
      <c r="B107" s="99"/>
      <c r="C107" s="99"/>
      <c r="D107" s="101"/>
      <c r="T107" s="99"/>
    </row>
    <row r="108" ht="15.75" customHeight="1">
      <c r="A108" s="99"/>
      <c r="B108" s="99"/>
      <c r="C108" s="99"/>
      <c r="D108" s="101"/>
      <c r="T108" s="99"/>
    </row>
    <row r="109" ht="15.75" customHeight="1">
      <c r="A109" s="99"/>
      <c r="B109" s="99"/>
      <c r="C109" s="99"/>
      <c r="D109" s="101"/>
      <c r="T109" s="99"/>
    </row>
    <row r="110" ht="15.75" customHeight="1">
      <c r="A110" s="99"/>
      <c r="B110" s="99"/>
      <c r="C110" s="99"/>
      <c r="D110" s="101"/>
      <c r="T110" s="99"/>
    </row>
    <row r="111" ht="15.75" customHeight="1">
      <c r="A111" s="99"/>
      <c r="B111" s="99"/>
      <c r="C111" s="99"/>
      <c r="D111" s="101"/>
      <c r="T111" s="99"/>
    </row>
    <row r="112" ht="15.75" customHeight="1">
      <c r="A112" s="99"/>
      <c r="B112" s="99"/>
      <c r="C112" s="99"/>
      <c r="D112" s="101"/>
      <c r="T112" s="99"/>
    </row>
    <row r="113" ht="15.75" customHeight="1">
      <c r="A113" s="99"/>
      <c r="B113" s="99"/>
      <c r="C113" s="99"/>
      <c r="D113" s="101"/>
      <c r="T113" s="99"/>
    </row>
    <row r="114" ht="15.75" customHeight="1">
      <c r="A114" s="99"/>
      <c r="B114" s="99"/>
      <c r="C114" s="99"/>
      <c r="D114" s="101"/>
      <c r="T114" s="99"/>
    </row>
    <row r="115" ht="15.75" customHeight="1">
      <c r="A115" s="99"/>
      <c r="B115" s="99"/>
      <c r="C115" s="99"/>
      <c r="D115" s="101"/>
      <c r="T115" s="99"/>
    </row>
    <row r="116" ht="15.75" customHeight="1">
      <c r="A116" s="99"/>
      <c r="B116" s="99"/>
      <c r="C116" s="99"/>
      <c r="D116" s="101"/>
      <c r="T116" s="99"/>
    </row>
    <row r="117" ht="15.75" customHeight="1">
      <c r="A117" s="99"/>
      <c r="B117" s="99"/>
      <c r="C117" s="99"/>
      <c r="D117" s="101"/>
      <c r="T117" s="99"/>
    </row>
    <row r="118" ht="15.75" customHeight="1">
      <c r="A118" s="99"/>
      <c r="B118" s="99"/>
      <c r="C118" s="99"/>
      <c r="D118" s="101"/>
      <c r="T118" s="99"/>
    </row>
    <row r="119" ht="15.75" customHeight="1">
      <c r="A119" s="99"/>
      <c r="B119" s="99"/>
      <c r="C119" s="99"/>
      <c r="D119" s="101"/>
      <c r="T119" s="99"/>
    </row>
    <row r="120" ht="15.75" customHeight="1">
      <c r="A120" s="99"/>
      <c r="B120" s="99"/>
      <c r="C120" s="99"/>
      <c r="D120" s="101"/>
      <c r="T120" s="99"/>
    </row>
    <row r="121" ht="15.75" customHeight="1">
      <c r="A121" s="99"/>
      <c r="B121" s="99"/>
      <c r="C121" s="99"/>
      <c r="D121" s="101"/>
      <c r="T121" s="99"/>
    </row>
    <row r="122" ht="15.75" customHeight="1">
      <c r="A122" s="99"/>
      <c r="B122" s="99"/>
      <c r="C122" s="99"/>
      <c r="D122" s="101"/>
      <c r="T122" s="99"/>
    </row>
    <row r="123" ht="15.75" customHeight="1">
      <c r="A123" s="99"/>
      <c r="B123" s="99"/>
      <c r="C123" s="99"/>
      <c r="D123" s="101"/>
      <c r="T123" s="99"/>
    </row>
    <row r="124" ht="15.75" customHeight="1">
      <c r="A124" s="99"/>
      <c r="B124" s="99"/>
      <c r="C124" s="99"/>
      <c r="D124" s="101"/>
      <c r="T124" s="99"/>
    </row>
    <row r="125" ht="15.75" customHeight="1">
      <c r="A125" s="99"/>
      <c r="B125" s="99"/>
      <c r="C125" s="99"/>
      <c r="D125" s="101"/>
      <c r="T125" s="99"/>
    </row>
    <row r="126" ht="15.75" customHeight="1">
      <c r="A126" s="99"/>
      <c r="B126" s="99"/>
      <c r="C126" s="99"/>
      <c r="D126" s="101"/>
      <c r="T126" s="99"/>
    </row>
    <row r="127" ht="15.75" customHeight="1">
      <c r="A127" s="99"/>
      <c r="B127" s="99"/>
      <c r="C127" s="99"/>
      <c r="D127" s="101"/>
      <c r="T127" s="99"/>
    </row>
    <row r="128" ht="15.75" customHeight="1">
      <c r="A128" s="99"/>
      <c r="B128" s="99"/>
      <c r="C128" s="99"/>
      <c r="D128" s="101"/>
      <c r="T128" s="99"/>
    </row>
    <row r="129" ht="15.75" customHeight="1">
      <c r="A129" s="99"/>
      <c r="B129" s="99"/>
      <c r="C129" s="99"/>
      <c r="D129" s="101"/>
      <c r="T129" s="99"/>
    </row>
    <row r="130" ht="15.75" customHeight="1">
      <c r="A130" s="99"/>
      <c r="B130" s="99"/>
      <c r="C130" s="99"/>
      <c r="D130" s="101"/>
      <c r="T130" s="99"/>
    </row>
    <row r="131" ht="15.75" customHeight="1">
      <c r="A131" s="99"/>
      <c r="B131" s="99"/>
      <c r="C131" s="99"/>
      <c r="D131" s="101"/>
      <c r="T131" s="99"/>
    </row>
    <row r="132" ht="15.75" customHeight="1">
      <c r="A132" s="99"/>
      <c r="B132" s="99"/>
      <c r="C132" s="99"/>
      <c r="D132" s="101"/>
      <c r="T132" s="99"/>
    </row>
    <row r="133" ht="15.75" customHeight="1">
      <c r="A133" s="99"/>
      <c r="B133" s="99"/>
      <c r="C133" s="99"/>
      <c r="D133" s="101"/>
      <c r="T133" s="99"/>
    </row>
    <row r="134" ht="15.75" customHeight="1">
      <c r="A134" s="99"/>
      <c r="B134" s="99"/>
      <c r="C134" s="99"/>
      <c r="D134" s="101"/>
      <c r="T134" s="99"/>
    </row>
    <row r="135" ht="15.75" customHeight="1">
      <c r="A135" s="99"/>
      <c r="B135" s="99"/>
      <c r="C135" s="99"/>
      <c r="D135" s="101"/>
      <c r="T135" s="99"/>
    </row>
    <row r="136" ht="15.75" customHeight="1">
      <c r="A136" s="99"/>
      <c r="B136" s="99"/>
      <c r="C136" s="99"/>
      <c r="D136" s="101"/>
      <c r="T136" s="99"/>
    </row>
    <row r="137" ht="15.75" customHeight="1">
      <c r="A137" s="99"/>
      <c r="B137" s="99"/>
      <c r="C137" s="99"/>
      <c r="D137" s="101"/>
      <c r="T137" s="99"/>
    </row>
    <row r="138" ht="15.75" customHeight="1">
      <c r="A138" s="99"/>
      <c r="B138" s="99"/>
      <c r="C138" s="99"/>
      <c r="D138" s="101"/>
      <c r="T138" s="99"/>
    </row>
    <row r="139" ht="15.75" customHeight="1">
      <c r="A139" s="99"/>
      <c r="B139" s="99"/>
      <c r="C139" s="99"/>
      <c r="D139" s="101"/>
      <c r="T139" s="99"/>
    </row>
    <row r="140" ht="15.75" customHeight="1">
      <c r="A140" s="99"/>
      <c r="B140" s="99"/>
      <c r="C140" s="99"/>
      <c r="D140" s="101"/>
      <c r="T140" s="99"/>
    </row>
    <row r="141" ht="15.75" customHeight="1">
      <c r="A141" s="99"/>
      <c r="B141" s="99"/>
      <c r="C141" s="99"/>
      <c r="D141" s="101"/>
      <c r="T141" s="99"/>
    </row>
    <row r="142" ht="15.75" customHeight="1">
      <c r="A142" s="99"/>
      <c r="B142" s="99"/>
      <c r="C142" s="99"/>
      <c r="D142" s="101"/>
      <c r="T142" s="99"/>
    </row>
    <row r="143" ht="15.75" customHeight="1">
      <c r="A143" s="99"/>
      <c r="B143" s="99"/>
      <c r="C143" s="99"/>
      <c r="D143" s="101"/>
      <c r="T143" s="99"/>
    </row>
    <row r="144" ht="15.75" customHeight="1">
      <c r="A144" s="99"/>
      <c r="B144" s="99"/>
      <c r="C144" s="99"/>
      <c r="D144" s="101"/>
      <c r="T144" s="99"/>
    </row>
    <row r="145" ht="15.75" customHeight="1">
      <c r="A145" s="99"/>
      <c r="B145" s="99"/>
      <c r="C145" s="99"/>
      <c r="D145" s="101"/>
      <c r="T145" s="99"/>
    </row>
    <row r="146" ht="15.75" customHeight="1">
      <c r="A146" s="99"/>
      <c r="B146" s="99"/>
      <c r="C146" s="99"/>
      <c r="D146" s="101"/>
      <c r="T146" s="99"/>
    </row>
    <row r="147" ht="15.75" customHeight="1">
      <c r="A147" s="99"/>
      <c r="B147" s="99"/>
      <c r="C147" s="99"/>
      <c r="D147" s="101"/>
      <c r="T147" s="99"/>
    </row>
    <row r="148" ht="15.75" customHeight="1">
      <c r="A148" s="99"/>
      <c r="B148" s="99"/>
      <c r="C148" s="99"/>
      <c r="D148" s="101"/>
      <c r="T148" s="99"/>
    </row>
    <row r="149" ht="15.75" customHeight="1">
      <c r="A149" s="99"/>
      <c r="B149" s="99"/>
      <c r="C149" s="99"/>
      <c r="D149" s="101"/>
      <c r="T149" s="99"/>
    </row>
    <row r="150" ht="15.75" customHeight="1">
      <c r="A150" s="99"/>
      <c r="B150" s="99"/>
      <c r="C150" s="99"/>
      <c r="D150" s="101"/>
      <c r="T150" s="99"/>
    </row>
    <row r="151" ht="15.75" customHeight="1">
      <c r="A151" s="99"/>
      <c r="B151" s="99"/>
      <c r="C151" s="99"/>
      <c r="D151" s="101"/>
      <c r="T151" s="99"/>
    </row>
    <row r="152" ht="15.75" customHeight="1">
      <c r="A152" s="99"/>
      <c r="B152" s="99"/>
      <c r="C152" s="99"/>
      <c r="D152" s="101"/>
      <c r="T152" s="99"/>
    </row>
    <row r="153" ht="15.75" customHeight="1">
      <c r="A153" s="99"/>
      <c r="B153" s="99"/>
      <c r="C153" s="99"/>
      <c r="D153" s="101"/>
      <c r="T153" s="99"/>
    </row>
    <row r="154" ht="15.75" customHeight="1">
      <c r="A154" s="99"/>
      <c r="B154" s="99"/>
      <c r="C154" s="99"/>
      <c r="D154" s="101"/>
      <c r="T154" s="99"/>
    </row>
    <row r="155" ht="15.75" customHeight="1">
      <c r="A155" s="99"/>
      <c r="B155" s="99"/>
      <c r="C155" s="99"/>
      <c r="D155" s="101"/>
      <c r="T155" s="99"/>
    </row>
    <row r="156" ht="15.75" customHeight="1">
      <c r="A156" s="99"/>
      <c r="B156" s="99"/>
      <c r="C156" s="99"/>
      <c r="D156" s="101"/>
      <c r="T156" s="99"/>
    </row>
    <row r="157" ht="15.75" customHeight="1">
      <c r="A157" s="99"/>
      <c r="B157" s="99"/>
      <c r="C157" s="99"/>
      <c r="D157" s="101"/>
      <c r="T157" s="99"/>
    </row>
    <row r="158" ht="15.75" customHeight="1">
      <c r="A158" s="99"/>
      <c r="B158" s="99"/>
      <c r="C158" s="99"/>
      <c r="D158" s="101"/>
      <c r="T158" s="99"/>
    </row>
    <row r="159" ht="15.75" customHeight="1">
      <c r="A159" s="99"/>
      <c r="B159" s="99"/>
      <c r="C159" s="99"/>
      <c r="D159" s="101"/>
      <c r="T159" s="99"/>
    </row>
    <row r="160" ht="15.75" customHeight="1">
      <c r="A160" s="99"/>
      <c r="B160" s="99"/>
      <c r="C160" s="99"/>
      <c r="D160" s="101"/>
      <c r="T160" s="99"/>
    </row>
    <row r="161" ht="15.75" customHeight="1">
      <c r="A161" s="99"/>
      <c r="B161" s="99"/>
      <c r="C161" s="99"/>
      <c r="D161" s="101"/>
      <c r="T161" s="99"/>
    </row>
    <row r="162" ht="15.75" customHeight="1">
      <c r="A162" s="99"/>
      <c r="B162" s="99"/>
      <c r="C162" s="99"/>
      <c r="D162" s="101"/>
      <c r="T162" s="99"/>
    </row>
    <row r="163" ht="15.75" customHeight="1">
      <c r="A163" s="99"/>
      <c r="B163" s="99"/>
      <c r="C163" s="99"/>
      <c r="D163" s="101"/>
      <c r="T163" s="99"/>
    </row>
    <row r="164" ht="15.75" customHeight="1">
      <c r="A164" s="99"/>
      <c r="B164" s="99"/>
      <c r="C164" s="99"/>
      <c r="D164" s="101"/>
      <c r="T164" s="99"/>
    </row>
    <row r="165" ht="15.75" customHeight="1">
      <c r="A165" s="99"/>
      <c r="B165" s="99"/>
      <c r="C165" s="99"/>
      <c r="D165" s="101"/>
      <c r="T165" s="99"/>
    </row>
    <row r="166" ht="15.75" customHeight="1">
      <c r="A166" s="99"/>
      <c r="B166" s="99"/>
      <c r="C166" s="99"/>
      <c r="D166" s="101"/>
      <c r="T166" s="99"/>
    </row>
    <row r="167" ht="15.75" customHeight="1">
      <c r="A167" s="99"/>
      <c r="B167" s="99"/>
      <c r="C167" s="99"/>
      <c r="D167" s="101"/>
      <c r="T167" s="99"/>
    </row>
    <row r="168" ht="15.75" customHeight="1">
      <c r="A168" s="99"/>
      <c r="B168" s="99"/>
      <c r="C168" s="99"/>
      <c r="D168" s="101"/>
      <c r="T168" s="99"/>
    </row>
    <row r="169" ht="15.75" customHeight="1">
      <c r="A169" s="99"/>
      <c r="B169" s="99"/>
      <c r="C169" s="99"/>
      <c r="D169" s="101"/>
      <c r="T169" s="99"/>
    </row>
    <row r="170" ht="15.75" customHeight="1">
      <c r="A170" s="99"/>
      <c r="B170" s="99"/>
      <c r="C170" s="99"/>
      <c r="D170" s="101"/>
      <c r="T170" s="99"/>
    </row>
    <row r="171" ht="15.75" customHeight="1">
      <c r="A171" s="99"/>
      <c r="B171" s="99"/>
      <c r="C171" s="99"/>
      <c r="D171" s="101"/>
      <c r="T171" s="99"/>
    </row>
    <row r="172" ht="15.75" customHeight="1">
      <c r="A172" s="99"/>
      <c r="B172" s="99"/>
      <c r="C172" s="99"/>
      <c r="D172" s="101"/>
      <c r="T172" s="99"/>
    </row>
    <row r="173" ht="15.75" customHeight="1">
      <c r="A173" s="99"/>
      <c r="B173" s="99"/>
      <c r="C173" s="99"/>
      <c r="D173" s="101"/>
      <c r="T173" s="99"/>
    </row>
    <row r="174" ht="15.75" customHeight="1">
      <c r="A174" s="99"/>
      <c r="B174" s="99"/>
      <c r="C174" s="99"/>
      <c r="D174" s="101"/>
      <c r="T174" s="99"/>
    </row>
    <row r="175" ht="15.75" customHeight="1">
      <c r="A175" s="99"/>
      <c r="B175" s="99"/>
      <c r="C175" s="99"/>
      <c r="D175" s="101"/>
      <c r="T175" s="99"/>
    </row>
    <row r="176" ht="15.75" customHeight="1">
      <c r="A176" s="99"/>
      <c r="B176" s="99"/>
      <c r="C176" s="99"/>
      <c r="D176" s="101"/>
      <c r="T176" s="99"/>
    </row>
    <row r="177" ht="15.75" customHeight="1">
      <c r="A177" s="99"/>
      <c r="B177" s="99"/>
      <c r="C177" s="99"/>
      <c r="D177" s="101"/>
      <c r="T177" s="99"/>
    </row>
    <row r="178" ht="15.75" customHeight="1">
      <c r="A178" s="99"/>
      <c r="B178" s="99"/>
      <c r="C178" s="99"/>
      <c r="D178" s="101"/>
      <c r="T178" s="99"/>
    </row>
    <row r="179" ht="15.75" customHeight="1">
      <c r="A179" s="99"/>
      <c r="B179" s="99"/>
      <c r="C179" s="99"/>
      <c r="D179" s="101"/>
      <c r="T179" s="99"/>
    </row>
    <row r="180" ht="15.75" customHeight="1">
      <c r="A180" s="99"/>
      <c r="B180" s="99"/>
      <c r="C180" s="99"/>
      <c r="D180" s="101"/>
      <c r="T180" s="99"/>
    </row>
    <row r="181" ht="15.75" customHeight="1">
      <c r="A181" s="99"/>
      <c r="B181" s="99"/>
      <c r="C181" s="99"/>
      <c r="D181" s="101"/>
      <c r="T181" s="99"/>
    </row>
    <row r="182" ht="15.75" customHeight="1">
      <c r="A182" s="99"/>
      <c r="B182" s="99"/>
      <c r="C182" s="99"/>
      <c r="D182" s="101"/>
      <c r="T182" s="99"/>
    </row>
    <row r="183" ht="15.75" customHeight="1">
      <c r="A183" s="99"/>
      <c r="B183" s="99"/>
      <c r="C183" s="99"/>
      <c r="D183" s="101"/>
      <c r="T183" s="99"/>
    </row>
    <row r="184" ht="15.75" customHeight="1">
      <c r="A184" s="99"/>
      <c r="B184" s="99"/>
      <c r="C184" s="99"/>
      <c r="D184" s="101"/>
      <c r="T184" s="99"/>
    </row>
    <row r="185" ht="15.75" customHeight="1">
      <c r="A185" s="99"/>
      <c r="B185" s="99"/>
      <c r="C185" s="99"/>
      <c r="D185" s="101"/>
      <c r="T185" s="99"/>
    </row>
    <row r="186" ht="15.75" customHeight="1">
      <c r="A186" s="99"/>
      <c r="B186" s="99"/>
      <c r="C186" s="99"/>
      <c r="D186" s="101"/>
      <c r="T186" s="99"/>
    </row>
    <row r="187" ht="15.75" customHeight="1">
      <c r="A187" s="99"/>
      <c r="B187" s="99"/>
      <c r="C187" s="99"/>
      <c r="D187" s="101"/>
      <c r="T187" s="99"/>
    </row>
    <row r="188" ht="15.75" customHeight="1">
      <c r="A188" s="99"/>
      <c r="B188" s="99"/>
      <c r="C188" s="99"/>
      <c r="D188" s="101"/>
      <c r="T188" s="99"/>
    </row>
    <row r="189" ht="15.75" customHeight="1">
      <c r="A189" s="99"/>
      <c r="B189" s="99"/>
      <c r="C189" s="99"/>
      <c r="D189" s="101"/>
      <c r="T189" s="99"/>
    </row>
    <row r="190" ht="15.75" customHeight="1">
      <c r="A190" s="99"/>
      <c r="B190" s="99"/>
      <c r="C190" s="99"/>
      <c r="D190" s="101"/>
      <c r="T190" s="99"/>
    </row>
    <row r="191" ht="15.75" customHeight="1">
      <c r="A191" s="99"/>
      <c r="B191" s="99"/>
      <c r="C191" s="99"/>
      <c r="D191" s="101"/>
      <c r="T191" s="99"/>
    </row>
    <row r="192" ht="15.75" customHeight="1">
      <c r="A192" s="99"/>
      <c r="B192" s="99"/>
      <c r="C192" s="99"/>
      <c r="D192" s="101"/>
      <c r="T192" s="99"/>
    </row>
    <row r="193" ht="15.75" customHeight="1">
      <c r="A193" s="99"/>
      <c r="B193" s="99"/>
      <c r="C193" s="99"/>
      <c r="D193" s="101"/>
      <c r="T193" s="99"/>
    </row>
    <row r="194" ht="15.75" customHeight="1">
      <c r="A194" s="99"/>
      <c r="B194" s="99"/>
      <c r="C194" s="99"/>
      <c r="D194" s="101"/>
      <c r="T194" s="99"/>
    </row>
    <row r="195" ht="15.75" customHeight="1">
      <c r="A195" s="99"/>
      <c r="B195" s="99"/>
      <c r="C195" s="99"/>
      <c r="D195" s="101"/>
      <c r="T195" s="99"/>
    </row>
    <row r="196" ht="15.75" customHeight="1">
      <c r="A196" s="99"/>
      <c r="B196" s="99"/>
      <c r="C196" s="99"/>
      <c r="D196" s="101"/>
      <c r="T196" s="99"/>
    </row>
    <row r="197" ht="15.75" customHeight="1">
      <c r="A197" s="99"/>
      <c r="B197" s="99"/>
      <c r="C197" s="99"/>
      <c r="D197" s="101"/>
      <c r="T197" s="99"/>
    </row>
    <row r="198" ht="15.75" customHeight="1">
      <c r="A198" s="99"/>
      <c r="B198" s="99"/>
      <c r="C198" s="99"/>
      <c r="D198" s="101"/>
      <c r="T198" s="99"/>
    </row>
    <row r="199" ht="15.75" customHeight="1">
      <c r="A199" s="99"/>
      <c r="B199" s="99"/>
      <c r="C199" s="99"/>
      <c r="D199" s="101"/>
      <c r="T199" s="99"/>
    </row>
    <row r="200" ht="15.75" customHeight="1">
      <c r="A200" s="99"/>
      <c r="B200" s="99"/>
      <c r="C200" s="99"/>
      <c r="D200" s="101"/>
      <c r="T200" s="99"/>
    </row>
    <row r="201" ht="15.75" customHeight="1">
      <c r="A201" s="99"/>
      <c r="B201" s="99"/>
      <c r="C201" s="99"/>
      <c r="D201" s="101"/>
      <c r="T201" s="99"/>
    </row>
    <row r="202" ht="15.75" customHeight="1">
      <c r="A202" s="99"/>
      <c r="B202" s="99"/>
      <c r="C202" s="99"/>
      <c r="D202" s="101"/>
      <c r="T202" s="99"/>
    </row>
    <row r="203" ht="15.75" customHeight="1">
      <c r="A203" s="99"/>
      <c r="B203" s="99"/>
      <c r="C203" s="99"/>
      <c r="D203" s="101"/>
      <c r="T203" s="99"/>
    </row>
    <row r="204" ht="15.75" customHeight="1">
      <c r="A204" s="99"/>
      <c r="B204" s="99"/>
      <c r="C204" s="99"/>
      <c r="D204" s="101"/>
      <c r="T204" s="99"/>
    </row>
    <row r="205" ht="15.75" customHeight="1">
      <c r="A205" s="99"/>
      <c r="B205" s="99"/>
      <c r="C205" s="99"/>
      <c r="D205" s="101"/>
      <c r="T205" s="99"/>
    </row>
    <row r="206" ht="15.75" customHeight="1">
      <c r="A206" s="99"/>
      <c r="B206" s="99"/>
      <c r="C206" s="99"/>
      <c r="D206" s="101"/>
      <c r="T206" s="99"/>
    </row>
    <row r="207" ht="15.75" customHeight="1">
      <c r="A207" s="99"/>
      <c r="B207" s="99"/>
      <c r="C207" s="99"/>
      <c r="D207" s="101"/>
      <c r="T207" s="99"/>
    </row>
    <row r="208" ht="15.75" customHeight="1">
      <c r="A208" s="99"/>
      <c r="B208" s="99"/>
      <c r="C208" s="99"/>
      <c r="D208" s="101"/>
      <c r="T208" s="99"/>
    </row>
    <row r="209" ht="15.75" customHeight="1">
      <c r="A209" s="99"/>
      <c r="B209" s="99"/>
      <c r="C209" s="99"/>
      <c r="D209" s="101"/>
      <c r="T209" s="99"/>
    </row>
    <row r="210" ht="15.75" customHeight="1">
      <c r="A210" s="99"/>
      <c r="B210" s="99"/>
      <c r="C210" s="99"/>
      <c r="D210" s="101"/>
      <c r="T210" s="99"/>
    </row>
    <row r="211" ht="15.75" customHeight="1">
      <c r="A211" s="99"/>
      <c r="B211" s="99"/>
      <c r="C211" s="99"/>
      <c r="D211" s="101"/>
      <c r="T211" s="99"/>
    </row>
    <row r="212" ht="15.75" customHeight="1">
      <c r="A212" s="99"/>
      <c r="B212" s="99"/>
      <c r="C212" s="99"/>
      <c r="D212" s="101"/>
      <c r="T212" s="99"/>
    </row>
    <row r="213" ht="15.75" customHeight="1">
      <c r="A213" s="99"/>
      <c r="B213" s="99"/>
      <c r="C213" s="99"/>
      <c r="D213" s="101"/>
      <c r="T213" s="99"/>
    </row>
    <row r="214" ht="15.75" customHeight="1">
      <c r="A214" s="99"/>
      <c r="B214" s="99"/>
      <c r="C214" s="99"/>
      <c r="D214" s="101"/>
      <c r="T214" s="99"/>
    </row>
    <row r="215" ht="15.75" customHeight="1">
      <c r="A215" s="99"/>
      <c r="B215" s="99"/>
      <c r="C215" s="99"/>
      <c r="D215" s="101"/>
      <c r="T215" s="99"/>
    </row>
    <row r="216" ht="15.75" customHeight="1">
      <c r="A216" s="99"/>
      <c r="B216" s="99"/>
      <c r="C216" s="99"/>
      <c r="D216" s="101"/>
      <c r="T216" s="99"/>
    </row>
    <row r="217" ht="15.75" customHeight="1">
      <c r="A217" s="99"/>
      <c r="B217" s="99"/>
      <c r="C217" s="99"/>
      <c r="D217" s="101"/>
      <c r="T217" s="99"/>
    </row>
    <row r="218" ht="15.75" customHeight="1">
      <c r="A218" s="99"/>
      <c r="B218" s="99"/>
      <c r="C218" s="99"/>
      <c r="D218" s="101"/>
      <c r="T218" s="99"/>
    </row>
    <row r="219" ht="15.75" customHeight="1">
      <c r="A219" s="99"/>
      <c r="B219" s="99"/>
      <c r="C219" s="99"/>
      <c r="D219" s="101"/>
      <c r="T219" s="99"/>
    </row>
    <row r="220" ht="15.75" customHeight="1">
      <c r="A220" s="99"/>
      <c r="B220" s="99"/>
      <c r="C220" s="99"/>
      <c r="D220" s="101"/>
      <c r="T220" s="99"/>
    </row>
    <row r="221" ht="15.75" customHeight="1">
      <c r="A221" s="99"/>
      <c r="B221" s="99"/>
      <c r="C221" s="99"/>
      <c r="D221" s="101"/>
      <c r="T221" s="99"/>
    </row>
    <row r="222" ht="15.75" customHeight="1">
      <c r="A222" s="99"/>
      <c r="B222" s="99"/>
      <c r="C222" s="99"/>
      <c r="D222" s="101"/>
      <c r="T222" s="99"/>
    </row>
    <row r="223" ht="15.75" customHeight="1">
      <c r="A223" s="99"/>
      <c r="B223" s="99"/>
      <c r="C223" s="99"/>
      <c r="D223" s="101"/>
      <c r="T223" s="99"/>
    </row>
    <row r="224" ht="15.75" customHeight="1">
      <c r="A224" s="99"/>
      <c r="B224" s="99"/>
      <c r="C224" s="99"/>
      <c r="D224" s="101"/>
      <c r="T224" s="99"/>
    </row>
    <row r="225" ht="15.75" customHeight="1">
      <c r="A225" s="99"/>
      <c r="B225" s="99"/>
      <c r="C225" s="99"/>
      <c r="D225" s="101"/>
      <c r="T225" s="99"/>
    </row>
    <row r="226" ht="15.75" customHeight="1">
      <c r="A226" s="99"/>
      <c r="B226" s="99"/>
      <c r="C226" s="99"/>
      <c r="D226" s="101"/>
      <c r="T226" s="99"/>
    </row>
    <row r="227" ht="15.75" customHeight="1">
      <c r="A227" s="99"/>
      <c r="B227" s="99"/>
      <c r="C227" s="99"/>
      <c r="D227" s="101"/>
      <c r="T227" s="99"/>
    </row>
    <row r="228" ht="15.75" customHeight="1">
      <c r="A228" s="99"/>
      <c r="B228" s="99"/>
      <c r="C228" s="99"/>
      <c r="D228" s="101"/>
      <c r="T228" s="99"/>
    </row>
    <row r="229" ht="15.75" customHeight="1">
      <c r="A229" s="99"/>
      <c r="B229" s="99"/>
      <c r="C229" s="99"/>
      <c r="D229" s="101"/>
      <c r="T229" s="99"/>
    </row>
    <row r="230" ht="15.75" customHeight="1">
      <c r="A230" s="99"/>
      <c r="B230" s="99"/>
      <c r="C230" s="99"/>
      <c r="D230" s="101"/>
      <c r="T230" s="99"/>
    </row>
    <row r="231" ht="15.75" customHeight="1">
      <c r="A231" s="99"/>
      <c r="B231" s="99"/>
      <c r="C231" s="99"/>
      <c r="D231" s="101"/>
      <c r="T231" s="99"/>
    </row>
    <row r="232" ht="15.75" customHeight="1">
      <c r="A232" s="99"/>
      <c r="B232" s="99"/>
      <c r="C232" s="99"/>
      <c r="D232" s="101"/>
      <c r="T232" s="99"/>
    </row>
    <row r="233" ht="15.75" customHeight="1">
      <c r="A233" s="99"/>
      <c r="B233" s="99"/>
      <c r="C233" s="99"/>
      <c r="D233" s="101"/>
      <c r="T233" s="99"/>
    </row>
    <row r="234" ht="15.75" customHeight="1">
      <c r="A234" s="99"/>
      <c r="B234" s="99"/>
      <c r="C234" s="99"/>
      <c r="D234" s="101"/>
      <c r="T234" s="99"/>
    </row>
    <row r="235" ht="15.75" customHeight="1">
      <c r="A235" s="99"/>
      <c r="B235" s="99"/>
      <c r="C235" s="99"/>
      <c r="D235" s="101"/>
      <c r="T235" s="99"/>
    </row>
    <row r="236" ht="15.75" customHeight="1">
      <c r="A236" s="99"/>
      <c r="B236" s="99"/>
      <c r="C236" s="99"/>
      <c r="D236" s="101"/>
      <c r="T236" s="99"/>
    </row>
    <row r="237" ht="15.75" customHeight="1">
      <c r="A237" s="99"/>
      <c r="B237" s="99"/>
      <c r="C237" s="99"/>
      <c r="D237" s="101"/>
      <c r="T237" s="99"/>
    </row>
    <row r="238" ht="15.75" customHeight="1">
      <c r="A238" s="99"/>
      <c r="B238" s="99"/>
      <c r="C238" s="99"/>
      <c r="D238" s="101"/>
      <c r="T238" s="99"/>
    </row>
    <row r="239" ht="14.25" customHeight="1">
      <c r="A239" s="99"/>
      <c r="B239" s="99"/>
      <c r="C239" s="99"/>
      <c r="D239" s="101"/>
      <c r="T239" s="99"/>
    </row>
    <row r="240" ht="14.25" customHeight="1">
      <c r="A240" s="99"/>
      <c r="B240" s="99"/>
      <c r="C240" s="99"/>
      <c r="D240" s="101"/>
      <c r="T240" s="99"/>
    </row>
    <row r="241" ht="14.25" customHeight="1">
      <c r="A241" s="99"/>
      <c r="B241" s="99"/>
      <c r="C241" s="99"/>
      <c r="D241" s="101"/>
      <c r="T241" s="99"/>
    </row>
    <row r="242" ht="14.25" customHeight="1">
      <c r="A242" s="99"/>
      <c r="B242" s="99"/>
      <c r="C242" s="99"/>
      <c r="D242" s="101"/>
      <c r="T242" s="99"/>
    </row>
    <row r="243" ht="14.25" customHeight="1">
      <c r="A243" s="99"/>
      <c r="B243" s="99"/>
      <c r="C243" s="99"/>
      <c r="D243" s="101"/>
      <c r="T243" s="99"/>
    </row>
    <row r="244" ht="14.25" customHeight="1">
      <c r="A244" s="99"/>
      <c r="B244" s="99"/>
      <c r="C244" s="99"/>
      <c r="D244" s="101"/>
      <c r="T244" s="99"/>
    </row>
    <row r="245" ht="14.25" customHeight="1">
      <c r="A245" s="99"/>
      <c r="B245" s="99"/>
      <c r="C245" s="99"/>
      <c r="D245" s="101"/>
      <c r="T245" s="99"/>
    </row>
    <row r="246" ht="14.25" customHeight="1">
      <c r="A246" s="99"/>
      <c r="B246" s="99"/>
      <c r="C246" s="99"/>
      <c r="D246" s="101"/>
      <c r="T246" s="99"/>
    </row>
    <row r="247" ht="14.25" customHeight="1">
      <c r="A247" s="99"/>
      <c r="B247" s="99"/>
      <c r="C247" s="99"/>
      <c r="D247" s="101"/>
      <c r="T247" s="99"/>
    </row>
    <row r="248" ht="14.25" customHeight="1">
      <c r="A248" s="99"/>
      <c r="B248" s="99"/>
      <c r="C248" s="99"/>
      <c r="D248" s="101"/>
      <c r="T248" s="99"/>
    </row>
    <row r="249" ht="14.25" customHeight="1">
      <c r="A249" s="99"/>
      <c r="B249" s="99"/>
      <c r="C249" s="99"/>
      <c r="D249" s="101"/>
      <c r="T249" s="99"/>
    </row>
    <row r="250" ht="14.25" customHeight="1">
      <c r="A250" s="99"/>
      <c r="B250" s="99"/>
      <c r="C250" s="99"/>
      <c r="D250" s="101"/>
      <c r="T250" s="99"/>
    </row>
    <row r="251" ht="14.25" customHeight="1">
      <c r="A251" s="99"/>
      <c r="B251" s="99"/>
      <c r="C251" s="99"/>
      <c r="D251" s="101"/>
      <c r="T251" s="99"/>
    </row>
    <row r="252" ht="14.25" customHeight="1">
      <c r="A252" s="99"/>
      <c r="B252" s="99"/>
      <c r="C252" s="99"/>
      <c r="D252" s="101"/>
      <c r="T252" s="99"/>
    </row>
    <row r="253" ht="14.25" customHeight="1">
      <c r="A253" s="99"/>
      <c r="B253" s="99"/>
      <c r="C253" s="99"/>
      <c r="D253" s="101"/>
      <c r="T253" s="99"/>
    </row>
    <row r="254" ht="14.25" customHeight="1">
      <c r="A254" s="99"/>
      <c r="B254" s="99"/>
      <c r="C254" s="99"/>
      <c r="D254" s="101"/>
      <c r="T254" s="99"/>
    </row>
    <row r="255" ht="14.25" customHeight="1">
      <c r="A255" s="99"/>
      <c r="B255" s="99"/>
      <c r="C255" s="99"/>
      <c r="D255" s="101"/>
      <c r="T255" s="99"/>
    </row>
    <row r="256" ht="14.25" customHeight="1">
      <c r="A256" s="99"/>
      <c r="B256" s="99"/>
      <c r="C256" s="99"/>
      <c r="D256" s="101"/>
      <c r="T256" s="99"/>
    </row>
    <row r="257" ht="14.25" customHeight="1">
      <c r="A257" s="99"/>
      <c r="B257" s="99"/>
      <c r="C257" s="99"/>
      <c r="D257" s="101"/>
      <c r="T257" s="99"/>
    </row>
    <row r="258" ht="14.25" customHeight="1">
      <c r="A258" s="99"/>
      <c r="B258" s="99"/>
      <c r="C258" s="99"/>
      <c r="D258" s="101"/>
      <c r="T258" s="99"/>
    </row>
    <row r="259" ht="14.25" customHeight="1">
      <c r="A259" s="99"/>
      <c r="B259" s="99"/>
      <c r="C259" s="99"/>
      <c r="D259" s="101"/>
      <c r="T259" s="99"/>
    </row>
    <row r="260" ht="14.25" customHeight="1">
      <c r="A260" s="99"/>
      <c r="B260" s="99"/>
      <c r="C260" s="99"/>
      <c r="D260" s="101"/>
      <c r="T260" s="99"/>
    </row>
    <row r="261" ht="14.25" customHeight="1">
      <c r="A261" s="99"/>
      <c r="B261" s="99"/>
      <c r="C261" s="99"/>
      <c r="D261" s="101"/>
      <c r="T261" s="99"/>
    </row>
    <row r="262" ht="14.25" customHeight="1">
      <c r="A262" s="99"/>
      <c r="B262" s="99"/>
      <c r="C262" s="99"/>
      <c r="D262" s="101"/>
      <c r="T262" s="99"/>
    </row>
    <row r="263" ht="14.25" customHeight="1">
      <c r="A263" s="99"/>
      <c r="B263" s="99"/>
      <c r="C263" s="99"/>
      <c r="D263" s="101"/>
      <c r="T263" s="99"/>
    </row>
    <row r="264" ht="14.25" customHeight="1">
      <c r="A264" s="99"/>
      <c r="B264" s="99"/>
      <c r="C264" s="99"/>
      <c r="D264" s="101"/>
      <c r="T264" s="99"/>
    </row>
    <row r="265" ht="14.25" customHeight="1">
      <c r="A265" s="99"/>
      <c r="B265" s="99"/>
      <c r="C265" s="99"/>
      <c r="D265" s="101"/>
      <c r="T265" s="99"/>
    </row>
    <row r="266" ht="14.25" customHeight="1">
      <c r="A266" s="99"/>
      <c r="B266" s="99"/>
      <c r="C266" s="99"/>
      <c r="D266" s="101"/>
      <c r="T266" s="99"/>
    </row>
    <row r="267" ht="14.25" customHeight="1">
      <c r="A267" s="99"/>
      <c r="B267" s="99"/>
      <c r="C267" s="99"/>
      <c r="D267" s="101"/>
      <c r="T267" s="99"/>
    </row>
    <row r="268" ht="14.25" customHeight="1">
      <c r="A268" s="99"/>
      <c r="B268" s="99"/>
      <c r="C268" s="99"/>
      <c r="D268" s="101"/>
      <c r="T268" s="99"/>
    </row>
    <row r="269" ht="14.25" customHeight="1">
      <c r="A269" s="99"/>
      <c r="B269" s="99"/>
      <c r="C269" s="99"/>
      <c r="D269" s="101"/>
      <c r="T269" s="99"/>
    </row>
    <row r="270" ht="14.25" customHeight="1">
      <c r="A270" s="99"/>
      <c r="B270" s="99"/>
      <c r="C270" s="99"/>
      <c r="D270" s="101"/>
      <c r="T270" s="99"/>
    </row>
    <row r="271" ht="14.25" customHeight="1">
      <c r="A271" s="99"/>
      <c r="B271" s="99"/>
      <c r="C271" s="99"/>
      <c r="D271" s="101"/>
      <c r="T271" s="99"/>
    </row>
    <row r="272" ht="14.25" customHeight="1">
      <c r="A272" s="99"/>
      <c r="B272" s="99"/>
      <c r="C272" s="99"/>
      <c r="D272" s="101"/>
      <c r="T272" s="99"/>
    </row>
    <row r="273" ht="14.25" customHeight="1">
      <c r="A273" s="99"/>
      <c r="B273" s="99"/>
      <c r="C273" s="99"/>
      <c r="D273" s="101"/>
      <c r="T273" s="99"/>
    </row>
    <row r="274" ht="14.25" customHeight="1">
      <c r="A274" s="99"/>
      <c r="B274" s="99"/>
      <c r="C274" s="99"/>
      <c r="D274" s="101"/>
      <c r="T274" s="99"/>
    </row>
    <row r="275" ht="14.25" customHeight="1">
      <c r="A275" s="99"/>
      <c r="B275" s="99"/>
      <c r="C275" s="99"/>
      <c r="D275" s="101"/>
      <c r="T275" s="99"/>
    </row>
    <row r="276" ht="14.25" customHeight="1">
      <c r="A276" s="99"/>
      <c r="B276" s="99"/>
      <c r="C276" s="99"/>
      <c r="D276" s="101"/>
      <c r="T276" s="99"/>
    </row>
    <row r="277" ht="14.25" customHeight="1">
      <c r="A277" s="99"/>
      <c r="B277" s="99"/>
      <c r="C277" s="99"/>
      <c r="D277" s="101"/>
      <c r="T277" s="99"/>
    </row>
    <row r="278" ht="14.25" customHeight="1">
      <c r="A278" s="99"/>
      <c r="B278" s="99"/>
      <c r="C278" s="99"/>
      <c r="D278" s="101"/>
      <c r="T278" s="99"/>
    </row>
    <row r="279" ht="14.25" customHeight="1">
      <c r="A279" s="99"/>
      <c r="B279" s="99"/>
      <c r="C279" s="99"/>
      <c r="D279" s="101"/>
      <c r="T279" s="99"/>
    </row>
    <row r="280" ht="14.25" customHeight="1">
      <c r="A280" s="99"/>
      <c r="B280" s="99"/>
      <c r="C280" s="99"/>
      <c r="D280" s="101"/>
      <c r="T280" s="99"/>
    </row>
    <row r="281" ht="14.25" customHeight="1">
      <c r="A281" s="99"/>
      <c r="B281" s="99"/>
      <c r="C281" s="99"/>
      <c r="D281" s="101"/>
      <c r="T281" s="99"/>
    </row>
    <row r="282" ht="14.25" customHeight="1">
      <c r="A282" s="99"/>
      <c r="B282" s="99"/>
      <c r="C282" s="99"/>
      <c r="D282" s="101"/>
      <c r="T282" s="99"/>
    </row>
    <row r="283" ht="14.25" customHeight="1">
      <c r="A283" s="99"/>
      <c r="B283" s="99"/>
      <c r="C283" s="99"/>
      <c r="D283" s="101"/>
      <c r="T283" s="99"/>
    </row>
    <row r="284" ht="14.25" customHeight="1">
      <c r="A284" s="99"/>
      <c r="B284" s="99"/>
      <c r="C284" s="99"/>
      <c r="D284" s="101"/>
      <c r="T284" s="99"/>
    </row>
    <row r="285" ht="14.25" customHeight="1">
      <c r="A285" s="99"/>
      <c r="B285" s="99"/>
      <c r="C285" s="99"/>
      <c r="D285" s="101"/>
      <c r="T285" s="99"/>
    </row>
    <row r="286" ht="14.25" customHeight="1">
      <c r="A286" s="99"/>
      <c r="B286" s="99"/>
      <c r="C286" s="99"/>
      <c r="D286" s="101"/>
      <c r="T286" s="99"/>
    </row>
    <row r="287" ht="14.25" customHeight="1">
      <c r="A287" s="99"/>
      <c r="B287" s="99"/>
      <c r="C287" s="99"/>
      <c r="D287" s="101"/>
      <c r="T287" s="99"/>
    </row>
    <row r="288" ht="14.25" customHeight="1">
      <c r="A288" s="99"/>
      <c r="B288" s="99"/>
      <c r="C288" s="99"/>
      <c r="D288" s="101"/>
      <c r="T288" s="99"/>
    </row>
    <row r="289" ht="14.25" customHeight="1">
      <c r="A289" s="99"/>
      <c r="B289" s="99"/>
      <c r="C289" s="99"/>
      <c r="D289" s="101"/>
      <c r="T289" s="99"/>
    </row>
    <row r="290" ht="14.25" customHeight="1">
      <c r="A290" s="99"/>
      <c r="B290" s="99"/>
      <c r="C290" s="99"/>
      <c r="D290" s="101"/>
      <c r="T290" s="99"/>
    </row>
    <row r="291" ht="14.25" customHeight="1">
      <c r="A291" s="99"/>
      <c r="B291" s="99"/>
      <c r="C291" s="99"/>
      <c r="D291" s="101"/>
      <c r="T291" s="99"/>
    </row>
    <row r="292" ht="14.25" customHeight="1">
      <c r="A292" s="99"/>
      <c r="B292" s="99"/>
      <c r="C292" s="99"/>
      <c r="D292" s="101"/>
      <c r="T292" s="99"/>
    </row>
    <row r="293" ht="14.25" customHeight="1">
      <c r="A293" s="99"/>
      <c r="B293" s="99"/>
      <c r="C293" s="99"/>
      <c r="D293" s="101"/>
      <c r="T293" s="99"/>
    </row>
    <row r="294" ht="14.25" customHeight="1">
      <c r="A294" s="99"/>
      <c r="B294" s="99"/>
      <c r="C294" s="99"/>
      <c r="D294" s="101"/>
      <c r="T294" s="99"/>
    </row>
    <row r="295" ht="14.25" customHeight="1">
      <c r="A295" s="99"/>
      <c r="B295" s="99"/>
      <c r="C295" s="99"/>
      <c r="D295" s="101"/>
      <c r="T295" s="99"/>
    </row>
    <row r="296" ht="14.25" customHeight="1">
      <c r="A296" s="99"/>
      <c r="B296" s="99"/>
      <c r="C296" s="99"/>
      <c r="D296" s="101"/>
      <c r="T296" s="99"/>
    </row>
    <row r="297" ht="14.25" customHeight="1">
      <c r="A297" s="99"/>
      <c r="B297" s="99"/>
      <c r="C297" s="99"/>
      <c r="D297" s="101"/>
      <c r="T297" s="99"/>
    </row>
    <row r="298" ht="14.25" customHeight="1">
      <c r="A298" s="99"/>
      <c r="B298" s="99"/>
      <c r="C298" s="99"/>
      <c r="D298" s="101"/>
      <c r="T298" s="99"/>
    </row>
    <row r="299" ht="14.25" customHeight="1">
      <c r="A299" s="99"/>
      <c r="B299" s="99"/>
      <c r="C299" s="99"/>
      <c r="D299" s="101"/>
      <c r="T299" s="99"/>
    </row>
    <row r="300" ht="14.25" customHeight="1">
      <c r="A300" s="99"/>
      <c r="B300" s="99"/>
      <c r="C300" s="99"/>
      <c r="D300" s="101"/>
      <c r="T300" s="99"/>
    </row>
    <row r="301" ht="14.25" customHeight="1">
      <c r="A301" s="99"/>
      <c r="B301" s="99"/>
      <c r="C301" s="99"/>
      <c r="D301" s="101"/>
      <c r="T301" s="99"/>
    </row>
    <row r="302" ht="14.25" customHeight="1">
      <c r="A302" s="99"/>
      <c r="B302" s="99"/>
      <c r="C302" s="99"/>
      <c r="D302" s="101"/>
      <c r="T302" s="99"/>
    </row>
    <row r="303" ht="14.25" customHeight="1">
      <c r="A303" s="99"/>
      <c r="B303" s="99"/>
      <c r="C303" s="99"/>
      <c r="D303" s="101"/>
      <c r="T303" s="99"/>
    </row>
    <row r="304" ht="14.25" customHeight="1">
      <c r="A304" s="99"/>
      <c r="B304" s="99"/>
      <c r="C304" s="99"/>
      <c r="D304" s="101"/>
      <c r="T304" s="99"/>
    </row>
    <row r="305" ht="14.25" customHeight="1">
      <c r="A305" s="99"/>
      <c r="B305" s="99"/>
      <c r="C305" s="99"/>
      <c r="D305" s="101"/>
      <c r="T305" s="99"/>
    </row>
    <row r="306" ht="14.25" customHeight="1">
      <c r="A306" s="99"/>
      <c r="B306" s="99"/>
      <c r="C306" s="99"/>
      <c r="D306" s="101"/>
      <c r="T306" s="99"/>
    </row>
    <row r="307" ht="14.25" customHeight="1">
      <c r="A307" s="99"/>
      <c r="B307" s="99"/>
      <c r="C307" s="99"/>
      <c r="D307" s="101"/>
      <c r="T307" s="99"/>
    </row>
    <row r="308" ht="14.25" customHeight="1">
      <c r="A308" s="99"/>
      <c r="B308" s="99"/>
      <c r="C308" s="99"/>
      <c r="D308" s="101"/>
      <c r="T308" s="99"/>
    </row>
    <row r="309" ht="14.25" customHeight="1">
      <c r="A309" s="99"/>
      <c r="B309" s="99"/>
      <c r="C309" s="99"/>
      <c r="D309" s="101"/>
      <c r="T309" s="99"/>
    </row>
    <row r="310" ht="14.25" customHeight="1">
      <c r="A310" s="99"/>
      <c r="B310" s="99"/>
      <c r="C310" s="99"/>
      <c r="D310" s="101"/>
      <c r="T310" s="99"/>
    </row>
    <row r="311" ht="14.25" customHeight="1">
      <c r="A311" s="99"/>
      <c r="B311" s="99"/>
      <c r="C311" s="99"/>
      <c r="D311" s="101"/>
      <c r="T311" s="99"/>
    </row>
    <row r="312" ht="14.25" customHeight="1">
      <c r="A312" s="99"/>
      <c r="B312" s="99"/>
      <c r="C312" s="99"/>
      <c r="D312" s="101"/>
      <c r="T312" s="99"/>
    </row>
    <row r="313" ht="14.25" customHeight="1">
      <c r="A313" s="99"/>
      <c r="B313" s="99"/>
      <c r="C313" s="99"/>
      <c r="D313" s="101"/>
      <c r="T313" s="99"/>
    </row>
    <row r="314" ht="14.25" customHeight="1">
      <c r="A314" s="99"/>
      <c r="B314" s="99"/>
      <c r="C314" s="99"/>
      <c r="D314" s="101"/>
      <c r="T314" s="99"/>
    </row>
    <row r="315" ht="14.25" customHeight="1">
      <c r="A315" s="99"/>
      <c r="B315" s="99"/>
      <c r="C315" s="99"/>
      <c r="D315" s="101"/>
      <c r="T315" s="99"/>
    </row>
    <row r="316" ht="14.25" customHeight="1">
      <c r="A316" s="99"/>
      <c r="B316" s="99"/>
      <c r="C316" s="99"/>
      <c r="D316" s="101"/>
      <c r="T316" s="99"/>
    </row>
    <row r="317" ht="14.25" customHeight="1">
      <c r="A317" s="99"/>
      <c r="B317" s="99"/>
      <c r="C317" s="99"/>
      <c r="D317" s="101"/>
      <c r="T317" s="99"/>
    </row>
    <row r="318" ht="14.25" customHeight="1">
      <c r="A318" s="99"/>
      <c r="B318" s="99"/>
      <c r="C318" s="99"/>
      <c r="D318" s="101"/>
      <c r="T318" s="99"/>
    </row>
    <row r="319" ht="14.25" customHeight="1">
      <c r="A319" s="99"/>
      <c r="B319" s="99"/>
      <c r="C319" s="99"/>
      <c r="D319" s="101"/>
      <c r="T319" s="99"/>
    </row>
    <row r="320" ht="14.25" customHeight="1">
      <c r="A320" s="99"/>
      <c r="B320" s="99"/>
      <c r="C320" s="99"/>
      <c r="D320" s="101"/>
      <c r="T320" s="99"/>
    </row>
    <row r="321" ht="14.25" customHeight="1">
      <c r="A321" s="99"/>
      <c r="B321" s="99"/>
      <c r="C321" s="99"/>
      <c r="D321" s="101"/>
      <c r="T321" s="99"/>
    </row>
    <row r="322" ht="14.25" customHeight="1">
      <c r="A322" s="99"/>
      <c r="B322" s="99"/>
      <c r="C322" s="99"/>
      <c r="D322" s="101"/>
      <c r="T322" s="99"/>
    </row>
    <row r="323" ht="14.25" customHeight="1">
      <c r="A323" s="99"/>
      <c r="B323" s="99"/>
      <c r="C323" s="99"/>
      <c r="D323" s="101"/>
      <c r="T323" s="99"/>
    </row>
    <row r="324" ht="14.25" customHeight="1">
      <c r="A324" s="99"/>
      <c r="B324" s="99"/>
      <c r="C324" s="99"/>
      <c r="D324" s="101"/>
      <c r="T324" s="99"/>
    </row>
    <row r="325" ht="14.25" customHeight="1">
      <c r="A325" s="99"/>
      <c r="B325" s="99"/>
      <c r="C325" s="99"/>
      <c r="D325" s="101"/>
      <c r="T325" s="99"/>
    </row>
    <row r="326" ht="14.25" customHeight="1">
      <c r="A326" s="99"/>
      <c r="B326" s="99"/>
      <c r="C326" s="99"/>
      <c r="D326" s="101"/>
      <c r="T326" s="99"/>
    </row>
    <row r="327" ht="14.25" customHeight="1">
      <c r="A327" s="99"/>
      <c r="B327" s="99"/>
      <c r="C327" s="99"/>
      <c r="D327" s="101"/>
      <c r="T327" s="99"/>
    </row>
    <row r="328" ht="14.25" customHeight="1">
      <c r="A328" s="99"/>
      <c r="B328" s="99"/>
      <c r="C328" s="99"/>
      <c r="D328" s="101"/>
      <c r="T328" s="99"/>
    </row>
    <row r="329" ht="14.25" customHeight="1">
      <c r="A329" s="99"/>
      <c r="B329" s="99"/>
      <c r="C329" s="99"/>
      <c r="D329" s="101"/>
      <c r="T329" s="99"/>
    </row>
    <row r="330" ht="14.25" customHeight="1">
      <c r="A330" s="99"/>
      <c r="B330" s="99"/>
      <c r="C330" s="99"/>
      <c r="D330" s="101"/>
      <c r="T330" s="99"/>
    </row>
    <row r="331" ht="14.25" customHeight="1">
      <c r="A331" s="99"/>
      <c r="B331" s="99"/>
      <c r="C331" s="99"/>
      <c r="D331" s="101"/>
      <c r="T331" s="99"/>
    </row>
    <row r="332" ht="14.25" customHeight="1">
      <c r="A332" s="99"/>
      <c r="B332" s="99"/>
      <c r="C332" s="99"/>
      <c r="D332" s="101"/>
      <c r="T332" s="99"/>
    </row>
    <row r="333" ht="14.25" customHeight="1">
      <c r="A333" s="99"/>
      <c r="B333" s="99"/>
      <c r="C333" s="99"/>
      <c r="D333" s="101"/>
      <c r="T333" s="99"/>
    </row>
    <row r="334" ht="14.25" customHeight="1">
      <c r="A334" s="99"/>
      <c r="B334" s="99"/>
      <c r="C334" s="99"/>
      <c r="D334" s="101"/>
      <c r="T334" s="99"/>
    </row>
    <row r="335" ht="14.25" customHeight="1">
      <c r="A335" s="99"/>
      <c r="B335" s="99"/>
      <c r="C335" s="99"/>
      <c r="D335" s="101"/>
      <c r="T335" s="99"/>
    </row>
    <row r="336" ht="14.25" customHeight="1">
      <c r="A336" s="99"/>
      <c r="B336" s="99"/>
      <c r="C336" s="99"/>
      <c r="D336" s="101"/>
      <c r="T336" s="99"/>
    </row>
    <row r="337" ht="14.25" customHeight="1">
      <c r="A337" s="99"/>
      <c r="B337" s="99"/>
      <c r="C337" s="99"/>
      <c r="D337" s="101"/>
      <c r="T337" s="99"/>
    </row>
    <row r="338" ht="14.25" customHeight="1">
      <c r="A338" s="99"/>
      <c r="B338" s="99"/>
      <c r="C338" s="99"/>
      <c r="D338" s="101"/>
      <c r="T338" s="99"/>
    </row>
    <row r="339" ht="14.25" customHeight="1">
      <c r="A339" s="99"/>
      <c r="B339" s="99"/>
      <c r="C339" s="99"/>
      <c r="D339" s="101"/>
      <c r="T339" s="99"/>
    </row>
    <row r="340" ht="14.25" customHeight="1">
      <c r="A340" s="99"/>
      <c r="B340" s="99"/>
      <c r="C340" s="99"/>
      <c r="D340" s="101"/>
      <c r="T340" s="99"/>
    </row>
    <row r="341" ht="14.25" customHeight="1">
      <c r="A341" s="99"/>
      <c r="B341" s="99"/>
      <c r="C341" s="99"/>
      <c r="D341" s="101"/>
      <c r="T341" s="99"/>
    </row>
    <row r="342" ht="14.25" customHeight="1">
      <c r="A342" s="99"/>
      <c r="B342" s="99"/>
      <c r="C342" s="99"/>
      <c r="D342" s="101"/>
      <c r="T342" s="99"/>
    </row>
    <row r="343" ht="14.25" customHeight="1">
      <c r="A343" s="99"/>
      <c r="B343" s="99"/>
      <c r="C343" s="99"/>
      <c r="D343" s="101"/>
      <c r="T343" s="99"/>
    </row>
    <row r="344" ht="14.25" customHeight="1">
      <c r="A344" s="99"/>
      <c r="B344" s="99"/>
      <c r="C344" s="99"/>
      <c r="D344" s="101"/>
      <c r="T344" s="99"/>
    </row>
    <row r="345" ht="14.25" customHeight="1">
      <c r="A345" s="99"/>
      <c r="B345" s="99"/>
      <c r="C345" s="99"/>
      <c r="D345" s="101"/>
      <c r="T345" s="99"/>
    </row>
    <row r="346" ht="14.25" customHeight="1">
      <c r="A346" s="99"/>
      <c r="B346" s="99"/>
      <c r="C346" s="99"/>
      <c r="D346" s="101"/>
      <c r="T346" s="99"/>
    </row>
    <row r="347" ht="14.25" customHeight="1">
      <c r="A347" s="99"/>
      <c r="B347" s="99"/>
      <c r="C347" s="99"/>
      <c r="D347" s="101"/>
      <c r="T347" s="99"/>
    </row>
    <row r="348" ht="14.25" customHeight="1">
      <c r="A348" s="99"/>
      <c r="B348" s="99"/>
      <c r="C348" s="99"/>
      <c r="D348" s="101"/>
      <c r="T348" s="99"/>
    </row>
    <row r="349" ht="14.25" customHeight="1">
      <c r="A349" s="99"/>
      <c r="B349" s="99"/>
      <c r="C349" s="99"/>
      <c r="D349" s="101"/>
      <c r="T349" s="99"/>
    </row>
    <row r="350" ht="14.25" customHeight="1">
      <c r="A350" s="99"/>
      <c r="B350" s="99"/>
      <c r="C350" s="99"/>
      <c r="D350" s="101"/>
      <c r="T350" s="99"/>
    </row>
    <row r="351" ht="14.25" customHeight="1">
      <c r="A351" s="99"/>
      <c r="B351" s="99"/>
      <c r="C351" s="99"/>
      <c r="D351" s="101"/>
      <c r="T351" s="99"/>
    </row>
    <row r="352" ht="14.25" customHeight="1">
      <c r="A352" s="99"/>
      <c r="B352" s="99"/>
      <c r="C352" s="99"/>
      <c r="D352" s="101"/>
      <c r="T352" s="99"/>
    </row>
    <row r="353" ht="14.25" customHeight="1">
      <c r="A353" s="99"/>
      <c r="B353" s="99"/>
      <c r="C353" s="99"/>
      <c r="D353" s="101"/>
      <c r="T353" s="99"/>
    </row>
    <row r="354" ht="14.25" customHeight="1">
      <c r="A354" s="99"/>
      <c r="B354" s="99"/>
      <c r="C354" s="99"/>
      <c r="D354" s="101"/>
      <c r="T354" s="99"/>
    </row>
    <row r="355" ht="14.25" customHeight="1">
      <c r="A355" s="99"/>
      <c r="B355" s="99"/>
      <c r="C355" s="99"/>
      <c r="D355" s="101"/>
      <c r="T355" s="99"/>
    </row>
    <row r="356" ht="14.25" customHeight="1">
      <c r="A356" s="99"/>
      <c r="B356" s="99"/>
      <c r="C356" s="99"/>
      <c r="D356" s="101"/>
      <c r="T356" s="99"/>
    </row>
    <row r="357" ht="14.25" customHeight="1">
      <c r="A357" s="99"/>
      <c r="B357" s="99"/>
      <c r="C357" s="99"/>
      <c r="D357" s="101"/>
      <c r="T357" s="99"/>
    </row>
    <row r="358" ht="14.25" customHeight="1">
      <c r="A358" s="99"/>
      <c r="B358" s="99"/>
      <c r="C358" s="99"/>
      <c r="D358" s="101"/>
      <c r="T358" s="99"/>
    </row>
    <row r="359" ht="14.25" customHeight="1">
      <c r="A359" s="99"/>
      <c r="B359" s="99"/>
      <c r="C359" s="99"/>
      <c r="D359" s="101"/>
      <c r="T359" s="99"/>
    </row>
    <row r="360" ht="14.25" customHeight="1">
      <c r="A360" s="99"/>
      <c r="B360" s="99"/>
      <c r="C360" s="99"/>
      <c r="D360" s="101"/>
      <c r="T360" s="99"/>
    </row>
    <row r="361" ht="14.25" customHeight="1">
      <c r="A361" s="99"/>
      <c r="B361" s="99"/>
      <c r="C361" s="99"/>
      <c r="D361" s="101"/>
      <c r="T361" s="99"/>
    </row>
    <row r="362" ht="14.25" customHeight="1">
      <c r="A362" s="99"/>
      <c r="B362" s="99"/>
      <c r="C362" s="99"/>
      <c r="D362" s="101"/>
      <c r="T362" s="99"/>
    </row>
    <row r="363" ht="14.25" customHeight="1">
      <c r="A363" s="99"/>
      <c r="B363" s="99"/>
      <c r="C363" s="99"/>
      <c r="D363" s="101"/>
      <c r="T363" s="99"/>
    </row>
    <row r="364" ht="14.25" customHeight="1">
      <c r="A364" s="99"/>
      <c r="B364" s="99"/>
      <c r="C364" s="99"/>
      <c r="D364" s="101"/>
      <c r="T364" s="99"/>
    </row>
    <row r="365" ht="14.25" customHeight="1">
      <c r="A365" s="99"/>
      <c r="B365" s="99"/>
      <c r="C365" s="99"/>
      <c r="D365" s="101"/>
      <c r="T365" s="99"/>
    </row>
    <row r="366" ht="14.25" customHeight="1">
      <c r="A366" s="99"/>
      <c r="B366" s="99"/>
      <c r="C366" s="99"/>
      <c r="D366" s="101"/>
      <c r="T366" s="99"/>
    </row>
    <row r="367" ht="14.25" customHeight="1">
      <c r="A367" s="99"/>
      <c r="B367" s="99"/>
      <c r="C367" s="99"/>
      <c r="D367" s="101"/>
      <c r="T367" s="99"/>
    </row>
    <row r="368" ht="14.25" customHeight="1">
      <c r="A368" s="99"/>
      <c r="B368" s="99"/>
      <c r="C368" s="99"/>
      <c r="D368" s="101"/>
      <c r="T368" s="99"/>
    </row>
    <row r="369" ht="14.25" customHeight="1">
      <c r="A369" s="99"/>
      <c r="B369" s="99"/>
      <c r="C369" s="99"/>
      <c r="D369" s="101"/>
      <c r="T369" s="99"/>
    </row>
    <row r="370" ht="14.25" customHeight="1">
      <c r="A370" s="99"/>
      <c r="B370" s="99"/>
      <c r="C370" s="99"/>
      <c r="D370" s="101"/>
      <c r="T370" s="99"/>
    </row>
    <row r="371" ht="14.25" customHeight="1">
      <c r="A371" s="99"/>
      <c r="B371" s="99"/>
      <c r="C371" s="99"/>
      <c r="D371" s="101"/>
      <c r="T371" s="99"/>
    </row>
    <row r="372" ht="14.25" customHeight="1">
      <c r="A372" s="99"/>
      <c r="B372" s="99"/>
      <c r="C372" s="99"/>
      <c r="D372" s="101"/>
      <c r="T372" s="99"/>
    </row>
    <row r="373" ht="14.25" customHeight="1">
      <c r="A373" s="99"/>
      <c r="B373" s="99"/>
      <c r="C373" s="99"/>
      <c r="D373" s="101"/>
      <c r="T373" s="99"/>
    </row>
    <row r="374" ht="14.25" customHeight="1">
      <c r="A374" s="99"/>
      <c r="B374" s="99"/>
      <c r="C374" s="99"/>
      <c r="D374" s="101"/>
      <c r="T374" s="99"/>
    </row>
    <row r="375" ht="14.25" customHeight="1">
      <c r="A375" s="99"/>
      <c r="B375" s="99"/>
      <c r="C375" s="99"/>
      <c r="D375" s="101"/>
      <c r="T375" s="99"/>
    </row>
    <row r="376" ht="14.25" customHeight="1">
      <c r="A376" s="99"/>
      <c r="B376" s="99"/>
      <c r="C376" s="99"/>
      <c r="D376" s="101"/>
      <c r="T376" s="99"/>
    </row>
    <row r="377" ht="14.25" customHeight="1">
      <c r="A377" s="99"/>
      <c r="B377" s="99"/>
      <c r="C377" s="99"/>
      <c r="D377" s="101"/>
      <c r="T377" s="99"/>
    </row>
    <row r="378" ht="14.25" customHeight="1">
      <c r="A378" s="99"/>
      <c r="B378" s="99"/>
      <c r="C378" s="99"/>
      <c r="D378" s="101"/>
      <c r="T378" s="99"/>
    </row>
    <row r="379" ht="14.25" customHeight="1">
      <c r="A379" s="99"/>
      <c r="B379" s="99"/>
      <c r="C379" s="99"/>
      <c r="D379" s="101"/>
      <c r="T379" s="99"/>
    </row>
    <row r="380" ht="14.25" customHeight="1">
      <c r="A380" s="99"/>
      <c r="B380" s="99"/>
      <c r="C380" s="99"/>
      <c r="D380" s="101"/>
      <c r="T380" s="99"/>
    </row>
    <row r="381" ht="14.25" customHeight="1">
      <c r="A381" s="99"/>
      <c r="B381" s="99"/>
      <c r="C381" s="99"/>
      <c r="D381" s="101"/>
      <c r="T381" s="99"/>
    </row>
    <row r="382" ht="14.25" customHeight="1">
      <c r="A382" s="99"/>
      <c r="B382" s="99"/>
      <c r="C382" s="99"/>
      <c r="D382" s="101"/>
      <c r="T382" s="99"/>
    </row>
    <row r="383" ht="14.25" customHeight="1">
      <c r="A383" s="99"/>
      <c r="B383" s="99"/>
      <c r="C383" s="99"/>
      <c r="D383" s="101"/>
      <c r="T383" s="99"/>
    </row>
    <row r="384" ht="14.25" customHeight="1">
      <c r="A384" s="99"/>
      <c r="B384" s="99"/>
      <c r="C384" s="99"/>
      <c r="D384" s="101"/>
      <c r="T384" s="99"/>
    </row>
    <row r="385" ht="14.25" customHeight="1">
      <c r="A385" s="99"/>
      <c r="B385" s="99"/>
      <c r="C385" s="99"/>
      <c r="D385" s="101"/>
      <c r="T385" s="99"/>
    </row>
    <row r="386" ht="14.25" customHeight="1">
      <c r="A386" s="99"/>
      <c r="B386" s="99"/>
      <c r="C386" s="99"/>
      <c r="D386" s="101"/>
      <c r="T386" s="99"/>
    </row>
    <row r="387" ht="14.25" customHeight="1">
      <c r="A387" s="99"/>
      <c r="B387" s="99"/>
      <c r="C387" s="99"/>
      <c r="D387" s="101"/>
      <c r="T387" s="99"/>
    </row>
    <row r="388" ht="14.25" customHeight="1">
      <c r="A388" s="99"/>
      <c r="B388" s="99"/>
      <c r="C388" s="99"/>
      <c r="D388" s="101"/>
      <c r="T388" s="99"/>
    </row>
    <row r="389" ht="14.25" customHeight="1">
      <c r="A389" s="99"/>
      <c r="B389" s="99"/>
      <c r="C389" s="99"/>
      <c r="D389" s="101"/>
      <c r="T389" s="99"/>
    </row>
    <row r="390" ht="14.25" customHeight="1">
      <c r="A390" s="99"/>
      <c r="B390" s="99"/>
      <c r="C390" s="99"/>
      <c r="D390" s="101"/>
      <c r="T390" s="99"/>
    </row>
    <row r="391" ht="14.25" customHeight="1">
      <c r="A391" s="99"/>
      <c r="B391" s="99"/>
      <c r="C391" s="99"/>
      <c r="D391" s="101"/>
      <c r="T391" s="99"/>
    </row>
    <row r="392" ht="14.25" customHeight="1">
      <c r="A392" s="99"/>
      <c r="B392" s="99"/>
      <c r="C392" s="99"/>
      <c r="D392" s="101"/>
      <c r="T392" s="99"/>
    </row>
    <row r="393" ht="14.25" customHeight="1">
      <c r="A393" s="99"/>
      <c r="B393" s="99"/>
      <c r="C393" s="99"/>
      <c r="D393" s="101"/>
      <c r="T393" s="99"/>
    </row>
    <row r="394" ht="14.25" customHeight="1">
      <c r="A394" s="99"/>
      <c r="B394" s="99"/>
      <c r="C394" s="99"/>
      <c r="D394" s="101"/>
      <c r="T394" s="99"/>
    </row>
    <row r="395" ht="14.25" customHeight="1">
      <c r="A395" s="99"/>
      <c r="B395" s="99"/>
      <c r="C395" s="99"/>
      <c r="D395" s="101"/>
      <c r="T395" s="99"/>
    </row>
    <row r="396" ht="14.25" customHeight="1">
      <c r="A396" s="99"/>
      <c r="B396" s="99"/>
      <c r="C396" s="99"/>
      <c r="D396" s="101"/>
      <c r="T396" s="99"/>
    </row>
    <row r="397" ht="14.25" customHeight="1">
      <c r="A397" s="99"/>
      <c r="B397" s="99"/>
      <c r="C397" s="99"/>
      <c r="D397" s="101"/>
      <c r="T397" s="99"/>
    </row>
    <row r="398" ht="14.25" customHeight="1">
      <c r="A398" s="99"/>
      <c r="B398" s="99"/>
      <c r="C398" s="99"/>
      <c r="D398" s="101"/>
      <c r="T398" s="99"/>
    </row>
    <row r="399" ht="14.25" customHeight="1">
      <c r="A399" s="99"/>
      <c r="B399" s="99"/>
      <c r="C399" s="99"/>
      <c r="D399" s="101"/>
      <c r="T399" s="99"/>
    </row>
    <row r="400" ht="14.25" customHeight="1">
      <c r="A400" s="99"/>
      <c r="B400" s="99"/>
      <c r="C400" s="99"/>
      <c r="D400" s="101"/>
      <c r="T400" s="99"/>
    </row>
    <row r="401" ht="14.25" customHeight="1">
      <c r="A401" s="99"/>
      <c r="B401" s="99"/>
      <c r="C401" s="99"/>
      <c r="D401" s="101"/>
      <c r="T401" s="99"/>
    </row>
    <row r="402" ht="14.25" customHeight="1">
      <c r="A402" s="99"/>
      <c r="B402" s="99"/>
      <c r="C402" s="99"/>
      <c r="D402" s="101"/>
      <c r="T402" s="99"/>
    </row>
    <row r="403" ht="14.25" customHeight="1">
      <c r="A403" s="99"/>
      <c r="B403" s="99"/>
      <c r="C403" s="99"/>
      <c r="D403" s="101"/>
      <c r="T403" s="99"/>
    </row>
    <row r="404" ht="14.25" customHeight="1">
      <c r="A404" s="99"/>
      <c r="B404" s="99"/>
      <c r="C404" s="99"/>
      <c r="D404" s="101"/>
      <c r="T404" s="99"/>
    </row>
    <row r="405" ht="14.25" customHeight="1">
      <c r="A405" s="99"/>
      <c r="B405" s="99"/>
      <c r="C405" s="99"/>
      <c r="D405" s="101"/>
      <c r="T405" s="99"/>
    </row>
    <row r="406" ht="14.25" customHeight="1">
      <c r="A406" s="99"/>
      <c r="B406" s="99"/>
      <c r="C406" s="99"/>
      <c r="D406" s="101"/>
      <c r="T406" s="99"/>
    </row>
    <row r="407" ht="14.25" customHeight="1">
      <c r="A407" s="99"/>
      <c r="B407" s="99"/>
      <c r="C407" s="99"/>
      <c r="D407" s="101"/>
      <c r="T407" s="99"/>
    </row>
    <row r="408" ht="14.25" customHeight="1">
      <c r="A408" s="99"/>
      <c r="B408" s="99"/>
      <c r="C408" s="99"/>
      <c r="D408" s="101"/>
      <c r="T408" s="99"/>
    </row>
    <row r="409" ht="14.25" customHeight="1">
      <c r="A409" s="99"/>
      <c r="B409" s="99"/>
      <c r="C409" s="99"/>
      <c r="D409" s="101"/>
      <c r="T409" s="99"/>
    </row>
    <row r="410" ht="14.25" customHeight="1">
      <c r="A410" s="99"/>
      <c r="B410" s="99"/>
      <c r="C410" s="99"/>
      <c r="D410" s="101"/>
      <c r="T410" s="99"/>
    </row>
    <row r="411" ht="14.25" customHeight="1">
      <c r="A411" s="99"/>
      <c r="B411" s="99"/>
      <c r="C411" s="99"/>
      <c r="D411" s="101"/>
      <c r="T411" s="99"/>
    </row>
    <row r="412" ht="14.25" customHeight="1">
      <c r="A412" s="99"/>
      <c r="B412" s="99"/>
      <c r="C412" s="99"/>
      <c r="D412" s="101"/>
      <c r="T412" s="99"/>
    </row>
    <row r="413" ht="14.25" customHeight="1">
      <c r="A413" s="99"/>
      <c r="B413" s="99"/>
      <c r="C413" s="99"/>
      <c r="D413" s="101"/>
      <c r="T413" s="99"/>
    </row>
    <row r="414" ht="14.25" customHeight="1">
      <c r="A414" s="99"/>
      <c r="B414" s="99"/>
      <c r="C414" s="99"/>
      <c r="D414" s="101"/>
      <c r="T414" s="99"/>
    </row>
    <row r="415" ht="14.25" customHeight="1">
      <c r="A415" s="99"/>
      <c r="B415" s="99"/>
      <c r="C415" s="99"/>
      <c r="D415" s="101"/>
      <c r="T415" s="99"/>
    </row>
    <row r="416" ht="14.25" customHeight="1">
      <c r="A416" s="99"/>
      <c r="B416" s="99"/>
      <c r="C416" s="99"/>
      <c r="D416" s="101"/>
      <c r="T416" s="99"/>
    </row>
    <row r="417" ht="14.25" customHeight="1">
      <c r="A417" s="99"/>
      <c r="B417" s="99"/>
      <c r="C417" s="99"/>
      <c r="D417" s="101"/>
      <c r="T417" s="99"/>
    </row>
    <row r="418" ht="14.25" customHeight="1">
      <c r="A418" s="99"/>
      <c r="B418" s="99"/>
      <c r="C418" s="99"/>
      <c r="D418" s="101"/>
      <c r="T418" s="99"/>
    </row>
    <row r="419" ht="14.25" customHeight="1">
      <c r="A419" s="99"/>
      <c r="B419" s="99"/>
      <c r="C419" s="99"/>
      <c r="D419" s="101"/>
      <c r="T419" s="99"/>
    </row>
    <row r="420" ht="14.25" customHeight="1">
      <c r="A420" s="99"/>
      <c r="B420" s="99"/>
      <c r="C420" s="99"/>
      <c r="D420" s="101"/>
      <c r="T420" s="99"/>
    </row>
    <row r="421" ht="14.25" customHeight="1">
      <c r="A421" s="99"/>
      <c r="B421" s="99"/>
      <c r="C421" s="99"/>
      <c r="D421" s="101"/>
      <c r="T421" s="99"/>
    </row>
    <row r="422" ht="14.25" customHeight="1">
      <c r="A422" s="99"/>
      <c r="B422" s="99"/>
      <c r="C422" s="99"/>
      <c r="D422" s="101"/>
      <c r="T422" s="99"/>
    </row>
    <row r="423" ht="14.25" customHeight="1">
      <c r="A423" s="99"/>
      <c r="B423" s="99"/>
      <c r="C423" s="99"/>
      <c r="D423" s="101"/>
      <c r="T423" s="99"/>
    </row>
    <row r="424" ht="14.25" customHeight="1">
      <c r="A424" s="99"/>
      <c r="B424" s="99"/>
      <c r="C424" s="99"/>
      <c r="D424" s="101"/>
      <c r="T424" s="99"/>
    </row>
    <row r="425" ht="14.25" customHeight="1">
      <c r="A425" s="99"/>
      <c r="B425" s="99"/>
      <c r="C425" s="99"/>
      <c r="D425" s="101"/>
      <c r="T425" s="99"/>
    </row>
    <row r="426" ht="14.25" customHeight="1">
      <c r="A426" s="99"/>
      <c r="B426" s="99"/>
      <c r="C426" s="99"/>
      <c r="D426" s="101"/>
      <c r="T426" s="99"/>
    </row>
    <row r="427" ht="14.25" customHeight="1">
      <c r="A427" s="99"/>
      <c r="B427" s="99"/>
      <c r="C427" s="99"/>
      <c r="D427" s="101"/>
      <c r="T427" s="99"/>
    </row>
    <row r="428" ht="14.25" customHeight="1">
      <c r="A428" s="99"/>
      <c r="B428" s="99"/>
      <c r="C428" s="99"/>
      <c r="D428" s="101"/>
      <c r="T428" s="99"/>
    </row>
    <row r="429" ht="14.25" customHeight="1">
      <c r="A429" s="99"/>
      <c r="B429" s="99"/>
      <c r="C429" s="99"/>
      <c r="D429" s="101"/>
      <c r="T429" s="99"/>
    </row>
    <row r="430" ht="14.25" customHeight="1">
      <c r="A430" s="99"/>
      <c r="B430" s="99"/>
      <c r="C430" s="99"/>
      <c r="D430" s="101"/>
      <c r="T430" s="99"/>
    </row>
    <row r="431" ht="14.25" customHeight="1">
      <c r="A431" s="99"/>
      <c r="B431" s="99"/>
      <c r="C431" s="99"/>
      <c r="D431" s="101"/>
      <c r="T431" s="99"/>
    </row>
    <row r="432" ht="14.25" customHeight="1">
      <c r="A432" s="99"/>
      <c r="B432" s="99"/>
      <c r="C432" s="99"/>
      <c r="D432" s="101"/>
      <c r="T432" s="99"/>
    </row>
    <row r="433" ht="14.25" customHeight="1">
      <c r="A433" s="99"/>
      <c r="B433" s="99"/>
      <c r="C433" s="99"/>
      <c r="D433" s="101"/>
      <c r="T433" s="99"/>
    </row>
    <row r="434" ht="14.25" customHeight="1">
      <c r="A434" s="99"/>
      <c r="B434" s="99"/>
      <c r="C434" s="99"/>
      <c r="D434" s="101"/>
      <c r="T434" s="99"/>
    </row>
    <row r="435" ht="14.25" customHeight="1">
      <c r="A435" s="99"/>
      <c r="B435" s="99"/>
      <c r="C435" s="99"/>
      <c r="D435" s="101"/>
      <c r="T435" s="99"/>
    </row>
    <row r="436" ht="14.25" customHeight="1">
      <c r="A436" s="99"/>
      <c r="B436" s="99"/>
      <c r="C436" s="99"/>
      <c r="D436" s="101"/>
      <c r="T436" s="99"/>
    </row>
    <row r="437" ht="14.25" customHeight="1">
      <c r="A437" s="99"/>
      <c r="B437" s="99"/>
      <c r="C437" s="99"/>
      <c r="D437" s="101"/>
      <c r="T437" s="99"/>
    </row>
    <row r="438" ht="14.25" customHeight="1">
      <c r="A438" s="99"/>
      <c r="B438" s="99"/>
      <c r="C438" s="99"/>
      <c r="D438" s="101"/>
      <c r="T438" s="99"/>
    </row>
    <row r="439" ht="14.25" customHeight="1">
      <c r="A439" s="99"/>
      <c r="B439" s="99"/>
      <c r="C439" s="99"/>
      <c r="D439" s="101"/>
      <c r="T439" s="99"/>
    </row>
    <row r="440" ht="14.25" customHeight="1">
      <c r="A440" s="99"/>
      <c r="B440" s="99"/>
      <c r="C440" s="99"/>
      <c r="D440" s="101"/>
      <c r="T440" s="99"/>
    </row>
    <row r="441" ht="14.25" customHeight="1">
      <c r="A441" s="99"/>
      <c r="B441" s="99"/>
      <c r="C441" s="99"/>
      <c r="D441" s="101"/>
      <c r="T441" s="99"/>
    </row>
    <row r="442" ht="14.25" customHeight="1">
      <c r="A442" s="99"/>
      <c r="B442" s="99"/>
      <c r="C442" s="99"/>
      <c r="D442" s="101"/>
      <c r="T442" s="99"/>
    </row>
    <row r="443" ht="14.25" customHeight="1">
      <c r="A443" s="99"/>
      <c r="B443" s="99"/>
      <c r="C443" s="99"/>
      <c r="D443" s="101"/>
      <c r="T443" s="99"/>
    </row>
    <row r="444" ht="14.25" customHeight="1">
      <c r="A444" s="99"/>
      <c r="B444" s="99"/>
      <c r="C444" s="99"/>
      <c r="D444" s="101"/>
      <c r="T444" s="99"/>
    </row>
    <row r="445" ht="14.25" customHeight="1">
      <c r="A445" s="99"/>
      <c r="B445" s="99"/>
      <c r="C445" s="99"/>
      <c r="D445" s="101"/>
      <c r="T445" s="99"/>
    </row>
    <row r="446" ht="14.25" customHeight="1">
      <c r="A446" s="99"/>
      <c r="B446" s="99"/>
      <c r="C446" s="99"/>
      <c r="D446" s="101"/>
      <c r="T446" s="99"/>
    </row>
    <row r="447" ht="14.25" customHeight="1">
      <c r="A447" s="99"/>
      <c r="B447" s="99"/>
      <c r="C447" s="99"/>
      <c r="D447" s="101"/>
      <c r="T447" s="99"/>
    </row>
    <row r="448" ht="14.25" customHeight="1">
      <c r="A448" s="99"/>
      <c r="B448" s="99"/>
      <c r="C448" s="99"/>
      <c r="D448" s="101"/>
      <c r="T448" s="99"/>
    </row>
    <row r="449" ht="14.25" customHeight="1">
      <c r="A449" s="99"/>
      <c r="B449" s="99"/>
      <c r="C449" s="99"/>
      <c r="D449" s="101"/>
      <c r="T449" s="99"/>
    </row>
    <row r="450" ht="14.25" customHeight="1">
      <c r="A450" s="99"/>
      <c r="B450" s="99"/>
      <c r="C450" s="99"/>
      <c r="D450" s="101"/>
      <c r="T450" s="99"/>
    </row>
    <row r="451" ht="14.25" customHeight="1">
      <c r="A451" s="99"/>
      <c r="B451" s="99"/>
      <c r="C451" s="99"/>
      <c r="D451" s="101"/>
      <c r="T451" s="99"/>
    </row>
    <row r="452" ht="14.25" customHeight="1">
      <c r="A452" s="99"/>
      <c r="B452" s="99"/>
      <c r="C452" s="99"/>
      <c r="D452" s="101"/>
      <c r="T452" s="99"/>
    </row>
    <row r="453" ht="14.25" customHeight="1">
      <c r="A453" s="99"/>
      <c r="B453" s="99"/>
      <c r="C453" s="99"/>
      <c r="D453" s="101"/>
      <c r="T453" s="99"/>
    </row>
    <row r="454" ht="14.25" customHeight="1">
      <c r="A454" s="99"/>
      <c r="B454" s="99"/>
      <c r="C454" s="99"/>
      <c r="D454" s="101"/>
      <c r="T454" s="99"/>
    </row>
    <row r="455" ht="14.25" customHeight="1">
      <c r="A455" s="99"/>
      <c r="B455" s="99"/>
      <c r="C455" s="99"/>
      <c r="D455" s="101"/>
      <c r="T455" s="99"/>
    </row>
    <row r="456" ht="14.25" customHeight="1">
      <c r="A456" s="99"/>
      <c r="B456" s="99"/>
      <c r="C456" s="99"/>
      <c r="D456" s="101"/>
      <c r="T456" s="99"/>
    </row>
    <row r="457" ht="14.25" customHeight="1">
      <c r="A457" s="99"/>
      <c r="B457" s="99"/>
      <c r="C457" s="99"/>
      <c r="D457" s="101"/>
      <c r="T457" s="99"/>
    </row>
    <row r="458" ht="14.25" customHeight="1">
      <c r="A458" s="99"/>
      <c r="B458" s="99"/>
      <c r="C458" s="99"/>
      <c r="D458" s="101"/>
      <c r="T458" s="99"/>
    </row>
    <row r="459" ht="14.25" customHeight="1">
      <c r="A459" s="99"/>
      <c r="B459" s="99"/>
      <c r="C459" s="99"/>
      <c r="D459" s="101"/>
      <c r="T459" s="99"/>
    </row>
    <row r="460" ht="14.25" customHeight="1">
      <c r="A460" s="99"/>
      <c r="B460" s="99"/>
      <c r="C460" s="99"/>
      <c r="D460" s="101"/>
      <c r="T460" s="99"/>
    </row>
    <row r="461" ht="14.25" customHeight="1">
      <c r="A461" s="99"/>
      <c r="B461" s="99"/>
      <c r="C461" s="99"/>
      <c r="D461" s="101"/>
      <c r="T461" s="99"/>
    </row>
    <row r="462" ht="14.25" customHeight="1">
      <c r="A462" s="99"/>
      <c r="B462" s="99"/>
      <c r="C462" s="99"/>
      <c r="D462" s="101"/>
      <c r="T462" s="99"/>
    </row>
    <row r="463" ht="14.25" customHeight="1">
      <c r="A463" s="99"/>
      <c r="B463" s="99"/>
      <c r="C463" s="99"/>
      <c r="D463" s="101"/>
      <c r="T463" s="99"/>
    </row>
    <row r="464" ht="14.25" customHeight="1">
      <c r="A464" s="99"/>
      <c r="B464" s="99"/>
      <c r="C464" s="99"/>
      <c r="D464" s="101"/>
      <c r="T464" s="99"/>
    </row>
    <row r="465" ht="14.25" customHeight="1">
      <c r="A465" s="99"/>
      <c r="B465" s="99"/>
      <c r="C465" s="99"/>
      <c r="D465" s="101"/>
      <c r="T465" s="99"/>
    </row>
    <row r="466" ht="14.25" customHeight="1">
      <c r="A466" s="99"/>
      <c r="B466" s="99"/>
      <c r="C466" s="99"/>
      <c r="D466" s="101"/>
      <c r="T466" s="99"/>
    </row>
    <row r="467" ht="14.25" customHeight="1">
      <c r="A467" s="99"/>
      <c r="B467" s="99"/>
      <c r="C467" s="99"/>
      <c r="D467" s="101"/>
      <c r="T467" s="99"/>
    </row>
    <row r="468" ht="14.25" customHeight="1">
      <c r="A468" s="99"/>
      <c r="B468" s="99"/>
      <c r="C468" s="99"/>
      <c r="D468" s="101"/>
      <c r="T468" s="99"/>
    </row>
    <row r="469" ht="14.25" customHeight="1">
      <c r="A469" s="99"/>
      <c r="B469" s="99"/>
      <c r="C469" s="99"/>
      <c r="D469" s="101"/>
      <c r="T469" s="99"/>
    </row>
    <row r="470" ht="14.25" customHeight="1">
      <c r="A470" s="99"/>
      <c r="B470" s="99"/>
      <c r="C470" s="99"/>
      <c r="D470" s="101"/>
      <c r="T470" s="99"/>
    </row>
    <row r="471" ht="14.25" customHeight="1">
      <c r="A471" s="99"/>
      <c r="B471" s="99"/>
      <c r="C471" s="99"/>
      <c r="D471" s="101"/>
      <c r="T471" s="99"/>
    </row>
    <row r="472" ht="14.25" customHeight="1">
      <c r="A472" s="99"/>
      <c r="B472" s="99"/>
      <c r="C472" s="99"/>
      <c r="D472" s="101"/>
      <c r="T472" s="99"/>
    </row>
    <row r="473" ht="14.25" customHeight="1">
      <c r="A473" s="99"/>
      <c r="B473" s="99"/>
      <c r="C473" s="99"/>
      <c r="D473" s="101"/>
      <c r="T473" s="99"/>
    </row>
    <row r="474" ht="14.25" customHeight="1">
      <c r="A474" s="99"/>
      <c r="B474" s="99"/>
      <c r="C474" s="99"/>
      <c r="D474" s="101"/>
      <c r="T474" s="99"/>
    </row>
    <row r="475" ht="14.25" customHeight="1">
      <c r="A475" s="99"/>
      <c r="B475" s="99"/>
      <c r="C475" s="99"/>
      <c r="D475" s="101"/>
      <c r="T475" s="99"/>
    </row>
    <row r="476" ht="14.25" customHeight="1">
      <c r="A476" s="99"/>
      <c r="B476" s="99"/>
      <c r="C476" s="99"/>
      <c r="D476" s="101"/>
      <c r="T476" s="99"/>
    </row>
    <row r="477" ht="14.25" customHeight="1">
      <c r="A477" s="99"/>
      <c r="B477" s="99"/>
      <c r="C477" s="99"/>
      <c r="D477" s="101"/>
      <c r="T477" s="99"/>
    </row>
    <row r="478" ht="14.25" customHeight="1">
      <c r="A478" s="99"/>
      <c r="B478" s="99"/>
      <c r="C478" s="99"/>
      <c r="D478" s="101"/>
      <c r="T478" s="99"/>
    </row>
    <row r="479" ht="14.25" customHeight="1">
      <c r="A479" s="99"/>
      <c r="B479" s="99"/>
      <c r="C479" s="99"/>
      <c r="D479" s="101"/>
      <c r="T479" s="99"/>
    </row>
    <row r="480" ht="14.25" customHeight="1">
      <c r="A480" s="99"/>
      <c r="B480" s="99"/>
      <c r="C480" s="99"/>
      <c r="D480" s="101"/>
      <c r="T480" s="99"/>
    </row>
    <row r="481" ht="14.25" customHeight="1">
      <c r="A481" s="99"/>
      <c r="B481" s="99"/>
      <c r="C481" s="99"/>
      <c r="D481" s="101"/>
      <c r="T481" s="99"/>
    </row>
    <row r="482" ht="14.25" customHeight="1">
      <c r="A482" s="99"/>
      <c r="B482" s="99"/>
      <c r="C482" s="99"/>
      <c r="D482" s="101"/>
      <c r="T482" s="99"/>
    </row>
    <row r="483" ht="14.25" customHeight="1">
      <c r="A483" s="99"/>
      <c r="B483" s="99"/>
      <c r="C483" s="99"/>
      <c r="D483" s="101"/>
      <c r="T483" s="99"/>
    </row>
    <row r="484" ht="14.25" customHeight="1">
      <c r="A484" s="99"/>
      <c r="B484" s="99"/>
      <c r="C484" s="99"/>
      <c r="D484" s="101"/>
      <c r="T484" s="99"/>
    </row>
    <row r="485" ht="14.25" customHeight="1">
      <c r="A485" s="99"/>
      <c r="B485" s="99"/>
      <c r="C485" s="99"/>
      <c r="D485" s="101"/>
      <c r="T485" s="99"/>
    </row>
    <row r="486" ht="14.25" customHeight="1">
      <c r="A486" s="99"/>
      <c r="B486" s="99"/>
      <c r="C486" s="99"/>
      <c r="D486" s="101"/>
      <c r="T486" s="99"/>
    </row>
    <row r="487" ht="14.25" customHeight="1">
      <c r="A487" s="99"/>
      <c r="B487" s="99"/>
      <c r="C487" s="99"/>
      <c r="D487" s="101"/>
      <c r="T487" s="99"/>
    </row>
    <row r="488" ht="14.25" customHeight="1">
      <c r="A488" s="99"/>
      <c r="B488" s="99"/>
      <c r="C488" s="99"/>
      <c r="D488" s="101"/>
      <c r="T488" s="99"/>
    </row>
    <row r="489" ht="14.25" customHeight="1">
      <c r="A489" s="99"/>
      <c r="B489" s="99"/>
      <c r="C489" s="99"/>
      <c r="D489" s="101"/>
      <c r="T489" s="99"/>
    </row>
    <row r="490" ht="14.25" customHeight="1">
      <c r="A490" s="99"/>
      <c r="B490" s="99"/>
      <c r="C490" s="99"/>
      <c r="D490" s="101"/>
      <c r="T490" s="99"/>
    </row>
    <row r="491" ht="14.25" customHeight="1">
      <c r="A491" s="99"/>
      <c r="B491" s="99"/>
      <c r="C491" s="99"/>
      <c r="D491" s="101"/>
      <c r="T491" s="99"/>
    </row>
    <row r="492" ht="14.25" customHeight="1">
      <c r="A492" s="99"/>
      <c r="B492" s="99"/>
      <c r="C492" s="99"/>
      <c r="D492" s="101"/>
      <c r="T492" s="99"/>
    </row>
    <row r="493" ht="14.25" customHeight="1">
      <c r="A493" s="99"/>
      <c r="B493" s="99"/>
      <c r="C493" s="99"/>
      <c r="D493" s="101"/>
      <c r="T493" s="99"/>
    </row>
    <row r="494" ht="14.25" customHeight="1">
      <c r="A494" s="99"/>
      <c r="B494" s="99"/>
      <c r="C494" s="99"/>
      <c r="D494" s="101"/>
      <c r="T494" s="99"/>
    </row>
    <row r="495" ht="14.25" customHeight="1">
      <c r="A495" s="99"/>
      <c r="B495" s="99"/>
      <c r="C495" s="99"/>
      <c r="D495" s="101"/>
      <c r="T495" s="99"/>
    </row>
    <row r="496" ht="14.25" customHeight="1">
      <c r="A496" s="99"/>
      <c r="B496" s="99"/>
      <c r="C496" s="99"/>
      <c r="D496" s="101"/>
      <c r="T496" s="99"/>
    </row>
    <row r="497" ht="14.25" customHeight="1">
      <c r="A497" s="99"/>
      <c r="B497" s="99"/>
      <c r="C497" s="99"/>
      <c r="D497" s="101"/>
      <c r="T497" s="99"/>
    </row>
    <row r="498" ht="14.25" customHeight="1">
      <c r="A498" s="99"/>
      <c r="B498" s="99"/>
      <c r="C498" s="99"/>
      <c r="D498" s="101"/>
      <c r="T498" s="99"/>
    </row>
    <row r="499" ht="14.25" customHeight="1">
      <c r="A499" s="99"/>
      <c r="B499" s="99"/>
      <c r="C499" s="99"/>
      <c r="D499" s="101"/>
      <c r="T499" s="99"/>
    </row>
    <row r="500" ht="14.25" customHeight="1">
      <c r="A500" s="99"/>
      <c r="B500" s="99"/>
      <c r="C500" s="99"/>
      <c r="D500" s="101"/>
      <c r="T500" s="99"/>
    </row>
    <row r="501" ht="14.25" customHeight="1">
      <c r="A501" s="99"/>
      <c r="B501" s="99"/>
      <c r="C501" s="99"/>
      <c r="D501" s="101"/>
      <c r="T501" s="99"/>
    </row>
    <row r="502" ht="14.25" customHeight="1">
      <c r="A502" s="99"/>
      <c r="B502" s="99"/>
      <c r="C502" s="99"/>
      <c r="D502" s="101"/>
      <c r="T502" s="99"/>
    </row>
    <row r="503" ht="14.25" customHeight="1">
      <c r="A503" s="99"/>
      <c r="B503" s="99"/>
      <c r="C503" s="99"/>
      <c r="D503" s="101"/>
      <c r="T503" s="99"/>
    </row>
    <row r="504" ht="14.25" customHeight="1">
      <c r="A504" s="99"/>
      <c r="B504" s="99"/>
      <c r="C504" s="99"/>
      <c r="D504" s="101"/>
      <c r="T504" s="99"/>
    </row>
    <row r="505" ht="14.25" customHeight="1">
      <c r="A505" s="99"/>
      <c r="B505" s="99"/>
      <c r="C505" s="99"/>
      <c r="D505" s="101"/>
      <c r="T505" s="99"/>
    </row>
    <row r="506" ht="14.25" customHeight="1">
      <c r="A506" s="99"/>
      <c r="B506" s="99"/>
      <c r="C506" s="99"/>
      <c r="D506" s="101"/>
      <c r="T506" s="99"/>
    </row>
    <row r="507" ht="14.25" customHeight="1">
      <c r="A507" s="99"/>
      <c r="B507" s="99"/>
      <c r="C507" s="99"/>
      <c r="D507" s="101"/>
      <c r="T507" s="99"/>
    </row>
    <row r="508" ht="14.25" customHeight="1">
      <c r="A508" s="99"/>
      <c r="B508" s="99"/>
      <c r="C508" s="99"/>
      <c r="D508" s="101"/>
      <c r="T508" s="99"/>
    </row>
    <row r="509" ht="14.25" customHeight="1">
      <c r="A509" s="99"/>
      <c r="B509" s="99"/>
      <c r="C509" s="99"/>
      <c r="D509" s="101"/>
      <c r="T509" s="99"/>
    </row>
    <row r="510" ht="14.25" customHeight="1">
      <c r="A510" s="99"/>
      <c r="B510" s="99"/>
      <c r="C510" s="99"/>
      <c r="D510" s="101"/>
      <c r="T510" s="99"/>
    </row>
    <row r="511" ht="14.25" customHeight="1">
      <c r="A511" s="99"/>
      <c r="B511" s="99"/>
      <c r="C511" s="99"/>
      <c r="D511" s="101"/>
      <c r="T511" s="99"/>
    </row>
    <row r="512" ht="14.25" customHeight="1">
      <c r="A512" s="99"/>
      <c r="B512" s="99"/>
      <c r="C512" s="99"/>
      <c r="D512" s="101"/>
      <c r="T512" s="99"/>
    </row>
    <row r="513" ht="14.25" customHeight="1">
      <c r="A513" s="99"/>
      <c r="B513" s="99"/>
      <c r="C513" s="99"/>
      <c r="D513" s="101"/>
      <c r="T513" s="99"/>
    </row>
    <row r="514" ht="14.25" customHeight="1">
      <c r="A514" s="99"/>
      <c r="B514" s="99"/>
      <c r="C514" s="99"/>
      <c r="D514" s="101"/>
      <c r="T514" s="99"/>
    </row>
    <row r="515" ht="14.25" customHeight="1">
      <c r="A515" s="99"/>
      <c r="B515" s="99"/>
      <c r="C515" s="99"/>
      <c r="D515" s="101"/>
      <c r="T515" s="99"/>
    </row>
    <row r="516" ht="14.25" customHeight="1">
      <c r="A516" s="99"/>
      <c r="B516" s="99"/>
      <c r="C516" s="99"/>
      <c r="D516" s="101"/>
      <c r="T516" s="99"/>
    </row>
    <row r="517" ht="14.25" customHeight="1">
      <c r="A517" s="99"/>
      <c r="B517" s="99"/>
      <c r="C517" s="99"/>
      <c r="D517" s="101"/>
      <c r="T517" s="99"/>
    </row>
    <row r="518" ht="14.25" customHeight="1">
      <c r="A518" s="99"/>
      <c r="B518" s="99"/>
      <c r="C518" s="99"/>
      <c r="D518" s="101"/>
      <c r="T518" s="99"/>
    </row>
    <row r="519" ht="14.25" customHeight="1">
      <c r="A519" s="99"/>
      <c r="B519" s="99"/>
      <c r="C519" s="99"/>
      <c r="D519" s="101"/>
      <c r="T519" s="99"/>
    </row>
    <row r="520" ht="14.25" customHeight="1">
      <c r="A520" s="99"/>
      <c r="B520" s="99"/>
      <c r="C520" s="99"/>
      <c r="D520" s="101"/>
      <c r="T520" s="99"/>
    </row>
    <row r="521" ht="14.25" customHeight="1">
      <c r="A521" s="99"/>
      <c r="B521" s="99"/>
      <c r="C521" s="99"/>
      <c r="D521" s="101"/>
      <c r="T521" s="99"/>
    </row>
    <row r="522" ht="14.25" customHeight="1">
      <c r="A522" s="99"/>
      <c r="B522" s="99"/>
      <c r="C522" s="99"/>
      <c r="D522" s="101"/>
      <c r="T522" s="99"/>
    </row>
    <row r="523" ht="14.25" customHeight="1">
      <c r="A523" s="99"/>
      <c r="B523" s="99"/>
      <c r="C523" s="99"/>
      <c r="D523" s="101"/>
      <c r="T523" s="99"/>
    </row>
    <row r="524" ht="14.25" customHeight="1">
      <c r="A524" s="99"/>
      <c r="B524" s="99"/>
      <c r="C524" s="99"/>
      <c r="D524" s="101"/>
      <c r="T524" s="99"/>
    </row>
    <row r="525" ht="14.25" customHeight="1">
      <c r="A525" s="99"/>
      <c r="B525" s="99"/>
      <c r="C525" s="99"/>
      <c r="D525" s="101"/>
      <c r="T525" s="99"/>
    </row>
    <row r="526" ht="14.25" customHeight="1">
      <c r="A526" s="99"/>
      <c r="B526" s="99"/>
      <c r="C526" s="99"/>
      <c r="D526" s="101"/>
      <c r="T526" s="99"/>
    </row>
    <row r="527" ht="14.25" customHeight="1">
      <c r="A527" s="99"/>
      <c r="B527" s="99"/>
      <c r="C527" s="99"/>
      <c r="D527" s="101"/>
      <c r="T527" s="99"/>
    </row>
    <row r="528" ht="14.25" customHeight="1">
      <c r="A528" s="99"/>
      <c r="B528" s="99"/>
      <c r="C528" s="99"/>
      <c r="D528" s="101"/>
      <c r="T528" s="99"/>
    </row>
    <row r="529" ht="14.25" customHeight="1">
      <c r="A529" s="99"/>
      <c r="B529" s="99"/>
      <c r="C529" s="99"/>
      <c r="D529" s="101"/>
      <c r="T529" s="99"/>
    </row>
    <row r="530" ht="14.25" customHeight="1">
      <c r="A530" s="99"/>
      <c r="B530" s="99"/>
      <c r="C530" s="99"/>
      <c r="D530" s="101"/>
      <c r="T530" s="99"/>
    </row>
    <row r="531" ht="14.25" customHeight="1">
      <c r="A531" s="99"/>
      <c r="B531" s="99"/>
      <c r="C531" s="99"/>
      <c r="D531" s="101"/>
      <c r="T531" s="99"/>
    </row>
    <row r="532" ht="14.25" customHeight="1">
      <c r="A532" s="99"/>
      <c r="B532" s="99"/>
      <c r="C532" s="99"/>
      <c r="D532" s="101"/>
      <c r="T532" s="99"/>
    </row>
    <row r="533" ht="14.25" customHeight="1">
      <c r="A533" s="99"/>
      <c r="B533" s="99"/>
      <c r="C533" s="99"/>
      <c r="D533" s="101"/>
      <c r="T533" s="99"/>
    </row>
    <row r="534" ht="14.25" customHeight="1">
      <c r="A534" s="99"/>
      <c r="B534" s="99"/>
      <c r="C534" s="99"/>
      <c r="D534" s="101"/>
      <c r="T534" s="99"/>
    </row>
    <row r="535" ht="14.25" customHeight="1">
      <c r="A535" s="99"/>
      <c r="B535" s="99"/>
      <c r="C535" s="99"/>
      <c r="D535" s="101"/>
      <c r="T535" s="99"/>
    </row>
    <row r="536" ht="14.25" customHeight="1">
      <c r="A536" s="99"/>
      <c r="B536" s="99"/>
      <c r="C536" s="99"/>
      <c r="D536" s="101"/>
      <c r="T536" s="99"/>
    </row>
    <row r="537" ht="14.25" customHeight="1">
      <c r="A537" s="99"/>
      <c r="B537" s="99"/>
      <c r="C537" s="99"/>
      <c r="D537" s="101"/>
      <c r="T537" s="99"/>
    </row>
    <row r="538" ht="14.25" customHeight="1">
      <c r="A538" s="99"/>
      <c r="B538" s="99"/>
      <c r="C538" s="99"/>
      <c r="D538" s="101"/>
      <c r="T538" s="99"/>
    </row>
    <row r="539" ht="14.25" customHeight="1">
      <c r="A539" s="99"/>
      <c r="B539" s="99"/>
      <c r="C539" s="99"/>
      <c r="D539" s="101"/>
      <c r="T539" s="99"/>
    </row>
    <row r="540" ht="14.25" customHeight="1">
      <c r="A540" s="99"/>
      <c r="B540" s="99"/>
      <c r="C540" s="99"/>
      <c r="D540" s="101"/>
      <c r="T540" s="99"/>
    </row>
    <row r="541" ht="14.25" customHeight="1">
      <c r="A541" s="99"/>
      <c r="B541" s="99"/>
      <c r="C541" s="99"/>
      <c r="D541" s="101"/>
      <c r="T541" s="99"/>
    </row>
    <row r="542" ht="14.25" customHeight="1">
      <c r="A542" s="99"/>
      <c r="B542" s="99"/>
      <c r="C542" s="99"/>
      <c r="D542" s="101"/>
      <c r="T542" s="99"/>
    </row>
    <row r="543" ht="14.25" customHeight="1">
      <c r="A543" s="99"/>
      <c r="B543" s="99"/>
      <c r="C543" s="99"/>
      <c r="D543" s="101"/>
      <c r="T543" s="99"/>
    </row>
    <row r="544" ht="14.25" customHeight="1">
      <c r="A544" s="99"/>
      <c r="B544" s="99"/>
      <c r="C544" s="99"/>
      <c r="D544" s="101"/>
      <c r="T544" s="99"/>
    </row>
    <row r="545" ht="14.25" customHeight="1">
      <c r="A545" s="99"/>
      <c r="B545" s="99"/>
      <c r="C545" s="99"/>
      <c r="D545" s="101"/>
      <c r="T545" s="99"/>
    </row>
    <row r="546" ht="14.25" customHeight="1">
      <c r="A546" s="99"/>
      <c r="B546" s="99"/>
      <c r="C546" s="99"/>
      <c r="D546" s="101"/>
      <c r="T546" s="99"/>
    </row>
    <row r="547" ht="14.25" customHeight="1">
      <c r="A547" s="99"/>
      <c r="B547" s="99"/>
      <c r="C547" s="99"/>
      <c r="D547" s="101"/>
      <c r="T547" s="99"/>
    </row>
    <row r="548" ht="14.25" customHeight="1">
      <c r="A548" s="99"/>
      <c r="B548" s="99"/>
      <c r="C548" s="99"/>
      <c r="D548" s="101"/>
      <c r="T548" s="99"/>
    </row>
    <row r="549" ht="14.25" customHeight="1">
      <c r="A549" s="99"/>
      <c r="B549" s="99"/>
      <c r="C549" s="99"/>
      <c r="D549" s="101"/>
      <c r="T549" s="99"/>
    </row>
    <row r="550" ht="14.25" customHeight="1">
      <c r="A550" s="99"/>
      <c r="B550" s="99"/>
      <c r="C550" s="99"/>
      <c r="D550" s="101"/>
      <c r="T550" s="99"/>
    </row>
    <row r="551" ht="14.25" customHeight="1">
      <c r="A551" s="99"/>
      <c r="B551" s="99"/>
      <c r="C551" s="99"/>
      <c r="D551" s="101"/>
      <c r="T551" s="99"/>
    </row>
    <row r="552" ht="14.25" customHeight="1">
      <c r="A552" s="99"/>
      <c r="B552" s="99"/>
      <c r="C552" s="99"/>
      <c r="D552" s="101"/>
      <c r="T552" s="99"/>
    </row>
    <row r="553" ht="14.25" customHeight="1">
      <c r="A553" s="99"/>
      <c r="B553" s="99"/>
      <c r="C553" s="99"/>
      <c r="D553" s="101"/>
      <c r="T553" s="99"/>
    </row>
    <row r="554" ht="14.25" customHeight="1">
      <c r="A554" s="99"/>
      <c r="B554" s="99"/>
      <c r="C554" s="99"/>
      <c r="D554" s="101"/>
      <c r="T554" s="99"/>
    </row>
    <row r="555" ht="14.25" customHeight="1">
      <c r="A555" s="99"/>
      <c r="B555" s="99"/>
      <c r="C555" s="99"/>
      <c r="D555" s="101"/>
      <c r="T555" s="99"/>
    </row>
    <row r="556" ht="14.25" customHeight="1">
      <c r="A556" s="99"/>
      <c r="B556" s="99"/>
      <c r="C556" s="99"/>
      <c r="D556" s="101"/>
      <c r="T556" s="99"/>
    </row>
    <row r="557" ht="14.25" customHeight="1">
      <c r="A557" s="99"/>
      <c r="B557" s="99"/>
      <c r="C557" s="99"/>
      <c r="D557" s="101"/>
      <c r="T557" s="99"/>
    </row>
    <row r="558" ht="14.25" customHeight="1">
      <c r="A558" s="99"/>
      <c r="B558" s="99"/>
      <c r="C558" s="99"/>
      <c r="D558" s="101"/>
      <c r="T558" s="99"/>
    </row>
    <row r="559" ht="14.25" customHeight="1">
      <c r="A559" s="99"/>
      <c r="B559" s="99"/>
      <c r="C559" s="99"/>
      <c r="D559" s="101"/>
      <c r="T559" s="99"/>
    </row>
    <row r="560" ht="14.25" customHeight="1">
      <c r="A560" s="99"/>
      <c r="B560" s="99"/>
      <c r="C560" s="99"/>
      <c r="D560" s="101"/>
      <c r="T560" s="99"/>
    </row>
    <row r="561" ht="14.25" customHeight="1">
      <c r="A561" s="99"/>
      <c r="B561" s="99"/>
      <c r="C561" s="99"/>
      <c r="D561" s="101"/>
      <c r="T561" s="99"/>
    </row>
    <row r="562" ht="14.25" customHeight="1">
      <c r="A562" s="99"/>
      <c r="B562" s="99"/>
      <c r="C562" s="99"/>
      <c r="D562" s="101"/>
      <c r="T562" s="99"/>
    </row>
    <row r="563" ht="14.25" customHeight="1">
      <c r="A563" s="99"/>
      <c r="B563" s="99"/>
      <c r="C563" s="99"/>
      <c r="D563" s="101"/>
      <c r="T563" s="99"/>
    </row>
    <row r="564" ht="14.25" customHeight="1">
      <c r="A564" s="99"/>
      <c r="B564" s="99"/>
      <c r="C564" s="99"/>
      <c r="D564" s="101"/>
      <c r="T564" s="99"/>
    </row>
    <row r="565" ht="14.25" customHeight="1">
      <c r="A565" s="99"/>
      <c r="B565" s="99"/>
      <c r="C565" s="99"/>
      <c r="D565" s="101"/>
      <c r="T565" s="99"/>
    </row>
    <row r="566" ht="14.25" customHeight="1">
      <c r="A566" s="99"/>
      <c r="B566" s="99"/>
      <c r="C566" s="99"/>
      <c r="D566" s="101"/>
      <c r="T566" s="99"/>
    </row>
    <row r="567" ht="14.25" customHeight="1">
      <c r="A567" s="99"/>
      <c r="B567" s="99"/>
      <c r="C567" s="99"/>
      <c r="D567" s="101"/>
      <c r="T567" s="99"/>
    </row>
    <row r="568" ht="14.25" customHeight="1">
      <c r="A568" s="99"/>
      <c r="B568" s="99"/>
      <c r="C568" s="99"/>
      <c r="D568" s="101"/>
      <c r="T568" s="99"/>
    </row>
    <row r="569" ht="14.25" customHeight="1">
      <c r="A569" s="99"/>
      <c r="B569" s="99"/>
      <c r="C569" s="99"/>
      <c r="D569" s="101"/>
      <c r="T569" s="99"/>
    </row>
    <row r="570" ht="14.25" customHeight="1">
      <c r="A570" s="99"/>
      <c r="B570" s="99"/>
      <c r="C570" s="99"/>
      <c r="D570" s="101"/>
      <c r="T570" s="99"/>
    </row>
    <row r="571" ht="14.25" customHeight="1">
      <c r="A571" s="99"/>
      <c r="B571" s="99"/>
      <c r="C571" s="99"/>
      <c r="D571" s="101"/>
      <c r="T571" s="99"/>
    </row>
    <row r="572" ht="14.25" customHeight="1">
      <c r="A572" s="99"/>
      <c r="B572" s="99"/>
      <c r="C572" s="99"/>
      <c r="D572" s="101"/>
      <c r="T572" s="99"/>
    </row>
    <row r="573" ht="14.25" customHeight="1">
      <c r="A573" s="99"/>
      <c r="B573" s="99"/>
      <c r="C573" s="99"/>
      <c r="D573" s="101"/>
      <c r="T573" s="99"/>
    </row>
    <row r="574" ht="14.25" customHeight="1">
      <c r="A574" s="99"/>
      <c r="B574" s="99"/>
      <c r="C574" s="99"/>
      <c r="D574" s="101"/>
      <c r="T574" s="99"/>
    </row>
    <row r="575" ht="14.25" customHeight="1">
      <c r="A575" s="99"/>
      <c r="B575" s="99"/>
      <c r="C575" s="99"/>
      <c r="D575" s="101"/>
      <c r="T575" s="99"/>
    </row>
    <row r="576" ht="14.25" customHeight="1">
      <c r="A576" s="99"/>
      <c r="B576" s="99"/>
      <c r="C576" s="99"/>
      <c r="D576" s="101"/>
      <c r="T576" s="99"/>
    </row>
    <row r="577" ht="14.25" customHeight="1">
      <c r="A577" s="99"/>
      <c r="B577" s="99"/>
      <c r="C577" s="99"/>
      <c r="D577" s="101"/>
      <c r="T577" s="99"/>
    </row>
    <row r="578" ht="14.25" customHeight="1">
      <c r="A578" s="99"/>
      <c r="B578" s="99"/>
      <c r="C578" s="99"/>
      <c r="D578" s="101"/>
      <c r="T578" s="99"/>
    </row>
    <row r="579" ht="14.25" customHeight="1">
      <c r="A579" s="99"/>
      <c r="B579" s="99"/>
      <c r="C579" s="99"/>
      <c r="D579" s="101"/>
      <c r="T579" s="99"/>
    </row>
    <row r="580" ht="14.25" customHeight="1">
      <c r="A580" s="99"/>
      <c r="B580" s="99"/>
      <c r="C580" s="99"/>
      <c r="D580" s="101"/>
      <c r="T580" s="99"/>
    </row>
    <row r="581" ht="14.25" customHeight="1">
      <c r="A581" s="99"/>
      <c r="B581" s="99"/>
      <c r="C581" s="99"/>
      <c r="D581" s="101"/>
      <c r="T581" s="99"/>
    </row>
    <row r="582" ht="14.25" customHeight="1">
      <c r="A582" s="99"/>
      <c r="B582" s="99"/>
      <c r="C582" s="99"/>
      <c r="D582" s="101"/>
      <c r="T582" s="99"/>
    </row>
    <row r="583" ht="14.25" customHeight="1">
      <c r="A583" s="99"/>
      <c r="B583" s="99"/>
      <c r="C583" s="99"/>
      <c r="D583" s="101"/>
      <c r="T583" s="99"/>
    </row>
    <row r="584" ht="14.25" customHeight="1">
      <c r="A584" s="99"/>
      <c r="B584" s="99"/>
      <c r="C584" s="99"/>
      <c r="D584" s="101"/>
      <c r="T584" s="99"/>
    </row>
    <row r="585" ht="14.25" customHeight="1">
      <c r="A585" s="99"/>
      <c r="B585" s="99"/>
      <c r="C585" s="99"/>
      <c r="D585" s="101"/>
      <c r="T585" s="99"/>
    </row>
    <row r="586" ht="14.25" customHeight="1">
      <c r="A586" s="99"/>
      <c r="B586" s="99"/>
      <c r="C586" s="99"/>
      <c r="D586" s="101"/>
      <c r="T586" s="99"/>
    </row>
    <row r="587" ht="14.25" customHeight="1">
      <c r="A587" s="99"/>
      <c r="B587" s="99"/>
      <c r="C587" s="99"/>
      <c r="D587" s="101"/>
      <c r="T587" s="99"/>
    </row>
    <row r="588" ht="14.25" customHeight="1">
      <c r="A588" s="99"/>
      <c r="B588" s="99"/>
      <c r="C588" s="99"/>
      <c r="D588" s="101"/>
      <c r="T588" s="99"/>
    </row>
    <row r="589" ht="14.25" customHeight="1">
      <c r="A589" s="99"/>
      <c r="B589" s="99"/>
      <c r="C589" s="99"/>
      <c r="D589" s="101"/>
      <c r="T589" s="99"/>
    </row>
    <row r="590" ht="14.25" customHeight="1">
      <c r="A590" s="99"/>
      <c r="B590" s="99"/>
      <c r="C590" s="99"/>
      <c r="D590" s="101"/>
      <c r="T590" s="99"/>
    </row>
    <row r="591" ht="14.25" customHeight="1">
      <c r="A591" s="99"/>
      <c r="B591" s="99"/>
      <c r="C591" s="99"/>
      <c r="D591" s="101"/>
      <c r="T591" s="99"/>
    </row>
    <row r="592" ht="14.25" customHeight="1">
      <c r="A592" s="99"/>
      <c r="B592" s="99"/>
      <c r="C592" s="99"/>
      <c r="D592" s="101"/>
      <c r="T592" s="99"/>
    </row>
    <row r="593" ht="14.25" customHeight="1">
      <c r="A593" s="99"/>
      <c r="B593" s="99"/>
      <c r="C593" s="99"/>
      <c r="D593" s="101"/>
      <c r="T593" s="99"/>
    </row>
    <row r="594" ht="14.25" customHeight="1">
      <c r="A594" s="99"/>
      <c r="B594" s="99"/>
      <c r="C594" s="99"/>
      <c r="D594" s="101"/>
      <c r="T594" s="99"/>
    </row>
    <row r="595" ht="14.25" customHeight="1">
      <c r="A595" s="99"/>
      <c r="B595" s="99"/>
      <c r="C595" s="99"/>
      <c r="D595" s="101"/>
      <c r="T595" s="99"/>
    </row>
    <row r="596" ht="14.25" customHeight="1">
      <c r="A596" s="99"/>
      <c r="B596" s="99"/>
      <c r="C596" s="99"/>
      <c r="D596" s="101"/>
      <c r="T596" s="99"/>
    </row>
    <row r="597" ht="14.25" customHeight="1">
      <c r="A597" s="99"/>
      <c r="B597" s="99"/>
      <c r="C597" s="99"/>
      <c r="D597" s="101"/>
      <c r="T597" s="99"/>
    </row>
    <row r="598" ht="14.25" customHeight="1">
      <c r="A598" s="99"/>
      <c r="B598" s="99"/>
      <c r="C598" s="99"/>
      <c r="D598" s="101"/>
      <c r="T598" s="99"/>
    </row>
    <row r="599" ht="14.25" customHeight="1">
      <c r="A599" s="99"/>
      <c r="B599" s="99"/>
      <c r="C599" s="99"/>
      <c r="D599" s="101"/>
      <c r="T599" s="99"/>
    </row>
    <row r="600" ht="14.25" customHeight="1">
      <c r="A600" s="99"/>
      <c r="B600" s="99"/>
      <c r="C600" s="99"/>
      <c r="D600" s="101"/>
      <c r="T600" s="99"/>
    </row>
    <row r="601" ht="14.25" customHeight="1">
      <c r="A601" s="99"/>
      <c r="B601" s="99"/>
      <c r="C601" s="99"/>
      <c r="D601" s="101"/>
      <c r="T601" s="99"/>
    </row>
    <row r="602" ht="14.25" customHeight="1">
      <c r="A602" s="99"/>
      <c r="B602" s="99"/>
      <c r="C602" s="99"/>
      <c r="D602" s="101"/>
      <c r="T602" s="99"/>
    </row>
    <row r="603" ht="14.25" customHeight="1">
      <c r="A603" s="99"/>
      <c r="B603" s="99"/>
      <c r="C603" s="99"/>
      <c r="D603" s="101"/>
      <c r="T603" s="99"/>
    </row>
    <row r="604" ht="14.25" customHeight="1">
      <c r="A604" s="99"/>
      <c r="B604" s="99"/>
      <c r="C604" s="99"/>
      <c r="D604" s="101"/>
      <c r="T604" s="99"/>
    </row>
    <row r="605" ht="14.25" customHeight="1">
      <c r="A605" s="99"/>
      <c r="B605" s="99"/>
      <c r="C605" s="99"/>
      <c r="D605" s="101"/>
      <c r="T605" s="99"/>
    </row>
    <row r="606" ht="14.25" customHeight="1">
      <c r="A606" s="99"/>
      <c r="B606" s="99"/>
      <c r="C606" s="99"/>
      <c r="D606" s="101"/>
      <c r="T606" s="99"/>
    </row>
    <row r="607" ht="14.25" customHeight="1">
      <c r="A607" s="99"/>
      <c r="B607" s="99"/>
      <c r="C607" s="99"/>
      <c r="D607" s="101"/>
      <c r="T607" s="99"/>
    </row>
    <row r="608" ht="14.25" customHeight="1">
      <c r="A608" s="99"/>
      <c r="B608" s="99"/>
      <c r="C608" s="99"/>
      <c r="D608" s="101"/>
      <c r="T608" s="99"/>
    </row>
    <row r="609" ht="14.25" customHeight="1">
      <c r="A609" s="99"/>
      <c r="B609" s="99"/>
      <c r="C609" s="99"/>
      <c r="D609" s="101"/>
      <c r="T609" s="99"/>
    </row>
    <row r="610" ht="14.25" customHeight="1">
      <c r="A610" s="99"/>
      <c r="B610" s="99"/>
      <c r="C610" s="99"/>
      <c r="D610" s="101"/>
      <c r="T610" s="99"/>
    </row>
    <row r="611" ht="14.25" customHeight="1">
      <c r="A611" s="99"/>
      <c r="B611" s="99"/>
      <c r="C611" s="99"/>
      <c r="D611" s="101"/>
      <c r="T611" s="99"/>
    </row>
    <row r="612" ht="14.25" customHeight="1">
      <c r="A612" s="99"/>
      <c r="B612" s="99"/>
      <c r="C612" s="99"/>
      <c r="D612" s="101"/>
      <c r="T612" s="99"/>
    </row>
    <row r="613" ht="14.25" customHeight="1">
      <c r="A613" s="99"/>
      <c r="B613" s="99"/>
      <c r="C613" s="99"/>
      <c r="D613" s="101"/>
      <c r="T613" s="99"/>
    </row>
    <row r="614" ht="14.25" customHeight="1">
      <c r="A614" s="99"/>
      <c r="B614" s="99"/>
      <c r="C614" s="99"/>
      <c r="D614" s="101"/>
      <c r="T614" s="99"/>
    </row>
    <row r="615" ht="14.25" customHeight="1">
      <c r="A615" s="99"/>
      <c r="B615" s="99"/>
      <c r="C615" s="99"/>
      <c r="D615" s="101"/>
      <c r="T615" s="99"/>
    </row>
    <row r="616" ht="14.25" customHeight="1">
      <c r="A616" s="99"/>
      <c r="B616" s="99"/>
      <c r="C616" s="99"/>
      <c r="D616" s="101"/>
      <c r="T616" s="99"/>
    </row>
    <row r="617" ht="14.25" customHeight="1">
      <c r="A617" s="99"/>
      <c r="B617" s="99"/>
      <c r="C617" s="99"/>
      <c r="D617" s="101"/>
      <c r="T617" s="99"/>
    </row>
    <row r="618" ht="14.25" customHeight="1">
      <c r="A618" s="99"/>
      <c r="B618" s="99"/>
      <c r="C618" s="99"/>
      <c r="D618" s="101"/>
      <c r="T618" s="99"/>
    </row>
    <row r="619" ht="14.25" customHeight="1">
      <c r="A619" s="99"/>
      <c r="B619" s="99"/>
      <c r="C619" s="99"/>
      <c r="D619" s="101"/>
      <c r="T619" s="99"/>
    </row>
    <row r="620" ht="14.25" customHeight="1">
      <c r="A620" s="99"/>
      <c r="B620" s="99"/>
      <c r="C620" s="99"/>
      <c r="D620" s="101"/>
      <c r="T620" s="99"/>
    </row>
    <row r="621" ht="14.25" customHeight="1">
      <c r="A621" s="99"/>
      <c r="B621" s="99"/>
      <c r="C621" s="99"/>
      <c r="D621" s="101"/>
      <c r="T621" s="99"/>
    </row>
    <row r="622" ht="14.25" customHeight="1">
      <c r="A622" s="99"/>
      <c r="B622" s="99"/>
      <c r="C622" s="99"/>
      <c r="D622" s="101"/>
      <c r="T622" s="99"/>
    </row>
    <row r="623" ht="14.25" customHeight="1">
      <c r="A623" s="99"/>
      <c r="B623" s="99"/>
      <c r="C623" s="99"/>
      <c r="D623" s="101"/>
      <c r="T623" s="99"/>
    </row>
    <row r="624" ht="14.25" customHeight="1">
      <c r="A624" s="99"/>
      <c r="B624" s="99"/>
      <c r="C624" s="99"/>
      <c r="D624" s="101"/>
      <c r="T624" s="99"/>
    </row>
    <row r="625" ht="14.25" customHeight="1">
      <c r="A625" s="99"/>
      <c r="B625" s="99"/>
      <c r="C625" s="99"/>
      <c r="D625" s="101"/>
      <c r="T625" s="99"/>
    </row>
    <row r="626" ht="14.25" customHeight="1">
      <c r="A626" s="99"/>
      <c r="B626" s="99"/>
      <c r="C626" s="99"/>
      <c r="D626" s="101"/>
      <c r="T626" s="99"/>
    </row>
    <row r="627" ht="14.25" customHeight="1">
      <c r="A627" s="99"/>
      <c r="B627" s="99"/>
      <c r="C627" s="99"/>
      <c r="D627" s="101"/>
      <c r="T627" s="99"/>
    </row>
    <row r="628" ht="14.25" customHeight="1">
      <c r="A628" s="99"/>
      <c r="B628" s="99"/>
      <c r="C628" s="99"/>
      <c r="D628" s="101"/>
      <c r="T628" s="99"/>
    </row>
    <row r="629" ht="14.25" customHeight="1">
      <c r="A629" s="99"/>
      <c r="B629" s="99"/>
      <c r="C629" s="99"/>
      <c r="D629" s="101"/>
      <c r="T629" s="99"/>
    </row>
    <row r="630" ht="14.25" customHeight="1">
      <c r="A630" s="99"/>
      <c r="B630" s="99"/>
      <c r="C630" s="99"/>
      <c r="D630" s="101"/>
      <c r="T630" s="99"/>
    </row>
    <row r="631" ht="14.25" customHeight="1">
      <c r="A631" s="99"/>
      <c r="B631" s="99"/>
      <c r="C631" s="99"/>
      <c r="D631" s="101"/>
      <c r="T631" s="99"/>
    </row>
    <row r="632" ht="14.25" customHeight="1">
      <c r="A632" s="99"/>
      <c r="B632" s="99"/>
      <c r="C632" s="99"/>
      <c r="D632" s="101"/>
      <c r="T632" s="99"/>
    </row>
    <row r="633" ht="14.25" customHeight="1">
      <c r="A633" s="99"/>
      <c r="B633" s="99"/>
      <c r="C633" s="99"/>
      <c r="D633" s="101"/>
      <c r="T633" s="99"/>
    </row>
    <row r="634" ht="14.25" customHeight="1">
      <c r="A634" s="99"/>
      <c r="B634" s="99"/>
      <c r="C634" s="99"/>
      <c r="D634" s="101"/>
      <c r="T634" s="99"/>
    </row>
    <row r="635" ht="14.25" customHeight="1">
      <c r="A635" s="99"/>
      <c r="B635" s="99"/>
      <c r="C635" s="99"/>
      <c r="D635" s="101"/>
      <c r="T635" s="99"/>
    </row>
    <row r="636" ht="14.25" customHeight="1">
      <c r="A636" s="99"/>
      <c r="B636" s="99"/>
      <c r="C636" s="99"/>
      <c r="D636" s="101"/>
      <c r="T636" s="99"/>
    </row>
    <row r="637" ht="14.25" customHeight="1">
      <c r="A637" s="99"/>
      <c r="B637" s="99"/>
      <c r="C637" s="99"/>
      <c r="D637" s="101"/>
      <c r="T637" s="99"/>
    </row>
    <row r="638" ht="14.25" customHeight="1">
      <c r="A638" s="99"/>
      <c r="B638" s="99"/>
      <c r="C638" s="99"/>
      <c r="D638" s="101"/>
      <c r="T638" s="99"/>
    </row>
    <row r="639" ht="14.25" customHeight="1">
      <c r="A639" s="99"/>
      <c r="B639" s="99"/>
      <c r="C639" s="99"/>
      <c r="D639" s="101"/>
      <c r="T639" s="99"/>
    </row>
    <row r="640" ht="14.25" customHeight="1">
      <c r="A640" s="99"/>
      <c r="B640" s="99"/>
      <c r="C640" s="99"/>
      <c r="D640" s="101"/>
      <c r="T640" s="99"/>
    </row>
    <row r="641" ht="14.25" customHeight="1">
      <c r="A641" s="99"/>
      <c r="B641" s="99"/>
      <c r="C641" s="99"/>
      <c r="D641" s="101"/>
      <c r="T641" s="99"/>
    </row>
    <row r="642" ht="14.25" customHeight="1">
      <c r="A642" s="99"/>
      <c r="B642" s="99"/>
      <c r="C642" s="99"/>
      <c r="D642" s="101"/>
      <c r="T642" s="99"/>
    </row>
    <row r="643" ht="14.25" customHeight="1">
      <c r="A643" s="99"/>
      <c r="B643" s="99"/>
      <c r="C643" s="99"/>
      <c r="D643" s="101"/>
      <c r="T643" s="99"/>
    </row>
    <row r="644" ht="14.25" customHeight="1">
      <c r="A644" s="99"/>
      <c r="B644" s="99"/>
      <c r="C644" s="99"/>
      <c r="D644" s="101"/>
      <c r="T644" s="99"/>
    </row>
    <row r="645" ht="14.25" customHeight="1">
      <c r="A645" s="99"/>
      <c r="B645" s="99"/>
      <c r="C645" s="99"/>
      <c r="D645" s="101"/>
      <c r="T645" s="99"/>
    </row>
    <row r="646" ht="14.25" customHeight="1">
      <c r="A646" s="99"/>
      <c r="B646" s="99"/>
      <c r="C646" s="99"/>
      <c r="D646" s="101"/>
      <c r="T646" s="99"/>
    </row>
    <row r="647" ht="14.25" customHeight="1">
      <c r="A647" s="99"/>
      <c r="B647" s="99"/>
      <c r="C647" s="99"/>
      <c r="D647" s="101"/>
      <c r="T647" s="99"/>
    </row>
    <row r="648" ht="14.25" customHeight="1">
      <c r="A648" s="99"/>
      <c r="B648" s="99"/>
      <c r="C648" s="99"/>
      <c r="D648" s="101"/>
      <c r="T648" s="99"/>
    </row>
    <row r="649" ht="14.25" customHeight="1">
      <c r="A649" s="99"/>
      <c r="B649" s="99"/>
      <c r="C649" s="99"/>
      <c r="D649" s="101"/>
      <c r="T649" s="99"/>
    </row>
    <row r="650" ht="14.25" customHeight="1">
      <c r="A650" s="99"/>
      <c r="B650" s="99"/>
      <c r="C650" s="99"/>
      <c r="D650" s="101"/>
      <c r="T650" s="99"/>
    </row>
    <row r="651" ht="14.25" customHeight="1">
      <c r="A651" s="99"/>
      <c r="B651" s="99"/>
      <c r="C651" s="99"/>
      <c r="D651" s="101"/>
      <c r="T651" s="99"/>
    </row>
    <row r="652" ht="14.25" customHeight="1">
      <c r="A652" s="99"/>
      <c r="B652" s="99"/>
      <c r="C652" s="99"/>
      <c r="D652" s="101"/>
      <c r="T652" s="99"/>
    </row>
    <row r="653" ht="14.25" customHeight="1">
      <c r="A653" s="99"/>
      <c r="B653" s="99"/>
      <c r="C653" s="99"/>
      <c r="D653" s="101"/>
      <c r="T653" s="99"/>
    </row>
    <row r="654" ht="14.25" customHeight="1">
      <c r="A654" s="99"/>
      <c r="B654" s="99"/>
      <c r="C654" s="99"/>
      <c r="D654" s="101"/>
      <c r="T654" s="99"/>
    </row>
    <row r="655" ht="14.25" customHeight="1">
      <c r="A655" s="99"/>
      <c r="B655" s="99"/>
      <c r="C655" s="99"/>
      <c r="D655" s="101"/>
      <c r="T655" s="99"/>
    </row>
    <row r="656" ht="14.25" customHeight="1">
      <c r="A656" s="99"/>
      <c r="B656" s="99"/>
      <c r="C656" s="99"/>
      <c r="D656" s="101"/>
      <c r="T656" s="99"/>
    </row>
    <row r="657" ht="14.25" customHeight="1">
      <c r="A657" s="99"/>
      <c r="B657" s="99"/>
      <c r="C657" s="99"/>
      <c r="D657" s="101"/>
      <c r="T657" s="99"/>
    </row>
    <row r="658" ht="14.25" customHeight="1">
      <c r="A658" s="99"/>
      <c r="B658" s="99"/>
      <c r="C658" s="99"/>
      <c r="D658" s="101"/>
      <c r="T658" s="99"/>
    </row>
    <row r="659" ht="14.25" customHeight="1">
      <c r="A659" s="99"/>
      <c r="B659" s="99"/>
      <c r="C659" s="99"/>
      <c r="D659" s="101"/>
      <c r="T659" s="99"/>
    </row>
    <row r="660" ht="14.25" customHeight="1">
      <c r="A660" s="99"/>
      <c r="B660" s="99"/>
      <c r="C660" s="99"/>
      <c r="D660" s="101"/>
      <c r="T660" s="99"/>
    </row>
    <row r="661" ht="14.25" customHeight="1">
      <c r="A661" s="99"/>
      <c r="B661" s="99"/>
      <c r="C661" s="99"/>
      <c r="D661" s="101"/>
      <c r="T661" s="99"/>
    </row>
    <row r="662" ht="14.25" customHeight="1">
      <c r="A662" s="99"/>
      <c r="B662" s="99"/>
      <c r="C662" s="99"/>
      <c r="D662" s="101"/>
      <c r="T662" s="99"/>
    </row>
    <row r="663" ht="14.25" customHeight="1">
      <c r="A663" s="99"/>
      <c r="B663" s="99"/>
      <c r="C663" s="99"/>
      <c r="D663" s="101"/>
      <c r="T663" s="99"/>
    </row>
    <row r="664" ht="14.25" customHeight="1">
      <c r="A664" s="99"/>
      <c r="B664" s="99"/>
      <c r="C664" s="99"/>
      <c r="D664" s="101"/>
      <c r="T664" s="99"/>
    </row>
    <row r="665" ht="14.25" customHeight="1">
      <c r="A665" s="99"/>
      <c r="B665" s="99"/>
      <c r="C665" s="99"/>
      <c r="D665" s="101"/>
      <c r="T665" s="99"/>
    </row>
    <row r="666" ht="14.25" customHeight="1">
      <c r="A666" s="99"/>
      <c r="B666" s="99"/>
      <c r="C666" s="99"/>
      <c r="D666" s="101"/>
      <c r="T666" s="99"/>
    </row>
    <row r="667" ht="14.25" customHeight="1">
      <c r="A667" s="99"/>
      <c r="B667" s="99"/>
      <c r="C667" s="99"/>
      <c r="D667" s="101"/>
      <c r="T667" s="99"/>
    </row>
    <row r="668" ht="14.25" customHeight="1">
      <c r="A668" s="99"/>
      <c r="B668" s="99"/>
      <c r="C668" s="99"/>
      <c r="D668" s="101"/>
      <c r="T668" s="99"/>
    </row>
    <row r="669" ht="14.25" customHeight="1">
      <c r="A669" s="99"/>
      <c r="B669" s="99"/>
      <c r="C669" s="99"/>
      <c r="D669" s="101"/>
      <c r="T669" s="99"/>
    </row>
    <row r="670" ht="14.25" customHeight="1">
      <c r="A670" s="99"/>
      <c r="B670" s="99"/>
      <c r="C670" s="99"/>
      <c r="D670" s="101"/>
      <c r="T670" s="99"/>
    </row>
    <row r="671" ht="14.25" customHeight="1">
      <c r="A671" s="99"/>
      <c r="B671" s="99"/>
      <c r="C671" s="99"/>
      <c r="D671" s="101"/>
      <c r="T671" s="99"/>
    </row>
    <row r="672" ht="14.25" customHeight="1">
      <c r="A672" s="99"/>
      <c r="B672" s="99"/>
      <c r="C672" s="99"/>
      <c r="D672" s="101"/>
      <c r="T672" s="99"/>
    </row>
    <row r="673" ht="14.25" customHeight="1">
      <c r="A673" s="99"/>
      <c r="B673" s="99"/>
      <c r="C673" s="99"/>
      <c r="D673" s="101"/>
      <c r="T673" s="99"/>
    </row>
    <row r="674" ht="14.25" customHeight="1">
      <c r="A674" s="99"/>
      <c r="B674" s="99"/>
      <c r="C674" s="99"/>
      <c r="D674" s="101"/>
      <c r="T674" s="99"/>
    </row>
    <row r="675" ht="14.25" customHeight="1">
      <c r="A675" s="99"/>
      <c r="B675" s="99"/>
      <c r="C675" s="99"/>
      <c r="D675" s="101"/>
      <c r="T675" s="99"/>
    </row>
    <row r="676" ht="14.25" customHeight="1">
      <c r="A676" s="99"/>
      <c r="B676" s="99"/>
      <c r="C676" s="99"/>
      <c r="D676" s="101"/>
      <c r="T676" s="99"/>
    </row>
    <row r="677" ht="14.25" customHeight="1">
      <c r="A677" s="99"/>
      <c r="B677" s="99"/>
      <c r="C677" s="99"/>
      <c r="D677" s="101"/>
      <c r="T677" s="99"/>
    </row>
    <row r="678" ht="14.25" customHeight="1">
      <c r="A678" s="99"/>
      <c r="B678" s="99"/>
      <c r="C678" s="99"/>
      <c r="D678" s="101"/>
      <c r="T678" s="99"/>
    </row>
    <row r="679" ht="14.25" customHeight="1">
      <c r="A679" s="99"/>
      <c r="B679" s="99"/>
      <c r="C679" s="99"/>
      <c r="D679" s="101"/>
      <c r="T679" s="99"/>
    </row>
    <row r="680" ht="14.25" customHeight="1">
      <c r="A680" s="99"/>
      <c r="B680" s="99"/>
      <c r="C680" s="99"/>
      <c r="D680" s="101"/>
      <c r="T680" s="99"/>
    </row>
    <row r="681" ht="14.25" customHeight="1">
      <c r="A681" s="99"/>
      <c r="B681" s="99"/>
      <c r="C681" s="99"/>
      <c r="D681" s="101"/>
      <c r="T681" s="99"/>
    </row>
    <row r="682" ht="14.25" customHeight="1">
      <c r="A682" s="99"/>
      <c r="B682" s="99"/>
      <c r="C682" s="99"/>
      <c r="D682" s="101"/>
      <c r="T682" s="99"/>
    </row>
    <row r="683" ht="14.25" customHeight="1">
      <c r="A683" s="99"/>
      <c r="B683" s="99"/>
      <c r="C683" s="99"/>
      <c r="D683" s="101"/>
      <c r="T683" s="99"/>
    </row>
    <row r="684" ht="14.25" customHeight="1">
      <c r="A684" s="99"/>
      <c r="B684" s="99"/>
      <c r="C684" s="99"/>
      <c r="D684" s="101"/>
      <c r="T684" s="99"/>
    </row>
    <row r="685" ht="14.25" customHeight="1">
      <c r="A685" s="99"/>
      <c r="B685" s="99"/>
      <c r="C685" s="99"/>
      <c r="D685" s="101"/>
      <c r="T685" s="99"/>
    </row>
    <row r="686" ht="14.25" customHeight="1">
      <c r="A686" s="99"/>
      <c r="B686" s="99"/>
      <c r="C686" s="99"/>
      <c r="D686" s="101"/>
      <c r="T686" s="99"/>
    </row>
    <row r="687" ht="14.25" customHeight="1">
      <c r="A687" s="99"/>
      <c r="B687" s="99"/>
      <c r="C687" s="99"/>
      <c r="D687" s="101"/>
      <c r="T687" s="99"/>
    </row>
    <row r="688" ht="14.25" customHeight="1">
      <c r="A688" s="99"/>
      <c r="B688" s="99"/>
      <c r="C688" s="99"/>
      <c r="D688" s="101"/>
      <c r="T688" s="99"/>
    </row>
    <row r="689" ht="14.25" customHeight="1">
      <c r="A689" s="99"/>
      <c r="B689" s="99"/>
      <c r="C689" s="99"/>
      <c r="D689" s="101"/>
      <c r="T689" s="99"/>
    </row>
    <row r="690" ht="14.25" customHeight="1">
      <c r="A690" s="99"/>
      <c r="B690" s="99"/>
      <c r="C690" s="99"/>
      <c r="D690" s="101"/>
      <c r="T690" s="99"/>
    </row>
    <row r="691" ht="14.25" customHeight="1">
      <c r="A691" s="99"/>
      <c r="B691" s="99"/>
      <c r="C691" s="99"/>
      <c r="D691" s="101"/>
      <c r="T691" s="99"/>
    </row>
    <row r="692" ht="14.25" customHeight="1">
      <c r="A692" s="99"/>
      <c r="B692" s="99"/>
      <c r="C692" s="99"/>
      <c r="D692" s="101"/>
      <c r="T692" s="99"/>
    </row>
    <row r="693" ht="14.25" customHeight="1">
      <c r="A693" s="99"/>
      <c r="B693" s="99"/>
      <c r="C693" s="99"/>
      <c r="D693" s="101"/>
      <c r="T693" s="99"/>
    </row>
    <row r="694" ht="14.25" customHeight="1">
      <c r="A694" s="99"/>
      <c r="B694" s="99"/>
      <c r="C694" s="99"/>
      <c r="D694" s="101"/>
      <c r="T694" s="99"/>
    </row>
    <row r="695" ht="14.25" customHeight="1">
      <c r="A695" s="99"/>
      <c r="B695" s="99"/>
      <c r="C695" s="99"/>
      <c r="D695" s="101"/>
      <c r="T695" s="99"/>
    </row>
    <row r="696" ht="14.25" customHeight="1">
      <c r="A696" s="99"/>
      <c r="B696" s="99"/>
      <c r="C696" s="99"/>
      <c r="D696" s="101"/>
      <c r="T696" s="99"/>
    </row>
    <row r="697" ht="14.25" customHeight="1">
      <c r="A697" s="99"/>
      <c r="B697" s="99"/>
      <c r="C697" s="99"/>
      <c r="D697" s="101"/>
      <c r="T697" s="99"/>
    </row>
    <row r="698" ht="14.25" customHeight="1">
      <c r="A698" s="99"/>
      <c r="B698" s="99"/>
      <c r="C698" s="99"/>
      <c r="D698" s="101"/>
      <c r="T698" s="99"/>
    </row>
    <row r="699" ht="14.25" customHeight="1">
      <c r="A699" s="99"/>
      <c r="B699" s="99"/>
      <c r="C699" s="99"/>
      <c r="D699" s="101"/>
      <c r="T699" s="99"/>
    </row>
    <row r="700" ht="14.25" customHeight="1">
      <c r="A700" s="99"/>
      <c r="B700" s="99"/>
      <c r="C700" s="99"/>
      <c r="D700" s="101"/>
      <c r="T700" s="99"/>
    </row>
    <row r="701" ht="14.25" customHeight="1">
      <c r="A701" s="99"/>
      <c r="B701" s="99"/>
      <c r="C701" s="99"/>
      <c r="D701" s="101"/>
      <c r="T701" s="99"/>
    </row>
    <row r="702" ht="14.25" customHeight="1">
      <c r="A702" s="99"/>
      <c r="B702" s="99"/>
      <c r="C702" s="99"/>
      <c r="D702" s="101"/>
      <c r="T702" s="99"/>
    </row>
    <row r="703" ht="14.25" customHeight="1">
      <c r="A703" s="99"/>
      <c r="B703" s="99"/>
      <c r="C703" s="99"/>
      <c r="D703" s="101"/>
      <c r="T703" s="99"/>
    </row>
    <row r="704" ht="14.25" customHeight="1">
      <c r="A704" s="99"/>
      <c r="B704" s="99"/>
      <c r="C704" s="99"/>
      <c r="D704" s="101"/>
      <c r="T704" s="99"/>
    </row>
    <row r="705" ht="14.25" customHeight="1">
      <c r="A705" s="99"/>
      <c r="B705" s="99"/>
      <c r="C705" s="99"/>
      <c r="D705" s="101"/>
      <c r="T705" s="99"/>
    </row>
    <row r="706" ht="14.25" customHeight="1">
      <c r="A706" s="99"/>
      <c r="B706" s="99"/>
      <c r="C706" s="99"/>
      <c r="D706" s="101"/>
      <c r="T706" s="99"/>
    </row>
    <row r="707" ht="14.25" customHeight="1">
      <c r="A707" s="99"/>
      <c r="B707" s="99"/>
      <c r="C707" s="99"/>
      <c r="D707" s="101"/>
      <c r="T707" s="99"/>
    </row>
    <row r="708" ht="14.25" customHeight="1">
      <c r="A708" s="99"/>
      <c r="B708" s="99"/>
      <c r="C708" s="99"/>
      <c r="D708" s="101"/>
      <c r="T708" s="99"/>
    </row>
    <row r="709" ht="14.25" customHeight="1">
      <c r="A709" s="99"/>
      <c r="B709" s="99"/>
      <c r="C709" s="99"/>
      <c r="D709" s="101"/>
      <c r="T709" s="99"/>
    </row>
    <row r="710" ht="14.25" customHeight="1">
      <c r="A710" s="99"/>
      <c r="B710" s="99"/>
      <c r="C710" s="99"/>
      <c r="D710" s="101"/>
      <c r="T710" s="99"/>
    </row>
    <row r="711" ht="14.25" customHeight="1">
      <c r="A711" s="99"/>
      <c r="B711" s="99"/>
      <c r="C711" s="99"/>
      <c r="D711" s="101"/>
      <c r="T711" s="99"/>
    </row>
    <row r="712" ht="14.25" customHeight="1">
      <c r="A712" s="99"/>
      <c r="B712" s="99"/>
      <c r="C712" s="99"/>
      <c r="D712" s="101"/>
      <c r="T712" s="99"/>
    </row>
    <row r="713" ht="14.25" customHeight="1">
      <c r="A713" s="99"/>
      <c r="B713" s="99"/>
      <c r="C713" s="99"/>
      <c r="D713" s="101"/>
      <c r="T713" s="99"/>
    </row>
    <row r="714" ht="14.25" customHeight="1">
      <c r="A714" s="99"/>
      <c r="B714" s="99"/>
      <c r="C714" s="99"/>
      <c r="D714" s="101"/>
      <c r="T714" s="99"/>
    </row>
    <row r="715" ht="14.25" customHeight="1">
      <c r="A715" s="99"/>
      <c r="B715" s="99"/>
      <c r="C715" s="99"/>
      <c r="D715" s="101"/>
      <c r="T715" s="99"/>
    </row>
    <row r="716" ht="14.25" customHeight="1">
      <c r="A716" s="99"/>
      <c r="B716" s="99"/>
      <c r="C716" s="99"/>
      <c r="D716" s="101"/>
      <c r="T716" s="99"/>
    </row>
    <row r="717" ht="14.25" customHeight="1">
      <c r="A717" s="99"/>
      <c r="B717" s="99"/>
      <c r="C717" s="99"/>
      <c r="D717" s="101"/>
      <c r="T717" s="99"/>
    </row>
    <row r="718" ht="14.25" customHeight="1">
      <c r="A718" s="99"/>
      <c r="B718" s="99"/>
      <c r="C718" s="99"/>
      <c r="D718" s="101"/>
      <c r="T718" s="99"/>
    </row>
    <row r="719" ht="14.25" customHeight="1">
      <c r="A719" s="99"/>
      <c r="B719" s="99"/>
      <c r="C719" s="99"/>
      <c r="D719" s="101"/>
      <c r="T719" s="99"/>
    </row>
    <row r="720" ht="14.25" customHeight="1">
      <c r="A720" s="99"/>
      <c r="B720" s="99"/>
      <c r="C720" s="99"/>
      <c r="D720" s="101"/>
      <c r="T720" s="99"/>
    </row>
    <row r="721" ht="14.25" customHeight="1">
      <c r="A721" s="99"/>
      <c r="B721" s="99"/>
      <c r="C721" s="99"/>
      <c r="D721" s="101"/>
      <c r="T721" s="99"/>
    </row>
    <row r="722" ht="14.25" customHeight="1">
      <c r="A722" s="99"/>
      <c r="B722" s="99"/>
      <c r="C722" s="99"/>
      <c r="D722" s="101"/>
      <c r="T722" s="99"/>
    </row>
    <row r="723" ht="14.25" customHeight="1">
      <c r="A723" s="99"/>
      <c r="B723" s="99"/>
      <c r="C723" s="99"/>
      <c r="D723" s="101"/>
      <c r="T723" s="99"/>
    </row>
    <row r="724" ht="14.25" customHeight="1">
      <c r="A724" s="99"/>
      <c r="B724" s="99"/>
      <c r="C724" s="99"/>
      <c r="D724" s="101"/>
      <c r="T724" s="99"/>
    </row>
    <row r="725" ht="14.25" customHeight="1">
      <c r="A725" s="99"/>
      <c r="B725" s="99"/>
      <c r="C725" s="99"/>
      <c r="D725" s="101"/>
      <c r="T725" s="99"/>
    </row>
    <row r="726" ht="14.25" customHeight="1">
      <c r="A726" s="99"/>
      <c r="B726" s="99"/>
      <c r="C726" s="99"/>
      <c r="D726" s="101"/>
      <c r="T726" s="99"/>
    </row>
    <row r="727" ht="14.25" customHeight="1">
      <c r="A727" s="99"/>
      <c r="B727" s="99"/>
      <c r="C727" s="99"/>
      <c r="D727" s="101"/>
      <c r="T727" s="99"/>
    </row>
    <row r="728" ht="14.25" customHeight="1">
      <c r="A728" s="99"/>
      <c r="B728" s="99"/>
      <c r="C728" s="99"/>
      <c r="D728" s="101"/>
      <c r="T728" s="99"/>
    </row>
    <row r="729" ht="14.25" customHeight="1">
      <c r="A729" s="99"/>
      <c r="B729" s="99"/>
      <c r="C729" s="99"/>
      <c r="D729" s="101"/>
      <c r="T729" s="99"/>
    </row>
    <row r="730" ht="14.25" customHeight="1">
      <c r="A730" s="99"/>
      <c r="B730" s="99"/>
      <c r="C730" s="99"/>
      <c r="D730" s="101"/>
      <c r="T730" s="99"/>
    </row>
    <row r="731" ht="14.25" customHeight="1">
      <c r="A731" s="99"/>
      <c r="B731" s="99"/>
      <c r="C731" s="99"/>
      <c r="D731" s="101"/>
      <c r="T731" s="99"/>
    </row>
    <row r="732" ht="14.25" customHeight="1">
      <c r="A732" s="99"/>
      <c r="B732" s="99"/>
      <c r="C732" s="99"/>
      <c r="D732" s="101"/>
      <c r="T732" s="99"/>
    </row>
    <row r="733" ht="14.25" customHeight="1">
      <c r="A733" s="99"/>
      <c r="B733" s="99"/>
      <c r="C733" s="99"/>
      <c r="D733" s="101"/>
      <c r="T733" s="99"/>
    </row>
    <row r="734" ht="14.25" customHeight="1">
      <c r="A734" s="99"/>
      <c r="B734" s="99"/>
      <c r="C734" s="99"/>
      <c r="D734" s="101"/>
      <c r="T734" s="99"/>
    </row>
    <row r="735" ht="14.25" customHeight="1">
      <c r="A735" s="99"/>
      <c r="B735" s="99"/>
      <c r="C735" s="99"/>
      <c r="D735" s="101"/>
      <c r="T735" s="99"/>
    </row>
    <row r="736" ht="14.25" customHeight="1">
      <c r="A736" s="99"/>
      <c r="B736" s="99"/>
      <c r="C736" s="99"/>
      <c r="D736" s="101"/>
      <c r="T736" s="99"/>
    </row>
    <row r="737" ht="14.25" customHeight="1">
      <c r="A737" s="99"/>
      <c r="B737" s="99"/>
      <c r="C737" s="99"/>
      <c r="D737" s="101"/>
      <c r="T737" s="99"/>
    </row>
    <row r="738" ht="14.25" customHeight="1">
      <c r="A738" s="99"/>
      <c r="B738" s="99"/>
      <c r="C738" s="99"/>
      <c r="D738" s="101"/>
      <c r="T738" s="99"/>
    </row>
    <row r="739" ht="14.25" customHeight="1">
      <c r="A739" s="99"/>
      <c r="B739" s="99"/>
      <c r="C739" s="99"/>
      <c r="D739" s="101"/>
      <c r="T739" s="99"/>
    </row>
    <row r="740" ht="14.25" customHeight="1">
      <c r="A740" s="99"/>
      <c r="B740" s="99"/>
      <c r="C740" s="99"/>
      <c r="D740" s="101"/>
      <c r="T740" s="99"/>
    </row>
    <row r="741" ht="14.25" customHeight="1">
      <c r="A741" s="99"/>
      <c r="B741" s="99"/>
      <c r="C741" s="99"/>
      <c r="D741" s="101"/>
      <c r="T741" s="99"/>
    </row>
    <row r="742" ht="14.25" customHeight="1">
      <c r="A742" s="99"/>
      <c r="B742" s="99"/>
      <c r="C742" s="99"/>
      <c r="D742" s="101"/>
      <c r="T742" s="99"/>
    </row>
    <row r="743" ht="14.25" customHeight="1">
      <c r="A743" s="99"/>
      <c r="B743" s="99"/>
      <c r="C743" s="99"/>
      <c r="D743" s="101"/>
      <c r="T743" s="99"/>
    </row>
    <row r="744" ht="14.25" customHeight="1">
      <c r="A744" s="99"/>
      <c r="B744" s="99"/>
      <c r="C744" s="99"/>
      <c r="D744" s="101"/>
      <c r="T744" s="99"/>
    </row>
    <row r="745" ht="14.25" customHeight="1">
      <c r="A745" s="99"/>
      <c r="B745" s="99"/>
      <c r="C745" s="99"/>
      <c r="D745" s="101"/>
      <c r="T745" s="99"/>
    </row>
    <row r="746" ht="14.25" customHeight="1">
      <c r="A746" s="99"/>
      <c r="B746" s="99"/>
      <c r="C746" s="99"/>
      <c r="D746" s="101"/>
      <c r="T746" s="99"/>
    </row>
    <row r="747" ht="14.25" customHeight="1">
      <c r="A747" s="99"/>
      <c r="B747" s="99"/>
      <c r="C747" s="99"/>
      <c r="D747" s="101"/>
      <c r="T747" s="99"/>
    </row>
    <row r="748" ht="14.25" customHeight="1">
      <c r="A748" s="99"/>
      <c r="B748" s="99"/>
      <c r="C748" s="99"/>
      <c r="D748" s="101"/>
      <c r="T748" s="99"/>
    </row>
    <row r="749" ht="14.25" customHeight="1">
      <c r="A749" s="99"/>
      <c r="B749" s="99"/>
      <c r="C749" s="99"/>
      <c r="D749" s="101"/>
      <c r="T749" s="99"/>
    </row>
    <row r="750" ht="14.25" customHeight="1">
      <c r="A750" s="99"/>
      <c r="B750" s="99"/>
      <c r="C750" s="99"/>
      <c r="D750" s="101"/>
      <c r="T750" s="99"/>
    </row>
    <row r="751" ht="14.25" customHeight="1">
      <c r="A751" s="99"/>
      <c r="B751" s="99"/>
      <c r="C751" s="99"/>
      <c r="D751" s="101"/>
      <c r="T751" s="99"/>
    </row>
    <row r="752" ht="14.25" customHeight="1">
      <c r="A752" s="99"/>
      <c r="B752" s="99"/>
      <c r="C752" s="99"/>
      <c r="D752" s="101"/>
      <c r="T752" s="99"/>
    </row>
    <row r="753" ht="14.25" customHeight="1">
      <c r="A753" s="99"/>
      <c r="B753" s="99"/>
      <c r="C753" s="99"/>
      <c r="D753" s="101"/>
      <c r="T753" s="99"/>
    </row>
    <row r="754" ht="14.25" customHeight="1">
      <c r="A754" s="99"/>
      <c r="B754" s="99"/>
      <c r="C754" s="99"/>
      <c r="D754" s="101"/>
      <c r="T754" s="99"/>
    </row>
    <row r="755" ht="14.25" customHeight="1">
      <c r="A755" s="99"/>
      <c r="B755" s="99"/>
      <c r="C755" s="99"/>
      <c r="D755" s="101"/>
      <c r="T755" s="99"/>
    </row>
    <row r="756" ht="14.25" customHeight="1">
      <c r="A756" s="99"/>
      <c r="B756" s="99"/>
      <c r="C756" s="99"/>
      <c r="D756" s="101"/>
      <c r="T756" s="99"/>
    </row>
    <row r="757" ht="14.25" customHeight="1">
      <c r="A757" s="99"/>
      <c r="B757" s="99"/>
      <c r="C757" s="99"/>
      <c r="D757" s="101"/>
      <c r="T757" s="99"/>
    </row>
    <row r="758" ht="14.25" customHeight="1">
      <c r="A758" s="99"/>
      <c r="B758" s="99"/>
      <c r="C758" s="99"/>
      <c r="D758" s="101"/>
      <c r="T758" s="99"/>
    </row>
    <row r="759" ht="14.25" customHeight="1">
      <c r="A759" s="99"/>
      <c r="B759" s="99"/>
      <c r="C759" s="99"/>
      <c r="D759" s="101"/>
      <c r="T759" s="99"/>
    </row>
    <row r="760" ht="14.25" customHeight="1">
      <c r="A760" s="99"/>
      <c r="B760" s="99"/>
      <c r="C760" s="99"/>
      <c r="D760" s="101"/>
      <c r="T760" s="99"/>
    </row>
    <row r="761" ht="14.25" customHeight="1">
      <c r="A761" s="99"/>
      <c r="B761" s="99"/>
      <c r="C761" s="99"/>
      <c r="D761" s="101"/>
      <c r="T761" s="99"/>
    </row>
    <row r="762" ht="14.25" customHeight="1">
      <c r="A762" s="99"/>
      <c r="B762" s="99"/>
      <c r="C762" s="99"/>
      <c r="D762" s="101"/>
      <c r="T762" s="99"/>
    </row>
    <row r="763" ht="14.25" customHeight="1">
      <c r="A763" s="99"/>
      <c r="B763" s="99"/>
      <c r="C763" s="99"/>
      <c r="D763" s="101"/>
      <c r="T763" s="99"/>
    </row>
    <row r="764" ht="14.25" customHeight="1">
      <c r="A764" s="99"/>
      <c r="B764" s="99"/>
      <c r="C764" s="99"/>
      <c r="D764" s="101"/>
      <c r="T764" s="99"/>
    </row>
    <row r="765" ht="14.25" customHeight="1">
      <c r="A765" s="99"/>
      <c r="B765" s="99"/>
      <c r="C765" s="99"/>
      <c r="D765" s="101"/>
      <c r="T765" s="99"/>
    </row>
    <row r="766" ht="14.25" customHeight="1">
      <c r="A766" s="99"/>
      <c r="B766" s="99"/>
      <c r="C766" s="99"/>
      <c r="D766" s="101"/>
      <c r="T766" s="99"/>
    </row>
    <row r="767" ht="14.25" customHeight="1">
      <c r="A767" s="99"/>
      <c r="B767" s="99"/>
      <c r="C767" s="99"/>
      <c r="D767" s="101"/>
      <c r="T767" s="99"/>
    </row>
    <row r="768" ht="14.25" customHeight="1">
      <c r="A768" s="99"/>
      <c r="B768" s="99"/>
      <c r="C768" s="99"/>
      <c r="D768" s="101"/>
      <c r="T768" s="99"/>
    </row>
    <row r="769" ht="14.25" customHeight="1">
      <c r="A769" s="99"/>
      <c r="B769" s="99"/>
      <c r="C769" s="99"/>
      <c r="D769" s="101"/>
      <c r="T769" s="99"/>
    </row>
    <row r="770" ht="14.25" customHeight="1">
      <c r="A770" s="99"/>
      <c r="B770" s="99"/>
      <c r="C770" s="99"/>
      <c r="D770" s="101"/>
      <c r="T770" s="99"/>
    </row>
    <row r="771" ht="14.25" customHeight="1">
      <c r="A771" s="99"/>
      <c r="B771" s="99"/>
      <c r="C771" s="99"/>
      <c r="D771" s="101"/>
      <c r="T771" s="99"/>
    </row>
    <row r="772" ht="14.25" customHeight="1">
      <c r="A772" s="99"/>
      <c r="B772" s="99"/>
      <c r="C772" s="99"/>
      <c r="D772" s="101"/>
      <c r="T772" s="99"/>
    </row>
    <row r="773" ht="14.25" customHeight="1">
      <c r="A773" s="99"/>
      <c r="B773" s="99"/>
      <c r="C773" s="99"/>
      <c r="D773" s="101"/>
      <c r="T773" s="99"/>
    </row>
    <row r="774" ht="14.25" customHeight="1">
      <c r="A774" s="99"/>
      <c r="B774" s="99"/>
      <c r="C774" s="99"/>
      <c r="D774" s="101"/>
      <c r="T774" s="99"/>
    </row>
    <row r="775" ht="14.25" customHeight="1">
      <c r="A775" s="99"/>
      <c r="B775" s="99"/>
      <c r="C775" s="99"/>
      <c r="D775" s="101"/>
      <c r="T775" s="99"/>
    </row>
    <row r="776" ht="14.25" customHeight="1">
      <c r="A776" s="99"/>
      <c r="B776" s="99"/>
      <c r="C776" s="99"/>
      <c r="D776" s="101"/>
      <c r="T776" s="99"/>
    </row>
    <row r="777" ht="14.25" customHeight="1">
      <c r="A777" s="99"/>
      <c r="B777" s="99"/>
      <c r="C777" s="99"/>
      <c r="D777" s="101"/>
      <c r="T777" s="99"/>
    </row>
    <row r="778" ht="14.25" customHeight="1">
      <c r="A778" s="99"/>
      <c r="B778" s="99"/>
      <c r="C778" s="99"/>
      <c r="D778" s="101"/>
      <c r="T778" s="99"/>
    </row>
    <row r="779" ht="14.25" customHeight="1">
      <c r="A779" s="99"/>
      <c r="B779" s="99"/>
      <c r="C779" s="99"/>
      <c r="D779" s="101"/>
      <c r="T779" s="99"/>
    </row>
    <row r="780" ht="14.25" customHeight="1">
      <c r="A780" s="99"/>
      <c r="B780" s="99"/>
      <c r="C780" s="99"/>
      <c r="D780" s="101"/>
      <c r="T780" s="99"/>
    </row>
    <row r="781" ht="14.25" customHeight="1">
      <c r="A781" s="99"/>
      <c r="B781" s="99"/>
      <c r="C781" s="99"/>
      <c r="D781" s="101"/>
      <c r="T781" s="99"/>
    </row>
    <row r="782" ht="14.25" customHeight="1">
      <c r="A782" s="99"/>
      <c r="B782" s="99"/>
      <c r="C782" s="99"/>
      <c r="D782" s="101"/>
      <c r="T782" s="99"/>
    </row>
    <row r="783" ht="14.25" customHeight="1">
      <c r="A783" s="99"/>
      <c r="B783" s="99"/>
      <c r="C783" s="99"/>
      <c r="D783" s="101"/>
      <c r="T783" s="99"/>
    </row>
    <row r="784" ht="14.25" customHeight="1">
      <c r="A784" s="99"/>
      <c r="B784" s="99"/>
      <c r="C784" s="99"/>
      <c r="D784" s="101"/>
      <c r="T784" s="99"/>
    </row>
    <row r="785" ht="14.25" customHeight="1">
      <c r="A785" s="99"/>
      <c r="B785" s="99"/>
      <c r="C785" s="99"/>
      <c r="D785" s="101"/>
      <c r="T785" s="99"/>
    </row>
    <row r="786" ht="14.25" customHeight="1">
      <c r="A786" s="99"/>
      <c r="B786" s="99"/>
      <c r="C786" s="99"/>
      <c r="D786" s="101"/>
      <c r="T786" s="99"/>
    </row>
    <row r="787" ht="14.25" customHeight="1">
      <c r="A787" s="99"/>
      <c r="B787" s="99"/>
      <c r="C787" s="99"/>
      <c r="D787" s="101"/>
      <c r="T787" s="99"/>
    </row>
    <row r="788" ht="14.25" customHeight="1">
      <c r="A788" s="99"/>
      <c r="B788" s="99"/>
      <c r="C788" s="99"/>
      <c r="D788" s="101"/>
      <c r="T788" s="99"/>
    </row>
    <row r="789" ht="14.25" customHeight="1">
      <c r="A789" s="99"/>
      <c r="B789" s="99"/>
      <c r="C789" s="99"/>
      <c r="D789" s="101"/>
      <c r="T789" s="99"/>
    </row>
    <row r="790" ht="14.25" customHeight="1">
      <c r="A790" s="99"/>
      <c r="B790" s="99"/>
      <c r="C790" s="99"/>
      <c r="D790" s="101"/>
      <c r="T790" s="99"/>
    </row>
    <row r="791" ht="14.25" customHeight="1">
      <c r="A791" s="99"/>
      <c r="B791" s="99"/>
      <c r="C791" s="99"/>
      <c r="D791" s="101"/>
      <c r="T791" s="99"/>
    </row>
    <row r="792" ht="14.25" customHeight="1">
      <c r="A792" s="99"/>
      <c r="B792" s="99"/>
      <c r="C792" s="99"/>
      <c r="D792" s="101"/>
      <c r="T792" s="99"/>
    </row>
    <row r="793" ht="14.25" customHeight="1">
      <c r="A793" s="99"/>
      <c r="B793" s="99"/>
      <c r="C793" s="99"/>
      <c r="D793" s="101"/>
      <c r="T793" s="99"/>
    </row>
    <row r="794" ht="14.25" customHeight="1">
      <c r="A794" s="99"/>
      <c r="B794" s="99"/>
      <c r="C794" s="99"/>
      <c r="D794" s="101"/>
      <c r="T794" s="99"/>
    </row>
    <row r="795" ht="14.25" customHeight="1">
      <c r="A795" s="99"/>
      <c r="B795" s="99"/>
      <c r="C795" s="99"/>
      <c r="D795" s="101"/>
      <c r="T795" s="99"/>
    </row>
    <row r="796" ht="14.25" customHeight="1">
      <c r="A796" s="99"/>
      <c r="B796" s="99"/>
      <c r="C796" s="99"/>
      <c r="D796" s="101"/>
      <c r="T796" s="99"/>
    </row>
    <row r="797" ht="14.25" customHeight="1">
      <c r="A797" s="99"/>
      <c r="B797" s="99"/>
      <c r="C797" s="99"/>
      <c r="D797" s="101"/>
      <c r="T797" s="99"/>
    </row>
    <row r="798" ht="14.25" customHeight="1">
      <c r="A798" s="99"/>
      <c r="B798" s="99"/>
      <c r="C798" s="99"/>
      <c r="D798" s="101"/>
      <c r="T798" s="99"/>
    </row>
    <row r="799" ht="14.25" customHeight="1">
      <c r="A799" s="99"/>
      <c r="B799" s="99"/>
      <c r="C799" s="99"/>
      <c r="D799" s="101"/>
      <c r="T799" s="99"/>
    </row>
    <row r="800" ht="14.25" customHeight="1">
      <c r="A800" s="99"/>
      <c r="B800" s="99"/>
      <c r="C800" s="99"/>
      <c r="D800" s="101"/>
      <c r="T800" s="99"/>
    </row>
    <row r="801" ht="14.25" customHeight="1">
      <c r="A801" s="99"/>
      <c r="B801" s="99"/>
      <c r="C801" s="99"/>
      <c r="D801" s="101"/>
      <c r="T801" s="99"/>
    </row>
    <row r="802" ht="14.25" customHeight="1">
      <c r="A802" s="99"/>
      <c r="B802" s="99"/>
      <c r="C802" s="99"/>
      <c r="D802" s="101"/>
      <c r="T802" s="99"/>
    </row>
    <row r="803" ht="14.25" customHeight="1">
      <c r="A803" s="99"/>
      <c r="B803" s="99"/>
      <c r="C803" s="99"/>
      <c r="D803" s="101"/>
      <c r="T803" s="99"/>
    </row>
    <row r="804" ht="14.25" customHeight="1">
      <c r="A804" s="99"/>
      <c r="B804" s="99"/>
      <c r="C804" s="99"/>
      <c r="D804" s="101"/>
      <c r="T804" s="99"/>
    </row>
    <row r="805" ht="14.25" customHeight="1">
      <c r="A805" s="99"/>
      <c r="B805" s="99"/>
      <c r="C805" s="99"/>
      <c r="D805" s="101"/>
      <c r="T805" s="99"/>
    </row>
    <row r="806" ht="14.25" customHeight="1">
      <c r="A806" s="99"/>
      <c r="B806" s="99"/>
      <c r="C806" s="99"/>
      <c r="D806" s="101"/>
      <c r="T806" s="99"/>
    </row>
    <row r="807" ht="14.25" customHeight="1">
      <c r="A807" s="99"/>
      <c r="B807" s="99"/>
      <c r="C807" s="99"/>
      <c r="D807" s="101"/>
      <c r="T807" s="99"/>
    </row>
    <row r="808" ht="14.25" customHeight="1">
      <c r="A808" s="99"/>
      <c r="B808" s="99"/>
      <c r="C808" s="99"/>
      <c r="D808" s="101"/>
      <c r="T808" s="99"/>
    </row>
    <row r="809" ht="14.25" customHeight="1">
      <c r="A809" s="99"/>
      <c r="B809" s="99"/>
      <c r="C809" s="99"/>
      <c r="D809" s="101"/>
      <c r="T809" s="99"/>
    </row>
    <row r="810" ht="14.25" customHeight="1">
      <c r="A810" s="99"/>
      <c r="B810" s="99"/>
      <c r="C810" s="99"/>
      <c r="D810" s="101"/>
      <c r="T810" s="99"/>
    </row>
    <row r="811" ht="14.25" customHeight="1">
      <c r="A811" s="99"/>
      <c r="B811" s="99"/>
      <c r="C811" s="99"/>
      <c r="D811" s="101"/>
      <c r="T811" s="99"/>
    </row>
    <row r="812" ht="14.25" customHeight="1">
      <c r="A812" s="99"/>
      <c r="B812" s="99"/>
      <c r="C812" s="99"/>
      <c r="D812" s="101"/>
      <c r="T812" s="99"/>
    </row>
    <row r="813" ht="14.25" customHeight="1">
      <c r="A813" s="99"/>
      <c r="B813" s="99"/>
      <c r="C813" s="99"/>
      <c r="D813" s="101"/>
      <c r="T813" s="99"/>
    </row>
    <row r="814" ht="14.25" customHeight="1">
      <c r="A814" s="99"/>
      <c r="B814" s="99"/>
      <c r="C814" s="99"/>
      <c r="D814" s="101"/>
      <c r="T814" s="99"/>
    </row>
    <row r="815" ht="14.25" customHeight="1">
      <c r="A815" s="99"/>
      <c r="B815" s="99"/>
      <c r="C815" s="99"/>
      <c r="D815" s="101"/>
      <c r="T815" s="99"/>
    </row>
    <row r="816" ht="14.25" customHeight="1">
      <c r="A816" s="99"/>
      <c r="B816" s="99"/>
      <c r="C816" s="99"/>
      <c r="D816" s="101"/>
      <c r="T816" s="99"/>
    </row>
    <row r="817" ht="14.25" customHeight="1">
      <c r="A817" s="99"/>
      <c r="B817" s="99"/>
      <c r="C817" s="99"/>
      <c r="D817" s="101"/>
      <c r="T817" s="99"/>
    </row>
    <row r="818" ht="14.25" customHeight="1">
      <c r="A818" s="99"/>
      <c r="B818" s="99"/>
      <c r="C818" s="99"/>
      <c r="D818" s="101"/>
      <c r="T818" s="99"/>
    </row>
    <row r="819" ht="14.25" customHeight="1">
      <c r="A819" s="99"/>
      <c r="B819" s="99"/>
      <c r="C819" s="99"/>
      <c r="D819" s="101"/>
      <c r="T819" s="99"/>
    </row>
    <row r="820" ht="14.25" customHeight="1">
      <c r="A820" s="99"/>
      <c r="B820" s="99"/>
      <c r="C820" s="99"/>
      <c r="D820" s="101"/>
      <c r="T820" s="99"/>
    </row>
    <row r="821" ht="14.25" customHeight="1">
      <c r="A821" s="99"/>
      <c r="B821" s="99"/>
      <c r="C821" s="99"/>
      <c r="D821" s="101"/>
      <c r="T821" s="99"/>
    </row>
    <row r="822" ht="14.25" customHeight="1">
      <c r="A822" s="99"/>
      <c r="B822" s="99"/>
      <c r="C822" s="99"/>
      <c r="D822" s="101"/>
      <c r="T822" s="99"/>
    </row>
    <row r="823" ht="14.25" customHeight="1">
      <c r="A823" s="99"/>
      <c r="B823" s="99"/>
      <c r="C823" s="99"/>
      <c r="D823" s="101"/>
      <c r="T823" s="99"/>
    </row>
    <row r="824" ht="14.25" customHeight="1">
      <c r="A824" s="99"/>
      <c r="B824" s="99"/>
      <c r="C824" s="99"/>
      <c r="D824" s="101"/>
      <c r="T824" s="99"/>
    </row>
    <row r="825" ht="14.25" customHeight="1">
      <c r="A825" s="99"/>
      <c r="B825" s="99"/>
      <c r="C825" s="99"/>
      <c r="D825" s="101"/>
      <c r="T825" s="99"/>
    </row>
    <row r="826" ht="14.25" customHeight="1">
      <c r="A826" s="99"/>
      <c r="B826" s="99"/>
      <c r="C826" s="99"/>
      <c r="D826" s="101"/>
      <c r="T826" s="99"/>
    </row>
    <row r="827" ht="14.25" customHeight="1">
      <c r="A827" s="99"/>
      <c r="B827" s="99"/>
      <c r="C827" s="99"/>
      <c r="D827" s="101"/>
      <c r="T827" s="99"/>
    </row>
    <row r="828" ht="14.25" customHeight="1">
      <c r="A828" s="99"/>
      <c r="B828" s="99"/>
      <c r="C828" s="99"/>
      <c r="D828" s="101"/>
      <c r="T828" s="99"/>
    </row>
    <row r="829" ht="14.25" customHeight="1">
      <c r="A829" s="99"/>
      <c r="B829" s="99"/>
      <c r="C829" s="99"/>
      <c r="D829" s="101"/>
      <c r="T829" s="99"/>
    </row>
    <row r="830" ht="14.25" customHeight="1">
      <c r="A830" s="99"/>
      <c r="B830" s="99"/>
      <c r="C830" s="99"/>
      <c r="D830" s="101"/>
      <c r="T830" s="99"/>
    </row>
    <row r="831" ht="14.25" customHeight="1">
      <c r="A831" s="99"/>
      <c r="B831" s="99"/>
      <c r="C831" s="99"/>
      <c r="D831" s="101"/>
      <c r="T831" s="99"/>
    </row>
    <row r="832" ht="14.25" customHeight="1">
      <c r="A832" s="99"/>
      <c r="B832" s="99"/>
      <c r="C832" s="99"/>
      <c r="D832" s="101"/>
      <c r="T832" s="99"/>
    </row>
    <row r="833" ht="14.25" customHeight="1">
      <c r="A833" s="99"/>
      <c r="B833" s="99"/>
      <c r="C833" s="99"/>
      <c r="D833" s="101"/>
      <c r="T833" s="99"/>
    </row>
    <row r="834" ht="14.25" customHeight="1">
      <c r="A834" s="99"/>
      <c r="B834" s="99"/>
      <c r="C834" s="99"/>
      <c r="D834" s="101"/>
      <c r="T834" s="99"/>
    </row>
    <row r="835" ht="14.25" customHeight="1">
      <c r="A835" s="99"/>
      <c r="B835" s="99"/>
      <c r="C835" s="99"/>
      <c r="D835" s="101"/>
      <c r="T835" s="99"/>
    </row>
    <row r="836" ht="14.25" customHeight="1">
      <c r="A836" s="99"/>
      <c r="B836" s="99"/>
      <c r="C836" s="99"/>
      <c r="D836" s="101"/>
      <c r="T836" s="99"/>
    </row>
    <row r="837" ht="14.25" customHeight="1">
      <c r="A837" s="99"/>
      <c r="B837" s="99"/>
      <c r="C837" s="99"/>
      <c r="D837" s="101"/>
      <c r="T837" s="99"/>
    </row>
    <row r="838" ht="14.25" customHeight="1">
      <c r="A838" s="99"/>
      <c r="B838" s="99"/>
      <c r="C838" s="99"/>
      <c r="D838" s="101"/>
      <c r="T838" s="99"/>
    </row>
    <row r="839" ht="14.25" customHeight="1">
      <c r="A839" s="99"/>
      <c r="B839" s="99"/>
      <c r="C839" s="99"/>
      <c r="D839" s="101"/>
      <c r="T839" s="99"/>
    </row>
    <row r="840" ht="14.25" customHeight="1">
      <c r="A840" s="99"/>
      <c r="B840" s="99"/>
      <c r="C840" s="99"/>
      <c r="D840" s="101"/>
      <c r="T840" s="99"/>
    </row>
    <row r="841" ht="14.25" customHeight="1">
      <c r="A841" s="99"/>
      <c r="B841" s="99"/>
      <c r="C841" s="99"/>
      <c r="D841" s="101"/>
      <c r="T841" s="99"/>
    </row>
    <row r="842" ht="14.25" customHeight="1">
      <c r="A842" s="99"/>
      <c r="B842" s="99"/>
      <c r="C842" s="99"/>
      <c r="D842" s="101"/>
      <c r="T842" s="99"/>
    </row>
    <row r="843" ht="14.25" customHeight="1">
      <c r="A843" s="99"/>
      <c r="B843" s="99"/>
      <c r="C843" s="99"/>
      <c r="D843" s="101"/>
      <c r="T843" s="99"/>
    </row>
    <row r="844" ht="14.25" customHeight="1">
      <c r="A844" s="99"/>
      <c r="B844" s="99"/>
      <c r="C844" s="99"/>
      <c r="D844" s="101"/>
      <c r="T844" s="99"/>
    </row>
    <row r="845" ht="14.25" customHeight="1">
      <c r="A845" s="99"/>
      <c r="B845" s="99"/>
      <c r="C845" s="99"/>
      <c r="D845" s="101"/>
      <c r="T845" s="99"/>
    </row>
    <row r="846" ht="14.25" customHeight="1">
      <c r="A846" s="99"/>
      <c r="B846" s="99"/>
      <c r="C846" s="99"/>
      <c r="D846" s="101"/>
      <c r="T846" s="99"/>
    </row>
    <row r="847" ht="14.25" customHeight="1">
      <c r="A847" s="99"/>
      <c r="B847" s="99"/>
      <c r="C847" s="99"/>
      <c r="D847" s="101"/>
      <c r="T847" s="99"/>
    </row>
    <row r="848" ht="14.25" customHeight="1">
      <c r="A848" s="99"/>
      <c r="B848" s="99"/>
      <c r="C848" s="99"/>
      <c r="D848" s="101"/>
      <c r="T848" s="99"/>
    </row>
    <row r="849" ht="14.25" customHeight="1">
      <c r="A849" s="99"/>
      <c r="B849" s="99"/>
      <c r="C849" s="99"/>
      <c r="D849" s="101"/>
      <c r="T849" s="99"/>
    </row>
    <row r="850" ht="14.25" customHeight="1">
      <c r="A850" s="99"/>
      <c r="B850" s="99"/>
      <c r="C850" s="99"/>
      <c r="D850" s="101"/>
      <c r="T850" s="99"/>
    </row>
    <row r="851" ht="14.25" customHeight="1">
      <c r="A851" s="99"/>
      <c r="B851" s="99"/>
      <c r="C851" s="99"/>
      <c r="D851" s="101"/>
      <c r="T851" s="99"/>
    </row>
    <row r="852" ht="14.25" customHeight="1">
      <c r="A852" s="99"/>
      <c r="B852" s="99"/>
      <c r="C852" s="99"/>
      <c r="D852" s="101"/>
      <c r="T852" s="99"/>
    </row>
    <row r="853" ht="14.25" customHeight="1">
      <c r="A853" s="99"/>
      <c r="B853" s="99"/>
      <c r="C853" s="99"/>
      <c r="D853" s="101"/>
      <c r="T853" s="99"/>
    </row>
    <row r="854" ht="14.25" customHeight="1">
      <c r="A854" s="99"/>
      <c r="B854" s="99"/>
      <c r="C854" s="99"/>
      <c r="D854" s="101"/>
      <c r="T854" s="99"/>
    </row>
    <row r="855" ht="14.25" customHeight="1">
      <c r="A855" s="99"/>
      <c r="B855" s="99"/>
      <c r="C855" s="99"/>
      <c r="D855" s="101"/>
      <c r="T855" s="99"/>
    </row>
    <row r="856" ht="14.25" customHeight="1">
      <c r="A856" s="99"/>
      <c r="B856" s="99"/>
      <c r="C856" s="99"/>
      <c r="D856" s="101"/>
      <c r="T856" s="99"/>
    </row>
    <row r="857" ht="14.25" customHeight="1">
      <c r="A857" s="99"/>
      <c r="B857" s="99"/>
      <c r="C857" s="99"/>
      <c r="D857" s="101"/>
      <c r="T857" s="99"/>
    </row>
    <row r="858" ht="14.25" customHeight="1">
      <c r="A858" s="99"/>
      <c r="B858" s="99"/>
      <c r="C858" s="99"/>
      <c r="D858" s="101"/>
      <c r="T858" s="99"/>
    </row>
    <row r="859" ht="14.25" customHeight="1">
      <c r="A859" s="99"/>
      <c r="B859" s="99"/>
      <c r="C859" s="99"/>
      <c r="D859" s="101"/>
      <c r="T859" s="99"/>
    </row>
    <row r="860" ht="14.25" customHeight="1">
      <c r="A860" s="99"/>
      <c r="B860" s="99"/>
      <c r="C860" s="99"/>
      <c r="D860" s="101"/>
      <c r="T860" s="99"/>
    </row>
    <row r="861" ht="14.25" customHeight="1">
      <c r="A861" s="99"/>
      <c r="B861" s="99"/>
      <c r="C861" s="99"/>
      <c r="D861" s="101"/>
      <c r="T861" s="99"/>
    </row>
    <row r="862" ht="14.25" customHeight="1">
      <c r="A862" s="99"/>
      <c r="B862" s="99"/>
      <c r="C862" s="99"/>
      <c r="D862" s="101"/>
      <c r="T862" s="99"/>
    </row>
    <row r="863" ht="14.25" customHeight="1">
      <c r="A863" s="99"/>
      <c r="B863" s="99"/>
      <c r="C863" s="99"/>
      <c r="D863" s="101"/>
      <c r="T863" s="99"/>
    </row>
    <row r="864" ht="14.25" customHeight="1">
      <c r="A864" s="99"/>
      <c r="B864" s="99"/>
      <c r="C864" s="99"/>
      <c r="D864" s="101"/>
      <c r="T864" s="99"/>
    </row>
    <row r="865" ht="14.25" customHeight="1">
      <c r="A865" s="99"/>
      <c r="B865" s="99"/>
      <c r="C865" s="99"/>
      <c r="D865" s="101"/>
      <c r="T865" s="99"/>
    </row>
    <row r="866" ht="14.25" customHeight="1">
      <c r="A866" s="99"/>
      <c r="B866" s="99"/>
      <c r="C866" s="99"/>
      <c r="D866" s="101"/>
      <c r="T866" s="99"/>
    </row>
    <row r="867" ht="14.25" customHeight="1">
      <c r="A867" s="99"/>
      <c r="B867" s="99"/>
      <c r="C867" s="99"/>
      <c r="D867" s="101"/>
      <c r="T867" s="99"/>
    </row>
    <row r="868" ht="14.25" customHeight="1">
      <c r="A868" s="99"/>
      <c r="B868" s="99"/>
      <c r="C868" s="99"/>
      <c r="D868" s="101"/>
      <c r="T868" s="99"/>
    </row>
    <row r="869" ht="14.25" customHeight="1">
      <c r="A869" s="99"/>
      <c r="B869" s="99"/>
      <c r="C869" s="99"/>
      <c r="D869" s="101"/>
      <c r="T869" s="99"/>
    </row>
    <row r="870" ht="14.25" customHeight="1">
      <c r="A870" s="99"/>
      <c r="B870" s="99"/>
      <c r="C870" s="99"/>
      <c r="D870" s="101"/>
      <c r="T870" s="99"/>
    </row>
    <row r="871" ht="14.25" customHeight="1">
      <c r="A871" s="99"/>
      <c r="B871" s="99"/>
      <c r="C871" s="99"/>
      <c r="D871" s="101"/>
      <c r="T871" s="99"/>
    </row>
    <row r="872" ht="14.25" customHeight="1">
      <c r="A872" s="99"/>
      <c r="B872" s="99"/>
      <c r="C872" s="99"/>
      <c r="D872" s="101"/>
      <c r="T872" s="99"/>
    </row>
    <row r="873" ht="14.25" customHeight="1">
      <c r="A873" s="99"/>
      <c r="B873" s="99"/>
      <c r="C873" s="99"/>
      <c r="D873" s="101"/>
      <c r="T873" s="99"/>
    </row>
    <row r="874" ht="14.25" customHeight="1">
      <c r="A874" s="99"/>
      <c r="B874" s="99"/>
      <c r="C874" s="99"/>
      <c r="D874" s="101"/>
      <c r="T874" s="99"/>
    </row>
    <row r="875" ht="14.25" customHeight="1">
      <c r="A875" s="99"/>
      <c r="B875" s="99"/>
      <c r="C875" s="99"/>
      <c r="D875" s="101"/>
      <c r="T875" s="99"/>
    </row>
    <row r="876" ht="14.25" customHeight="1">
      <c r="A876" s="99"/>
      <c r="B876" s="99"/>
      <c r="C876" s="99"/>
      <c r="D876" s="101"/>
      <c r="T876" s="99"/>
    </row>
    <row r="877" ht="14.25" customHeight="1">
      <c r="A877" s="99"/>
      <c r="B877" s="99"/>
      <c r="C877" s="99"/>
      <c r="D877" s="101"/>
      <c r="T877" s="99"/>
    </row>
    <row r="878" ht="14.25" customHeight="1">
      <c r="A878" s="99"/>
      <c r="B878" s="99"/>
      <c r="C878" s="99"/>
      <c r="D878" s="101"/>
      <c r="T878" s="99"/>
    </row>
    <row r="879" ht="14.25" customHeight="1">
      <c r="A879" s="99"/>
      <c r="B879" s="99"/>
      <c r="C879" s="99"/>
      <c r="D879" s="101"/>
      <c r="T879" s="99"/>
    </row>
    <row r="880" ht="14.25" customHeight="1">
      <c r="A880" s="99"/>
      <c r="B880" s="99"/>
      <c r="C880" s="99"/>
      <c r="D880" s="101"/>
      <c r="T880" s="99"/>
    </row>
    <row r="881" ht="14.25" customHeight="1">
      <c r="A881" s="99"/>
      <c r="B881" s="99"/>
      <c r="C881" s="99"/>
      <c r="D881" s="101"/>
      <c r="T881" s="99"/>
    </row>
    <row r="882" ht="14.25" customHeight="1">
      <c r="A882" s="99"/>
      <c r="B882" s="99"/>
      <c r="C882" s="99"/>
      <c r="D882" s="101"/>
      <c r="T882" s="99"/>
    </row>
    <row r="883" ht="14.25" customHeight="1">
      <c r="A883" s="99"/>
      <c r="B883" s="99"/>
      <c r="C883" s="99"/>
      <c r="D883" s="101"/>
      <c r="T883" s="99"/>
    </row>
    <row r="884" ht="14.25" customHeight="1">
      <c r="A884" s="99"/>
      <c r="B884" s="99"/>
      <c r="C884" s="99"/>
      <c r="D884" s="101"/>
      <c r="T884" s="99"/>
    </row>
    <row r="885" ht="14.25" customHeight="1">
      <c r="A885" s="99"/>
      <c r="B885" s="99"/>
      <c r="C885" s="99"/>
      <c r="D885" s="101"/>
      <c r="T885" s="99"/>
    </row>
    <row r="886" ht="14.25" customHeight="1">
      <c r="A886" s="99"/>
      <c r="B886" s="99"/>
      <c r="C886" s="99"/>
      <c r="D886" s="101"/>
      <c r="T886" s="99"/>
    </row>
    <row r="887" ht="14.25" customHeight="1">
      <c r="A887" s="99"/>
      <c r="B887" s="99"/>
      <c r="C887" s="99"/>
      <c r="D887" s="101"/>
      <c r="T887" s="99"/>
    </row>
    <row r="888" ht="14.25" customHeight="1">
      <c r="A888" s="99"/>
      <c r="B888" s="99"/>
      <c r="C888" s="99"/>
      <c r="D888" s="101"/>
      <c r="T888" s="99"/>
    </row>
    <row r="889" ht="14.25" customHeight="1">
      <c r="A889" s="99"/>
      <c r="B889" s="99"/>
      <c r="C889" s="99"/>
      <c r="D889" s="101"/>
      <c r="T889" s="99"/>
    </row>
    <row r="890" ht="14.25" customHeight="1">
      <c r="A890" s="99"/>
      <c r="B890" s="99"/>
      <c r="C890" s="99"/>
      <c r="D890" s="101"/>
      <c r="T890" s="99"/>
    </row>
    <row r="891" ht="14.25" customHeight="1">
      <c r="A891" s="99"/>
      <c r="B891" s="99"/>
      <c r="C891" s="99"/>
      <c r="D891" s="101"/>
      <c r="T891" s="99"/>
    </row>
    <row r="892" ht="14.25" customHeight="1">
      <c r="A892" s="99"/>
      <c r="B892" s="99"/>
      <c r="C892" s="99"/>
      <c r="D892" s="101"/>
      <c r="T892" s="99"/>
    </row>
    <row r="893" ht="14.25" customHeight="1">
      <c r="A893" s="99"/>
      <c r="B893" s="99"/>
      <c r="C893" s="99"/>
      <c r="D893" s="101"/>
      <c r="T893" s="99"/>
    </row>
    <row r="894" ht="14.25" customHeight="1">
      <c r="A894" s="99"/>
      <c r="B894" s="99"/>
      <c r="C894" s="99"/>
      <c r="D894" s="101"/>
      <c r="T894" s="99"/>
    </row>
    <row r="895" ht="14.25" customHeight="1">
      <c r="A895" s="99"/>
      <c r="B895" s="99"/>
      <c r="C895" s="99"/>
      <c r="D895" s="101"/>
      <c r="T895" s="99"/>
    </row>
    <row r="896" ht="14.25" customHeight="1">
      <c r="A896" s="99"/>
      <c r="B896" s="99"/>
      <c r="C896" s="99"/>
      <c r="D896" s="101"/>
      <c r="T896" s="99"/>
    </row>
    <row r="897" ht="14.25" customHeight="1">
      <c r="A897" s="99"/>
      <c r="B897" s="99"/>
      <c r="C897" s="99"/>
      <c r="D897" s="101"/>
      <c r="T897" s="99"/>
    </row>
    <row r="898" ht="14.25" customHeight="1">
      <c r="A898" s="99"/>
      <c r="B898" s="99"/>
      <c r="C898" s="99"/>
      <c r="D898" s="101"/>
      <c r="T898" s="99"/>
    </row>
    <row r="899" ht="14.25" customHeight="1">
      <c r="A899" s="99"/>
      <c r="B899" s="99"/>
      <c r="C899" s="99"/>
      <c r="D899" s="101"/>
      <c r="T899" s="99"/>
    </row>
    <row r="900" ht="14.25" customHeight="1">
      <c r="A900" s="99"/>
      <c r="B900" s="99"/>
      <c r="C900" s="99"/>
      <c r="D900" s="101"/>
      <c r="T900" s="99"/>
    </row>
    <row r="901" ht="14.25" customHeight="1">
      <c r="A901" s="99"/>
      <c r="B901" s="99"/>
      <c r="C901" s="99"/>
      <c r="D901" s="101"/>
      <c r="T901" s="99"/>
    </row>
    <row r="902" ht="14.25" customHeight="1">
      <c r="A902" s="99"/>
      <c r="B902" s="99"/>
      <c r="C902" s="99"/>
      <c r="D902" s="101"/>
      <c r="T902" s="99"/>
    </row>
    <row r="903" ht="14.25" customHeight="1">
      <c r="A903" s="99"/>
      <c r="B903" s="99"/>
      <c r="C903" s="99"/>
      <c r="D903" s="101"/>
      <c r="T903" s="99"/>
    </row>
    <row r="904" ht="14.25" customHeight="1">
      <c r="A904" s="99"/>
      <c r="B904" s="99"/>
      <c r="C904" s="99"/>
      <c r="D904" s="101"/>
      <c r="T904" s="99"/>
    </row>
    <row r="905" ht="14.25" customHeight="1">
      <c r="A905" s="99"/>
      <c r="B905" s="99"/>
      <c r="C905" s="99"/>
      <c r="D905" s="101"/>
      <c r="T905" s="99"/>
    </row>
    <row r="906" ht="14.25" customHeight="1">
      <c r="A906" s="99"/>
      <c r="B906" s="99"/>
      <c r="C906" s="99"/>
      <c r="D906" s="101"/>
      <c r="T906" s="99"/>
    </row>
    <row r="907" ht="14.25" customHeight="1">
      <c r="A907" s="99"/>
      <c r="B907" s="99"/>
      <c r="C907" s="99"/>
      <c r="D907" s="101"/>
      <c r="T907" s="99"/>
    </row>
    <row r="908" ht="14.25" customHeight="1">
      <c r="A908" s="99"/>
      <c r="B908" s="99"/>
      <c r="C908" s="99"/>
      <c r="D908" s="101"/>
      <c r="T908" s="99"/>
    </row>
    <row r="909" ht="14.25" customHeight="1">
      <c r="A909" s="99"/>
      <c r="B909" s="99"/>
      <c r="C909" s="99"/>
      <c r="D909" s="101"/>
      <c r="T909" s="99"/>
    </row>
    <row r="910" ht="14.25" customHeight="1">
      <c r="A910" s="99"/>
      <c r="B910" s="99"/>
      <c r="C910" s="99"/>
      <c r="D910" s="101"/>
      <c r="T910" s="99"/>
    </row>
    <row r="911" ht="14.25" customHeight="1">
      <c r="A911" s="99"/>
      <c r="B911" s="99"/>
      <c r="C911" s="99"/>
      <c r="D911" s="101"/>
      <c r="T911" s="99"/>
    </row>
    <row r="912" ht="14.25" customHeight="1">
      <c r="A912" s="99"/>
      <c r="B912" s="99"/>
      <c r="C912" s="99"/>
      <c r="D912" s="101"/>
      <c r="T912" s="99"/>
    </row>
    <row r="913" ht="14.25" customHeight="1">
      <c r="A913" s="99"/>
      <c r="B913" s="99"/>
      <c r="C913" s="99"/>
      <c r="D913" s="101"/>
      <c r="T913" s="99"/>
    </row>
    <row r="914" ht="14.25" customHeight="1">
      <c r="A914" s="99"/>
      <c r="B914" s="99"/>
      <c r="C914" s="99"/>
      <c r="D914" s="101"/>
      <c r="T914" s="99"/>
    </row>
    <row r="915" ht="14.25" customHeight="1">
      <c r="A915" s="99"/>
      <c r="B915" s="99"/>
      <c r="C915" s="99"/>
      <c r="D915" s="101"/>
      <c r="T915" s="99"/>
    </row>
    <row r="916" ht="14.25" customHeight="1">
      <c r="A916" s="99"/>
      <c r="B916" s="99"/>
      <c r="C916" s="99"/>
      <c r="D916" s="101"/>
      <c r="T916" s="99"/>
    </row>
    <row r="917" ht="14.25" customHeight="1">
      <c r="A917" s="99"/>
      <c r="B917" s="99"/>
      <c r="C917" s="99"/>
      <c r="D917" s="101"/>
      <c r="T917" s="99"/>
    </row>
    <row r="918" ht="14.25" customHeight="1">
      <c r="A918" s="99"/>
      <c r="B918" s="99"/>
      <c r="C918" s="99"/>
      <c r="D918" s="101"/>
      <c r="T918" s="99"/>
    </row>
    <row r="919" ht="14.25" customHeight="1">
      <c r="A919" s="99"/>
      <c r="B919" s="99"/>
      <c r="C919" s="99"/>
      <c r="D919" s="101"/>
      <c r="T919" s="99"/>
    </row>
    <row r="920" ht="14.25" customHeight="1">
      <c r="A920" s="99"/>
      <c r="B920" s="99"/>
      <c r="C920" s="99"/>
      <c r="D920" s="101"/>
      <c r="T920" s="99"/>
    </row>
    <row r="921" ht="14.25" customHeight="1">
      <c r="A921" s="99"/>
      <c r="B921" s="99"/>
      <c r="C921" s="99"/>
      <c r="D921" s="101"/>
      <c r="T921" s="99"/>
    </row>
    <row r="922" ht="14.25" customHeight="1">
      <c r="A922" s="99"/>
      <c r="B922" s="99"/>
      <c r="C922" s="99"/>
      <c r="D922" s="101"/>
      <c r="T922" s="99"/>
    </row>
    <row r="923" ht="14.25" customHeight="1">
      <c r="A923" s="99"/>
      <c r="B923" s="99"/>
      <c r="C923" s="99"/>
      <c r="D923" s="101"/>
      <c r="T923" s="99"/>
    </row>
    <row r="924" ht="14.25" customHeight="1">
      <c r="A924" s="99"/>
      <c r="B924" s="99"/>
      <c r="C924" s="99"/>
      <c r="D924" s="101"/>
      <c r="T924" s="99"/>
    </row>
    <row r="925" ht="14.25" customHeight="1">
      <c r="A925" s="99"/>
      <c r="B925" s="99"/>
      <c r="C925" s="99"/>
      <c r="D925" s="101"/>
      <c r="T925" s="99"/>
    </row>
    <row r="926" ht="14.25" customHeight="1">
      <c r="A926" s="99"/>
      <c r="B926" s="99"/>
      <c r="C926" s="99"/>
      <c r="D926" s="101"/>
      <c r="T926" s="99"/>
    </row>
    <row r="927" ht="14.25" customHeight="1">
      <c r="A927" s="99"/>
      <c r="B927" s="99"/>
      <c r="C927" s="99"/>
      <c r="D927" s="101"/>
      <c r="T927" s="99"/>
    </row>
    <row r="928" ht="14.25" customHeight="1">
      <c r="A928" s="99"/>
      <c r="B928" s="99"/>
      <c r="C928" s="99"/>
      <c r="D928" s="101"/>
      <c r="T928" s="99"/>
    </row>
    <row r="929" ht="14.25" customHeight="1">
      <c r="A929" s="99"/>
      <c r="B929" s="99"/>
      <c r="C929" s="99"/>
      <c r="D929" s="101"/>
      <c r="T929" s="99"/>
    </row>
    <row r="930" ht="14.25" customHeight="1">
      <c r="A930" s="99"/>
      <c r="B930" s="99"/>
      <c r="C930" s="99"/>
      <c r="D930" s="101"/>
      <c r="T930" s="99"/>
    </row>
    <row r="931" ht="14.25" customHeight="1">
      <c r="A931" s="99"/>
      <c r="B931" s="99"/>
      <c r="C931" s="99"/>
      <c r="D931" s="101"/>
      <c r="T931" s="99"/>
    </row>
    <row r="932" ht="14.25" customHeight="1">
      <c r="A932" s="99"/>
      <c r="B932" s="99"/>
      <c r="C932" s="99"/>
      <c r="D932" s="101"/>
      <c r="T932" s="99"/>
    </row>
    <row r="933" ht="14.25" customHeight="1">
      <c r="A933" s="99"/>
      <c r="B933" s="99"/>
      <c r="C933" s="99"/>
      <c r="D933" s="101"/>
      <c r="T933" s="99"/>
    </row>
    <row r="934" ht="14.25" customHeight="1">
      <c r="A934" s="99"/>
      <c r="B934" s="99"/>
      <c r="C934" s="99"/>
      <c r="D934" s="101"/>
      <c r="T934" s="99"/>
    </row>
    <row r="935" ht="14.25" customHeight="1">
      <c r="A935" s="99"/>
      <c r="B935" s="99"/>
      <c r="C935" s="99"/>
      <c r="D935" s="101"/>
      <c r="T935" s="99"/>
    </row>
    <row r="936" ht="14.25" customHeight="1">
      <c r="A936" s="99"/>
      <c r="B936" s="99"/>
      <c r="C936" s="99"/>
      <c r="D936" s="101"/>
      <c r="T936" s="99"/>
    </row>
    <row r="937" ht="14.25" customHeight="1">
      <c r="A937" s="99"/>
      <c r="B937" s="99"/>
      <c r="C937" s="99"/>
      <c r="D937" s="101"/>
      <c r="T937" s="99"/>
    </row>
    <row r="938" ht="14.25" customHeight="1">
      <c r="A938" s="99"/>
      <c r="B938" s="99"/>
      <c r="C938" s="99"/>
      <c r="D938" s="101"/>
      <c r="T938" s="99"/>
    </row>
    <row r="939" ht="14.25" customHeight="1">
      <c r="A939" s="99"/>
      <c r="B939" s="99"/>
      <c r="C939" s="99"/>
      <c r="D939" s="101"/>
      <c r="T939" s="99"/>
    </row>
    <row r="940" ht="14.25" customHeight="1">
      <c r="A940" s="99"/>
      <c r="B940" s="99"/>
      <c r="C940" s="99"/>
      <c r="D940" s="101"/>
      <c r="T940" s="99"/>
    </row>
    <row r="941" ht="14.25" customHeight="1">
      <c r="A941" s="99"/>
      <c r="B941" s="99"/>
      <c r="C941" s="99"/>
      <c r="D941" s="101"/>
      <c r="T941" s="99"/>
    </row>
    <row r="942" ht="14.25" customHeight="1">
      <c r="A942" s="99"/>
      <c r="B942" s="99"/>
      <c r="C942" s="99"/>
      <c r="D942" s="101"/>
      <c r="T942" s="99"/>
    </row>
    <row r="943" ht="14.25" customHeight="1">
      <c r="A943" s="99"/>
      <c r="B943" s="99"/>
      <c r="C943" s="99"/>
      <c r="D943" s="101"/>
      <c r="T943" s="99"/>
    </row>
    <row r="944" ht="14.25" customHeight="1">
      <c r="A944" s="99"/>
      <c r="B944" s="99"/>
      <c r="C944" s="99"/>
      <c r="D944" s="101"/>
      <c r="T944" s="99"/>
    </row>
    <row r="945" ht="14.25" customHeight="1">
      <c r="A945" s="99"/>
      <c r="B945" s="99"/>
      <c r="C945" s="99"/>
      <c r="D945" s="101"/>
      <c r="T945" s="99"/>
    </row>
    <row r="946" ht="14.25" customHeight="1">
      <c r="A946" s="99"/>
      <c r="B946" s="99"/>
      <c r="C946" s="99"/>
      <c r="D946" s="101"/>
      <c r="T946" s="99"/>
    </row>
    <row r="947" ht="14.25" customHeight="1">
      <c r="A947" s="99"/>
      <c r="B947" s="99"/>
      <c r="C947" s="99"/>
      <c r="D947" s="101"/>
      <c r="T947" s="99"/>
    </row>
    <row r="948" ht="14.25" customHeight="1">
      <c r="A948" s="99"/>
      <c r="B948" s="99"/>
      <c r="C948" s="99"/>
      <c r="D948" s="101"/>
      <c r="T948" s="99"/>
    </row>
    <row r="949" ht="14.25" customHeight="1">
      <c r="A949" s="99"/>
      <c r="B949" s="99"/>
      <c r="C949" s="99"/>
      <c r="D949" s="101"/>
      <c r="T949" s="99"/>
    </row>
    <row r="950" ht="14.25" customHeight="1">
      <c r="A950" s="99"/>
      <c r="B950" s="99"/>
      <c r="C950" s="99"/>
      <c r="D950" s="101"/>
      <c r="T950" s="99"/>
    </row>
    <row r="951" ht="14.25" customHeight="1">
      <c r="A951" s="99"/>
      <c r="B951" s="99"/>
      <c r="C951" s="99"/>
      <c r="D951" s="101"/>
      <c r="T951" s="99"/>
    </row>
    <row r="952" ht="14.25" customHeight="1">
      <c r="A952" s="99"/>
      <c r="B952" s="99"/>
      <c r="C952" s="99"/>
      <c r="D952" s="101"/>
      <c r="T952" s="99"/>
    </row>
    <row r="953" ht="14.25" customHeight="1">
      <c r="A953" s="99"/>
      <c r="B953" s="99"/>
      <c r="C953" s="99"/>
      <c r="D953" s="101"/>
      <c r="T953" s="99"/>
    </row>
    <row r="954" ht="14.25" customHeight="1">
      <c r="A954" s="99"/>
      <c r="B954" s="99"/>
      <c r="C954" s="99"/>
      <c r="D954" s="101"/>
      <c r="T954" s="99"/>
    </row>
    <row r="955" ht="14.25" customHeight="1">
      <c r="A955" s="99"/>
      <c r="B955" s="99"/>
      <c r="C955" s="99"/>
      <c r="D955" s="101"/>
      <c r="T955" s="99"/>
    </row>
    <row r="956" ht="14.25" customHeight="1">
      <c r="A956" s="99"/>
      <c r="B956" s="99"/>
      <c r="C956" s="99"/>
      <c r="D956" s="101"/>
      <c r="T956" s="99"/>
    </row>
    <row r="957" ht="14.25" customHeight="1">
      <c r="A957" s="99"/>
      <c r="B957" s="99"/>
      <c r="C957" s="99"/>
      <c r="D957" s="101"/>
      <c r="T957" s="99"/>
    </row>
    <row r="958" ht="14.25" customHeight="1">
      <c r="A958" s="99"/>
      <c r="B958" s="99"/>
      <c r="C958" s="99"/>
      <c r="D958" s="101"/>
      <c r="T958" s="99"/>
    </row>
    <row r="959" ht="14.25" customHeight="1">
      <c r="A959" s="99"/>
      <c r="B959" s="99"/>
      <c r="C959" s="99"/>
      <c r="D959" s="101"/>
      <c r="T959" s="99"/>
    </row>
    <row r="960" ht="14.25" customHeight="1">
      <c r="A960" s="99"/>
      <c r="B960" s="99"/>
      <c r="C960" s="99"/>
      <c r="D960" s="101"/>
      <c r="T960" s="99"/>
    </row>
    <row r="961" ht="14.25" customHeight="1">
      <c r="A961" s="99"/>
      <c r="B961" s="99"/>
      <c r="C961" s="99"/>
      <c r="D961" s="101"/>
      <c r="T961" s="99"/>
    </row>
    <row r="962" ht="14.25" customHeight="1">
      <c r="A962" s="99"/>
      <c r="B962" s="99"/>
      <c r="C962" s="99"/>
      <c r="D962" s="101"/>
      <c r="T962" s="99"/>
    </row>
    <row r="963" ht="14.25" customHeight="1">
      <c r="A963" s="99"/>
      <c r="B963" s="99"/>
      <c r="C963" s="99"/>
      <c r="D963" s="101"/>
      <c r="T963" s="99"/>
    </row>
    <row r="964" ht="14.25" customHeight="1">
      <c r="A964" s="99"/>
      <c r="B964" s="99"/>
      <c r="C964" s="99"/>
      <c r="D964" s="101"/>
      <c r="T964" s="99"/>
    </row>
    <row r="965" ht="14.25" customHeight="1">
      <c r="A965" s="99"/>
      <c r="B965" s="99"/>
      <c r="C965" s="99"/>
      <c r="D965" s="101"/>
      <c r="T965" s="99"/>
    </row>
    <row r="966" ht="14.25" customHeight="1">
      <c r="A966" s="99"/>
      <c r="B966" s="99"/>
      <c r="C966" s="99"/>
      <c r="D966" s="101"/>
      <c r="T966" s="99"/>
    </row>
    <row r="967" ht="14.25" customHeight="1">
      <c r="A967" s="99"/>
      <c r="B967" s="99"/>
      <c r="C967" s="99"/>
      <c r="D967" s="101"/>
      <c r="T967" s="99"/>
    </row>
    <row r="968" ht="14.25" customHeight="1">
      <c r="A968" s="99"/>
      <c r="B968" s="99"/>
      <c r="C968" s="99"/>
      <c r="D968" s="101"/>
      <c r="T968" s="99"/>
    </row>
    <row r="969" ht="14.25" customHeight="1">
      <c r="A969" s="99"/>
      <c r="B969" s="99"/>
      <c r="C969" s="99"/>
      <c r="D969" s="101"/>
      <c r="T969" s="99"/>
    </row>
    <row r="970" ht="14.25" customHeight="1">
      <c r="A970" s="99"/>
      <c r="B970" s="99"/>
      <c r="C970" s="99"/>
      <c r="D970" s="101"/>
      <c r="T970" s="99"/>
    </row>
    <row r="971" ht="14.25" customHeight="1">
      <c r="A971" s="99"/>
      <c r="B971" s="99"/>
      <c r="C971" s="99"/>
      <c r="D971" s="101"/>
      <c r="T971" s="99"/>
    </row>
    <row r="972" ht="14.25" customHeight="1">
      <c r="A972" s="99"/>
      <c r="B972" s="99"/>
      <c r="C972" s="99"/>
      <c r="D972" s="101"/>
      <c r="T972" s="99"/>
    </row>
    <row r="973" ht="14.25" customHeight="1">
      <c r="A973" s="99"/>
      <c r="B973" s="99"/>
      <c r="C973" s="99"/>
      <c r="D973" s="101"/>
      <c r="T973" s="99"/>
    </row>
    <row r="974" ht="14.25" customHeight="1">
      <c r="A974" s="99"/>
      <c r="B974" s="99"/>
      <c r="C974" s="99"/>
      <c r="D974" s="101"/>
      <c r="T974" s="99"/>
    </row>
    <row r="975" ht="14.25" customHeight="1">
      <c r="A975" s="99"/>
      <c r="B975" s="99"/>
      <c r="C975" s="99"/>
      <c r="D975" s="101"/>
      <c r="T975" s="99"/>
    </row>
    <row r="976" ht="14.25" customHeight="1">
      <c r="A976" s="99"/>
      <c r="B976" s="99"/>
      <c r="C976" s="99"/>
      <c r="D976" s="101"/>
      <c r="T976" s="99"/>
    </row>
    <row r="977" ht="14.25" customHeight="1">
      <c r="A977" s="99"/>
      <c r="B977" s="99"/>
      <c r="C977" s="99"/>
      <c r="D977" s="101"/>
      <c r="T977" s="99"/>
    </row>
    <row r="978" ht="14.25" customHeight="1">
      <c r="A978" s="99"/>
      <c r="B978" s="99"/>
      <c r="C978" s="99"/>
      <c r="D978" s="101"/>
      <c r="T978" s="99"/>
    </row>
    <row r="979" ht="14.25" customHeight="1">
      <c r="A979" s="99"/>
      <c r="B979" s="99"/>
      <c r="C979" s="99"/>
      <c r="D979" s="101"/>
      <c r="T979" s="99"/>
    </row>
    <row r="980" ht="14.25" customHeight="1">
      <c r="A980" s="99"/>
      <c r="B980" s="99"/>
      <c r="C980" s="99"/>
      <c r="D980" s="101"/>
      <c r="T980" s="99"/>
    </row>
    <row r="981" ht="14.25" customHeight="1">
      <c r="A981" s="99"/>
      <c r="B981" s="99"/>
      <c r="C981" s="99"/>
      <c r="D981" s="101"/>
      <c r="T981" s="99"/>
    </row>
    <row r="982" ht="14.25" customHeight="1">
      <c r="A982" s="99"/>
      <c r="B982" s="99"/>
      <c r="C982" s="99"/>
      <c r="D982" s="101"/>
      <c r="T982" s="99"/>
    </row>
    <row r="983" ht="14.25" customHeight="1">
      <c r="A983" s="99"/>
      <c r="B983" s="99"/>
      <c r="C983" s="99"/>
      <c r="D983" s="101"/>
      <c r="T983" s="99"/>
    </row>
    <row r="984" ht="14.25" customHeight="1">
      <c r="A984" s="99"/>
      <c r="B984" s="99"/>
      <c r="C984" s="99"/>
      <c r="D984" s="101"/>
      <c r="T984" s="99"/>
    </row>
    <row r="985" ht="14.25" customHeight="1">
      <c r="A985" s="99"/>
      <c r="B985" s="99"/>
      <c r="C985" s="99"/>
      <c r="D985" s="101"/>
      <c r="T985" s="99"/>
    </row>
    <row r="986" ht="14.25" customHeight="1">
      <c r="A986" s="99"/>
      <c r="B986" s="99"/>
      <c r="C986" s="99"/>
      <c r="D986" s="101"/>
      <c r="T986" s="99"/>
    </row>
    <row r="987" ht="14.25" customHeight="1">
      <c r="A987" s="99"/>
      <c r="B987" s="99"/>
      <c r="C987" s="99"/>
      <c r="D987" s="101"/>
      <c r="T987" s="99"/>
    </row>
    <row r="988" ht="14.25" customHeight="1">
      <c r="A988" s="99"/>
      <c r="B988" s="99"/>
      <c r="C988" s="99"/>
      <c r="D988" s="101"/>
      <c r="T988" s="99"/>
    </row>
    <row r="989" ht="14.25" customHeight="1">
      <c r="A989" s="99"/>
      <c r="B989" s="99"/>
      <c r="C989" s="99"/>
      <c r="D989" s="101"/>
      <c r="T989" s="99"/>
    </row>
    <row r="990" ht="14.25" customHeight="1">
      <c r="A990" s="99"/>
      <c r="B990" s="99"/>
      <c r="C990" s="99"/>
      <c r="D990" s="101"/>
      <c r="T990" s="99"/>
    </row>
    <row r="991" ht="14.25" customHeight="1">
      <c r="A991" s="99"/>
      <c r="B991" s="99"/>
      <c r="C991" s="99"/>
      <c r="D991" s="101"/>
      <c r="T991" s="99"/>
    </row>
    <row r="992" ht="14.25" customHeight="1">
      <c r="A992" s="99"/>
      <c r="B992" s="99"/>
      <c r="C992" s="99"/>
      <c r="D992" s="101"/>
      <c r="T992" s="99"/>
    </row>
    <row r="993" ht="14.25" customHeight="1">
      <c r="A993" s="99"/>
      <c r="B993" s="99"/>
      <c r="C993" s="99"/>
      <c r="D993" s="101"/>
      <c r="T993" s="99"/>
    </row>
    <row r="994" ht="14.25" customHeight="1">
      <c r="A994" s="99"/>
      <c r="B994" s="99"/>
      <c r="C994" s="99"/>
      <c r="D994" s="101"/>
      <c r="T994" s="99"/>
    </row>
    <row r="995" ht="14.25" customHeight="1">
      <c r="A995" s="99"/>
      <c r="B995" s="99"/>
      <c r="C995" s="99"/>
      <c r="D995" s="101"/>
      <c r="T995" s="99"/>
    </row>
    <row r="996" ht="14.25" customHeight="1">
      <c r="A996" s="99"/>
      <c r="B996" s="99"/>
      <c r="C996" s="99"/>
      <c r="D996" s="101"/>
      <c r="T996" s="99"/>
    </row>
    <row r="997" ht="14.25" customHeight="1">
      <c r="A997" s="99"/>
      <c r="B997" s="99"/>
      <c r="C997" s="99"/>
      <c r="D997" s="101"/>
      <c r="T997" s="99"/>
    </row>
    <row r="998" ht="14.25" customHeight="1">
      <c r="A998" s="99"/>
      <c r="B998" s="99"/>
      <c r="C998" s="99"/>
      <c r="D998" s="101"/>
      <c r="T998" s="99"/>
    </row>
    <row r="999" ht="14.25" customHeight="1">
      <c r="A999" s="99"/>
      <c r="B999" s="99"/>
      <c r="C999" s="99"/>
      <c r="D999" s="101"/>
      <c r="T999" s="99"/>
    </row>
    <row r="1000" ht="14.25" customHeight="1">
      <c r="A1000" s="99"/>
      <c r="B1000" s="99"/>
      <c r="C1000" s="99"/>
      <c r="D1000" s="101"/>
      <c r="T1000" s="99"/>
    </row>
  </sheetData>
  <mergeCells count="31">
    <mergeCell ref="C1:C3"/>
    <mergeCell ref="B32:C32"/>
    <mergeCell ref="A33:D33"/>
    <mergeCell ref="A34:D34"/>
    <mergeCell ref="A35:D35"/>
    <mergeCell ref="A36:D36"/>
    <mergeCell ref="K37:L37"/>
    <mergeCell ref="Q37:S37"/>
    <mergeCell ref="K38:L38"/>
    <mergeCell ref="Q38:S38"/>
    <mergeCell ref="A1:A31"/>
    <mergeCell ref="B1:B3"/>
    <mergeCell ref="K1:M1"/>
    <mergeCell ref="Q1:T1"/>
    <mergeCell ref="V1:W1"/>
    <mergeCell ref="D2:D3"/>
    <mergeCell ref="W2:W3"/>
    <mergeCell ref="E2:E3"/>
    <mergeCell ref="G2:G3"/>
    <mergeCell ref="I2:I3"/>
    <mergeCell ref="J2:J3"/>
    <mergeCell ref="K2:K3"/>
    <mergeCell ref="L2:L3"/>
    <mergeCell ref="M2:M3"/>
    <mergeCell ref="N2:N3"/>
    <mergeCell ref="O2:O3"/>
    <mergeCell ref="Q2:Q3"/>
    <mergeCell ref="R2:R3"/>
    <mergeCell ref="S2:S3"/>
    <mergeCell ref="T2:T3"/>
    <mergeCell ref="V2:V3"/>
  </mergeCells>
  <hyperlinks>
    <hyperlink r:id="rId1" ref="E2"/>
    <hyperlink r:id="rId2" ref="G2"/>
    <hyperlink r:id="rId3" ref="I2"/>
    <hyperlink r:id="rId4" ref="K2"/>
    <hyperlink r:id="rId5" ref="L2"/>
    <hyperlink r:id="rId6" ref="M2"/>
    <hyperlink r:id="rId7" ref="O2"/>
    <hyperlink r:id="rId8" ref="R2"/>
    <hyperlink r:id="rId9" ref="S2"/>
    <hyperlink r:id="rId10" ref="T2"/>
    <hyperlink r:id="rId11" ref="V2"/>
    <hyperlink r:id="rId12" ref="W2"/>
  </hyperlinks>
  <printOptions/>
  <pageMargins bottom="0.75" footer="0.0" header="0.0" left="0.7" right="0.7" top="0.75"/>
  <pageSetup paperSize="9" orientation="landscape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75"/>
    <col customWidth="1" min="4" max="4" width="49.38"/>
    <col customWidth="1" min="5" max="5" width="18.63"/>
    <col customWidth="1" min="6" max="17" width="9.63"/>
    <col customWidth="1" min="18" max="27" width="11.0"/>
  </cols>
  <sheetData>
    <row r="1" ht="15.0" customHeight="1">
      <c r="A1" s="1" t="s">
        <v>0</v>
      </c>
      <c r="B1" s="3" t="s">
        <v>2</v>
      </c>
      <c r="C1" s="3" t="s">
        <v>3</v>
      </c>
      <c r="D1" s="5" t="s">
        <v>4</v>
      </c>
      <c r="E1" s="6">
        <v>43868.0</v>
      </c>
      <c r="F1" s="8"/>
      <c r="G1" s="12"/>
      <c r="H1" s="16">
        <v>43874.0</v>
      </c>
      <c r="I1" s="19"/>
      <c r="J1" s="16">
        <v>43879.0</v>
      </c>
      <c r="K1" s="19"/>
      <c r="L1" s="21">
        <v>43880.0</v>
      </c>
      <c r="N1" s="19"/>
      <c r="O1" s="16">
        <v>43889.0</v>
      </c>
      <c r="P1" s="17"/>
    </row>
    <row r="2" ht="45.0" customHeight="1">
      <c r="A2" s="22"/>
      <c r="B2" s="22"/>
      <c r="C2" s="22"/>
      <c r="D2" s="24" t="s">
        <v>5</v>
      </c>
      <c r="E2" s="26" t="s">
        <v>6</v>
      </c>
      <c r="F2" s="2"/>
      <c r="G2" s="28"/>
      <c r="H2" s="32" t="s">
        <v>9</v>
      </c>
      <c r="I2" s="28"/>
      <c r="J2" s="32" t="s">
        <v>14</v>
      </c>
      <c r="K2" s="28"/>
      <c r="L2" s="32" t="s">
        <v>17</v>
      </c>
      <c r="M2" s="32" t="s">
        <v>9</v>
      </c>
      <c r="N2" s="28"/>
      <c r="O2" s="32" t="s">
        <v>21</v>
      </c>
      <c r="P2" s="23"/>
    </row>
    <row r="3" ht="20.25" customHeight="1">
      <c r="A3" s="22"/>
      <c r="B3" s="35"/>
      <c r="C3" s="35"/>
      <c r="D3" s="35"/>
      <c r="E3" s="35"/>
      <c r="F3" s="35"/>
      <c r="G3" s="28"/>
      <c r="H3" s="35"/>
      <c r="I3" s="28"/>
      <c r="J3" s="35"/>
      <c r="K3" s="28"/>
      <c r="L3" s="35"/>
      <c r="M3" s="35"/>
      <c r="N3" s="28"/>
      <c r="O3" s="35"/>
      <c r="P3" s="23"/>
    </row>
    <row r="4" ht="20.25" customHeight="1">
      <c r="A4" s="22"/>
      <c r="B4" s="36">
        <v>1.0</v>
      </c>
      <c r="C4" s="36">
        <v>1.0</v>
      </c>
      <c r="D4" s="38" t="s">
        <v>29</v>
      </c>
      <c r="E4" s="40">
        <v>1.0</v>
      </c>
      <c r="F4" s="41"/>
      <c r="G4" s="28"/>
      <c r="H4" s="40">
        <v>1.0</v>
      </c>
      <c r="I4" s="28"/>
      <c r="J4" s="40">
        <v>1.0</v>
      </c>
      <c r="K4" s="28"/>
      <c r="L4" s="40">
        <v>1.0</v>
      </c>
      <c r="M4" s="40">
        <v>1.0</v>
      </c>
      <c r="N4" s="28"/>
      <c r="O4" s="40">
        <v>1.0</v>
      </c>
      <c r="P4" s="17"/>
    </row>
    <row r="5" ht="18.0" customHeight="1">
      <c r="A5" s="22"/>
      <c r="B5" s="36">
        <v>1.0</v>
      </c>
      <c r="C5" s="36">
        <v>2.0</v>
      </c>
      <c r="D5" s="42" t="s">
        <v>37</v>
      </c>
      <c r="E5" s="43">
        <v>1.0</v>
      </c>
      <c r="F5" s="41"/>
      <c r="G5" s="28"/>
      <c r="H5" s="40">
        <v>1.0</v>
      </c>
      <c r="I5" s="28"/>
      <c r="J5" s="40">
        <v>1.0</v>
      </c>
      <c r="K5" s="28"/>
      <c r="L5" s="40">
        <v>1.0</v>
      </c>
      <c r="M5" s="40">
        <v>1.0</v>
      </c>
      <c r="N5" s="28"/>
      <c r="O5" s="40">
        <v>1.0</v>
      </c>
      <c r="P5" s="17"/>
    </row>
    <row r="6" ht="15.0" customHeight="1">
      <c r="A6" s="22"/>
      <c r="B6" s="36">
        <v>1.0</v>
      </c>
      <c r="C6" s="36">
        <v>3.0</v>
      </c>
      <c r="D6" s="38" t="s">
        <v>41</v>
      </c>
      <c r="E6" s="40">
        <v>1.0</v>
      </c>
      <c r="F6" s="41"/>
      <c r="G6" s="28"/>
      <c r="H6" s="40">
        <v>1.0</v>
      </c>
      <c r="I6" s="28"/>
      <c r="J6" s="40">
        <v>1.0</v>
      </c>
      <c r="K6" s="28"/>
      <c r="L6" s="40">
        <v>1.0</v>
      </c>
      <c r="M6" s="40">
        <v>1.0</v>
      </c>
      <c r="N6" s="28"/>
      <c r="O6" s="40">
        <v>1.0</v>
      </c>
      <c r="P6" s="17"/>
    </row>
    <row r="7" ht="15.0" customHeight="1">
      <c r="A7" s="22"/>
      <c r="B7" s="36">
        <v>1.0</v>
      </c>
      <c r="C7" s="36">
        <v>4.0</v>
      </c>
      <c r="D7" s="38" t="s">
        <v>42</v>
      </c>
      <c r="E7" s="40">
        <v>1.0</v>
      </c>
      <c r="F7" s="41"/>
      <c r="G7" s="28"/>
      <c r="H7" s="40">
        <v>1.0</v>
      </c>
      <c r="I7" s="28"/>
      <c r="J7" s="40">
        <v>1.0</v>
      </c>
      <c r="K7" s="28"/>
      <c r="L7" s="40">
        <v>1.0</v>
      </c>
      <c r="M7" s="40">
        <v>1.0</v>
      </c>
      <c r="N7" s="28"/>
      <c r="O7" s="40">
        <v>1.0</v>
      </c>
      <c r="P7" s="17"/>
    </row>
    <row r="8" ht="15.0" customHeight="1">
      <c r="A8" s="22"/>
      <c r="B8" s="36">
        <v>1.0</v>
      </c>
      <c r="C8" s="36">
        <v>5.0</v>
      </c>
      <c r="D8" s="38" t="s">
        <v>43</v>
      </c>
      <c r="E8" s="40">
        <v>1.0</v>
      </c>
      <c r="F8" s="41"/>
      <c r="G8" s="28"/>
      <c r="H8" s="40">
        <v>1.0</v>
      </c>
      <c r="I8" s="28"/>
      <c r="J8" s="40">
        <v>1.0</v>
      </c>
      <c r="K8" s="28"/>
      <c r="L8" s="40">
        <v>1.0</v>
      </c>
      <c r="M8" s="40">
        <v>1.0</v>
      </c>
      <c r="N8" s="28"/>
      <c r="O8" s="40">
        <v>1.0</v>
      </c>
      <c r="P8" s="17"/>
    </row>
    <row r="9" ht="13.5" customHeight="1">
      <c r="A9" s="22"/>
      <c r="B9" s="36">
        <v>1.0</v>
      </c>
      <c r="C9" s="36">
        <v>6.0</v>
      </c>
      <c r="D9" s="38" t="s">
        <v>44</v>
      </c>
      <c r="E9" s="49">
        <v>0.0</v>
      </c>
      <c r="F9" s="41"/>
      <c r="G9" s="28"/>
      <c r="H9" s="40">
        <v>1.0</v>
      </c>
      <c r="I9" s="28"/>
      <c r="J9" s="51">
        <v>0.0</v>
      </c>
      <c r="K9" s="28"/>
      <c r="L9" s="40">
        <v>1.0</v>
      </c>
      <c r="M9" s="40">
        <v>1.0</v>
      </c>
      <c r="N9" s="28"/>
      <c r="O9" s="51">
        <v>0.0</v>
      </c>
      <c r="P9" s="17"/>
    </row>
    <row r="10" ht="15.0" customHeight="1">
      <c r="A10" s="22"/>
      <c r="B10" s="36">
        <v>1.0</v>
      </c>
      <c r="C10" s="36">
        <v>7.0</v>
      </c>
      <c r="D10" s="38" t="s">
        <v>45</v>
      </c>
      <c r="E10" s="40">
        <v>1.0</v>
      </c>
      <c r="F10" s="41"/>
      <c r="G10" s="28"/>
      <c r="H10" s="40">
        <v>1.0</v>
      </c>
      <c r="I10" s="28"/>
      <c r="J10" s="40">
        <v>1.0</v>
      </c>
      <c r="K10" s="28"/>
      <c r="L10" s="40">
        <v>1.0</v>
      </c>
      <c r="M10" s="40">
        <v>1.0</v>
      </c>
      <c r="N10" s="28"/>
      <c r="O10" s="40">
        <v>1.0</v>
      </c>
      <c r="P10" s="17"/>
    </row>
    <row r="11" ht="15.0" customHeight="1">
      <c r="A11" s="22"/>
      <c r="B11" s="36">
        <v>1.0</v>
      </c>
      <c r="C11" s="36">
        <v>8.0</v>
      </c>
      <c r="D11" s="38" t="s">
        <v>46</v>
      </c>
      <c r="E11" s="40">
        <v>1.0</v>
      </c>
      <c r="F11" s="41"/>
      <c r="G11" s="28"/>
      <c r="H11" s="40">
        <v>1.0</v>
      </c>
      <c r="I11" s="28"/>
      <c r="J11" s="40">
        <v>1.0</v>
      </c>
      <c r="K11" s="28"/>
      <c r="L11" s="40">
        <v>1.0</v>
      </c>
      <c r="M11" s="40">
        <v>1.0</v>
      </c>
      <c r="N11" s="28"/>
      <c r="O11" s="40">
        <v>1.0</v>
      </c>
      <c r="P11" s="17"/>
    </row>
    <row r="12" ht="15.0" customHeight="1">
      <c r="A12" s="22"/>
      <c r="B12" s="36">
        <v>1.0</v>
      </c>
      <c r="C12" s="36">
        <v>9.0</v>
      </c>
      <c r="D12" s="38" t="s">
        <v>47</v>
      </c>
      <c r="E12" s="40">
        <v>1.0</v>
      </c>
      <c r="F12" s="41"/>
      <c r="G12" s="28"/>
      <c r="H12" s="40">
        <v>1.0</v>
      </c>
      <c r="I12" s="28"/>
      <c r="J12" s="40">
        <v>1.0</v>
      </c>
      <c r="K12" s="28"/>
      <c r="L12" s="40">
        <v>1.0</v>
      </c>
      <c r="M12" s="40">
        <v>1.0</v>
      </c>
      <c r="N12" s="28"/>
      <c r="O12" s="40">
        <v>1.0</v>
      </c>
      <c r="P12" s="17"/>
    </row>
    <row r="13" ht="15.0" customHeight="1">
      <c r="A13" s="22"/>
      <c r="B13" s="36">
        <v>1.0</v>
      </c>
      <c r="C13" s="36">
        <v>10.0</v>
      </c>
      <c r="D13" s="38" t="s">
        <v>49</v>
      </c>
      <c r="E13" s="40">
        <v>1.0</v>
      </c>
      <c r="F13" s="41"/>
      <c r="G13" s="28"/>
      <c r="H13" s="40">
        <v>1.0</v>
      </c>
      <c r="I13" s="28"/>
      <c r="J13" s="51">
        <v>0.0</v>
      </c>
      <c r="K13" s="28"/>
      <c r="L13" s="40">
        <v>1.0</v>
      </c>
      <c r="M13" s="40">
        <v>1.0</v>
      </c>
      <c r="N13" s="28"/>
      <c r="O13" s="40">
        <v>1.0</v>
      </c>
      <c r="P13" s="17"/>
    </row>
    <row r="14" ht="12.75" customHeight="1">
      <c r="A14" s="22"/>
      <c r="B14" s="36">
        <v>1.0</v>
      </c>
      <c r="C14" s="36">
        <v>11.0</v>
      </c>
      <c r="D14" s="38" t="s">
        <v>50</v>
      </c>
      <c r="E14" s="40">
        <v>1.0</v>
      </c>
      <c r="F14" s="41"/>
      <c r="G14" s="28"/>
      <c r="H14" s="40">
        <v>1.0</v>
      </c>
      <c r="I14" s="28"/>
      <c r="J14" s="40">
        <v>1.0</v>
      </c>
      <c r="K14" s="28"/>
      <c r="L14" s="40">
        <v>1.0</v>
      </c>
      <c r="M14" s="40">
        <v>1.0</v>
      </c>
      <c r="N14" s="28"/>
      <c r="O14" s="40">
        <v>1.0</v>
      </c>
      <c r="P14" s="17"/>
    </row>
    <row r="15" ht="19.5" customHeight="1">
      <c r="A15" s="22"/>
      <c r="B15" s="36">
        <v>10.0</v>
      </c>
      <c r="C15" s="36">
        <v>12.0</v>
      </c>
      <c r="D15" s="38" t="s">
        <v>51</v>
      </c>
      <c r="E15" s="51">
        <v>0.0</v>
      </c>
      <c r="F15" s="41"/>
      <c r="G15" s="28"/>
      <c r="H15" s="40">
        <v>10.0</v>
      </c>
      <c r="I15" s="28"/>
      <c r="J15" s="40">
        <v>10.0</v>
      </c>
      <c r="K15" s="28"/>
      <c r="L15" s="40">
        <v>10.0</v>
      </c>
      <c r="M15" s="40">
        <v>10.0</v>
      </c>
      <c r="N15" s="28"/>
      <c r="O15" s="40">
        <v>10.0</v>
      </c>
      <c r="P15" s="17"/>
    </row>
    <row r="16" ht="15.0" customHeight="1">
      <c r="A16" s="22"/>
      <c r="B16" s="36">
        <v>1.0</v>
      </c>
      <c r="C16" s="36">
        <v>13.0</v>
      </c>
      <c r="D16" s="38" t="s">
        <v>52</v>
      </c>
      <c r="E16" s="40">
        <v>1.0</v>
      </c>
      <c r="F16" s="41"/>
      <c r="G16" s="28"/>
      <c r="H16" s="40">
        <v>1.0</v>
      </c>
      <c r="I16" s="28"/>
      <c r="J16" s="40">
        <v>1.0</v>
      </c>
      <c r="K16" s="28"/>
      <c r="L16" s="40">
        <v>1.0</v>
      </c>
      <c r="M16" s="40">
        <v>1.0</v>
      </c>
      <c r="N16" s="28"/>
      <c r="O16" s="40">
        <v>1.0</v>
      </c>
      <c r="P16" s="17"/>
    </row>
    <row r="17" ht="15.0" customHeight="1">
      <c r="A17" s="22"/>
      <c r="B17" s="36">
        <v>1.0</v>
      </c>
      <c r="C17" s="36">
        <v>14.0</v>
      </c>
      <c r="D17" s="60" t="s">
        <v>53</v>
      </c>
      <c r="E17" s="40">
        <v>1.0</v>
      </c>
      <c r="F17" s="41"/>
      <c r="G17" s="28"/>
      <c r="H17" s="40">
        <v>1.0</v>
      </c>
      <c r="I17" s="28"/>
      <c r="J17" s="40">
        <v>1.0</v>
      </c>
      <c r="K17" s="28"/>
      <c r="L17" s="40">
        <v>1.0</v>
      </c>
      <c r="M17" s="40">
        <v>1.0</v>
      </c>
      <c r="N17" s="28"/>
      <c r="O17" s="40">
        <v>1.0</v>
      </c>
      <c r="P17" s="17"/>
    </row>
    <row r="18" ht="15.0" customHeight="1">
      <c r="A18" s="22"/>
      <c r="B18" s="36">
        <v>1.0</v>
      </c>
      <c r="C18" s="36">
        <v>15.0</v>
      </c>
      <c r="D18" s="60" t="s">
        <v>54</v>
      </c>
      <c r="E18" s="40">
        <v>1.0</v>
      </c>
      <c r="F18" s="41"/>
      <c r="G18" s="28"/>
      <c r="H18" s="40">
        <v>1.0</v>
      </c>
      <c r="I18" s="28"/>
      <c r="J18" s="40">
        <v>1.0</v>
      </c>
      <c r="K18" s="28"/>
      <c r="L18" s="40">
        <v>1.0</v>
      </c>
      <c r="M18" s="40">
        <v>1.0</v>
      </c>
      <c r="N18" s="28"/>
      <c r="O18" s="40">
        <v>1.0</v>
      </c>
      <c r="P18" s="17"/>
    </row>
    <row r="19" ht="15.0" customHeight="1">
      <c r="A19" s="22"/>
      <c r="B19" s="36">
        <v>1.0</v>
      </c>
      <c r="C19" s="36">
        <v>16.0</v>
      </c>
      <c r="D19" s="60" t="s">
        <v>57</v>
      </c>
      <c r="E19" s="40">
        <v>1.0</v>
      </c>
      <c r="F19" s="41"/>
      <c r="G19" s="28"/>
      <c r="H19" s="40">
        <v>1.0</v>
      </c>
      <c r="I19" s="28"/>
      <c r="J19" s="40">
        <v>1.0</v>
      </c>
      <c r="K19" s="28"/>
      <c r="L19" s="40">
        <v>1.0</v>
      </c>
      <c r="M19" s="40">
        <v>1.0</v>
      </c>
      <c r="N19" s="28"/>
      <c r="O19" s="40">
        <v>1.0</v>
      </c>
      <c r="P19" s="17"/>
    </row>
    <row r="20" ht="15.0" customHeight="1">
      <c r="A20" s="22"/>
      <c r="B20" s="36">
        <v>1.0</v>
      </c>
      <c r="C20" s="36">
        <v>17.0</v>
      </c>
      <c r="D20" s="60" t="s">
        <v>59</v>
      </c>
      <c r="E20" s="40">
        <v>1.0</v>
      </c>
      <c r="F20" s="41"/>
      <c r="G20" s="28"/>
      <c r="H20" s="40">
        <v>1.0</v>
      </c>
      <c r="I20" s="28"/>
      <c r="J20" s="40">
        <v>1.0</v>
      </c>
      <c r="K20" s="28"/>
      <c r="L20" s="40">
        <v>1.0</v>
      </c>
      <c r="M20" s="40">
        <v>1.0</v>
      </c>
      <c r="N20" s="28"/>
      <c r="O20" s="40">
        <v>1.0</v>
      </c>
      <c r="P20" s="17"/>
    </row>
    <row r="21" ht="17.25" customHeight="1">
      <c r="A21" s="22"/>
      <c r="B21" s="36">
        <v>4.0</v>
      </c>
      <c r="C21" s="36">
        <v>18.0</v>
      </c>
      <c r="D21" s="38" t="s">
        <v>61</v>
      </c>
      <c r="E21" s="40">
        <v>4.0</v>
      </c>
      <c r="F21" s="41"/>
      <c r="G21" s="28"/>
      <c r="H21" s="40">
        <v>4.0</v>
      </c>
      <c r="I21" s="28"/>
      <c r="J21" s="40">
        <v>4.0</v>
      </c>
      <c r="K21" s="28"/>
      <c r="L21" s="40">
        <v>4.0</v>
      </c>
      <c r="M21" s="40">
        <v>4.0</v>
      </c>
      <c r="N21" s="28"/>
      <c r="O21" s="40">
        <v>4.0</v>
      </c>
      <c r="P21" s="17"/>
    </row>
    <row r="22" ht="29.25" customHeight="1">
      <c r="A22" s="22"/>
      <c r="B22" s="36">
        <v>5.0</v>
      </c>
      <c r="C22" s="36">
        <v>19.0</v>
      </c>
      <c r="D22" s="60" t="s">
        <v>63</v>
      </c>
      <c r="E22" s="51">
        <v>0.0</v>
      </c>
      <c r="F22" s="41"/>
      <c r="G22" s="28"/>
      <c r="H22" s="51">
        <v>0.0</v>
      </c>
      <c r="I22" s="28"/>
      <c r="J22" s="51">
        <v>0.0</v>
      </c>
      <c r="K22" s="28"/>
      <c r="L22" s="40">
        <v>5.0</v>
      </c>
      <c r="M22" s="51">
        <v>0.0</v>
      </c>
      <c r="N22" s="28"/>
      <c r="O22" s="40">
        <v>5.0</v>
      </c>
      <c r="P22" s="17"/>
    </row>
    <row r="23" ht="15.75" customHeight="1">
      <c r="A23" s="22"/>
      <c r="B23" s="36">
        <v>1.0</v>
      </c>
      <c r="C23" s="36">
        <v>20.0</v>
      </c>
      <c r="D23" s="60" t="s">
        <v>66</v>
      </c>
      <c r="E23" s="40">
        <v>1.0</v>
      </c>
      <c r="F23" s="41"/>
      <c r="G23" s="28"/>
      <c r="H23" s="40">
        <v>1.0</v>
      </c>
      <c r="I23" s="28"/>
      <c r="J23" s="40">
        <v>1.0</v>
      </c>
      <c r="K23" s="28"/>
      <c r="L23" s="40">
        <v>1.0</v>
      </c>
      <c r="M23" s="40">
        <v>1.0</v>
      </c>
      <c r="N23" s="28"/>
      <c r="O23" s="40">
        <v>1.0</v>
      </c>
      <c r="P23" s="17"/>
    </row>
    <row r="24" ht="15.75" customHeight="1">
      <c r="A24" s="22"/>
      <c r="B24" s="36">
        <v>1.0</v>
      </c>
      <c r="C24" s="36">
        <v>21.0</v>
      </c>
      <c r="D24" s="60" t="s">
        <v>67</v>
      </c>
      <c r="E24" s="40">
        <v>1.0</v>
      </c>
      <c r="F24" s="41"/>
      <c r="G24" s="28"/>
      <c r="H24" s="40">
        <v>1.0</v>
      </c>
      <c r="I24" s="28"/>
      <c r="J24" s="40">
        <v>1.0</v>
      </c>
      <c r="K24" s="28"/>
      <c r="L24" s="40">
        <v>1.0</v>
      </c>
      <c r="M24" s="40">
        <v>1.0</v>
      </c>
      <c r="N24" s="28"/>
      <c r="O24" s="40">
        <v>1.0</v>
      </c>
      <c r="P24" s="17"/>
    </row>
    <row r="25" ht="15.75" customHeight="1">
      <c r="A25" s="22"/>
      <c r="B25" s="36">
        <v>1.0</v>
      </c>
      <c r="C25" s="36">
        <v>22.0</v>
      </c>
      <c r="D25" s="60" t="s">
        <v>69</v>
      </c>
      <c r="E25" s="40">
        <v>1.0</v>
      </c>
      <c r="F25" s="41"/>
      <c r="G25" s="28"/>
      <c r="H25" s="40">
        <v>1.0</v>
      </c>
      <c r="I25" s="28"/>
      <c r="J25" s="40">
        <v>1.0</v>
      </c>
      <c r="K25" s="28"/>
      <c r="L25" s="40">
        <v>1.0</v>
      </c>
      <c r="M25" s="40">
        <v>1.0</v>
      </c>
      <c r="N25" s="28"/>
      <c r="O25" s="40">
        <v>1.0</v>
      </c>
      <c r="P25" s="17"/>
    </row>
    <row r="26" ht="18.0" customHeight="1">
      <c r="A26" s="22"/>
      <c r="B26" s="36">
        <v>1.0</v>
      </c>
      <c r="C26" s="36">
        <v>23.0</v>
      </c>
      <c r="D26" s="60" t="s">
        <v>70</v>
      </c>
      <c r="E26" s="40">
        <v>1.0</v>
      </c>
      <c r="F26" s="41"/>
      <c r="G26" s="28"/>
      <c r="H26" s="51">
        <v>0.0</v>
      </c>
      <c r="I26" s="28"/>
      <c r="J26" s="40">
        <v>1.0</v>
      </c>
      <c r="K26" s="28"/>
      <c r="L26" s="40">
        <v>1.0</v>
      </c>
      <c r="M26" s="51">
        <v>0.0</v>
      </c>
      <c r="N26" s="28"/>
      <c r="O26" s="40">
        <v>1.0</v>
      </c>
      <c r="P26" s="17"/>
    </row>
    <row r="27" ht="15.75" customHeight="1">
      <c r="A27" s="22"/>
      <c r="B27" s="36">
        <v>4.0</v>
      </c>
      <c r="C27" s="36">
        <v>24.0</v>
      </c>
      <c r="D27" s="60" t="s">
        <v>72</v>
      </c>
      <c r="E27" s="40">
        <v>4.0</v>
      </c>
      <c r="F27" s="41"/>
      <c r="G27" s="28"/>
      <c r="H27" s="51">
        <v>0.0</v>
      </c>
      <c r="I27" s="28"/>
      <c r="J27" s="40">
        <v>4.0</v>
      </c>
      <c r="K27" s="28"/>
      <c r="L27" s="40">
        <v>4.0</v>
      </c>
      <c r="M27" s="51">
        <v>0.0</v>
      </c>
      <c r="N27" s="28"/>
      <c r="O27" s="40">
        <v>4.0</v>
      </c>
      <c r="P27" s="17"/>
    </row>
    <row r="28" ht="18.0" customHeight="1">
      <c r="A28" s="22"/>
      <c r="B28" s="36">
        <v>5.0</v>
      </c>
      <c r="C28" s="36">
        <v>25.0</v>
      </c>
      <c r="D28" s="38" t="s">
        <v>74</v>
      </c>
      <c r="E28" s="40">
        <v>5.0</v>
      </c>
      <c r="F28" s="41"/>
      <c r="G28" s="28"/>
      <c r="H28" s="40">
        <v>5.0</v>
      </c>
      <c r="I28" s="28"/>
      <c r="J28" s="40">
        <v>5.0</v>
      </c>
      <c r="K28" s="28"/>
      <c r="L28" s="40">
        <v>5.0</v>
      </c>
      <c r="M28" s="40">
        <v>5.0</v>
      </c>
      <c r="N28" s="28"/>
      <c r="O28" s="40">
        <v>5.0</v>
      </c>
      <c r="P28" s="17"/>
    </row>
    <row r="29" ht="15.75" customHeight="1">
      <c r="A29" s="35"/>
      <c r="B29" s="36">
        <v>5.0</v>
      </c>
      <c r="C29" s="36">
        <v>26.0</v>
      </c>
      <c r="D29" s="60" t="s">
        <v>75</v>
      </c>
      <c r="E29" s="40">
        <v>5.0</v>
      </c>
      <c r="F29" s="41"/>
      <c r="G29" s="28"/>
      <c r="H29" s="51">
        <v>0.0</v>
      </c>
      <c r="I29" s="28"/>
      <c r="J29" s="51">
        <v>0.0</v>
      </c>
      <c r="K29" s="28"/>
      <c r="L29" s="40">
        <v>5.0</v>
      </c>
      <c r="M29" s="51">
        <v>0.0</v>
      </c>
      <c r="N29" s="28"/>
      <c r="O29" s="40">
        <v>5.0</v>
      </c>
      <c r="P29" s="17"/>
    </row>
    <row r="30" ht="20.25" customHeight="1">
      <c r="A30" s="46"/>
      <c r="B30" s="69">
        <f>SUM(B4:B29)</f>
        <v>53</v>
      </c>
      <c r="C30" s="20"/>
      <c r="D30" s="70" t="s">
        <v>78</v>
      </c>
      <c r="E30" s="41">
        <f>SUM(E4:E29)</f>
        <v>37</v>
      </c>
      <c r="F30" s="41"/>
      <c r="G30" s="28"/>
      <c r="H30" s="41">
        <f>SUM(H4:H29)</f>
        <v>38</v>
      </c>
      <c r="I30" s="28"/>
      <c r="J30" s="41">
        <f>SUM(J4:J29)</f>
        <v>41</v>
      </c>
      <c r="K30" s="28"/>
      <c r="L30" s="41">
        <f t="shared" ref="L30:M30" si="1">SUM(L4:L29)</f>
        <v>53</v>
      </c>
      <c r="M30" s="41">
        <f t="shared" si="1"/>
        <v>38</v>
      </c>
      <c r="N30" s="28"/>
      <c r="O30" s="41">
        <f>SUM(O4:O29)</f>
        <v>52</v>
      </c>
      <c r="P30" s="17"/>
    </row>
    <row r="31" ht="15.75" customHeight="1">
      <c r="A31" s="73" t="s">
        <v>80</v>
      </c>
      <c r="B31" s="18"/>
      <c r="C31" s="18"/>
      <c r="D31" s="20"/>
      <c r="E31" s="40">
        <v>53.0</v>
      </c>
      <c r="F31" s="41"/>
      <c r="G31" s="28"/>
      <c r="H31" s="40">
        <v>53.0</v>
      </c>
      <c r="I31" s="28"/>
      <c r="J31" s="40">
        <v>53.0</v>
      </c>
      <c r="K31" s="28"/>
      <c r="L31" s="40">
        <v>53.0</v>
      </c>
      <c r="M31" s="40">
        <v>53.0</v>
      </c>
      <c r="N31" s="28"/>
      <c r="O31" s="40">
        <v>53.0</v>
      </c>
      <c r="P31" s="17"/>
    </row>
    <row r="32" ht="15.75" customHeight="1">
      <c r="A32" s="73" t="s">
        <v>81</v>
      </c>
      <c r="B32" s="18"/>
      <c r="C32" s="18"/>
      <c r="D32" s="20"/>
      <c r="E32" s="74">
        <f>E30/E31</f>
        <v>0.6981132075</v>
      </c>
      <c r="F32" s="41"/>
      <c r="G32" s="28"/>
      <c r="H32" s="74">
        <f>H30/H31</f>
        <v>0.7169811321</v>
      </c>
      <c r="I32" s="28"/>
      <c r="J32" s="74">
        <f>J30/J31</f>
        <v>0.7735849057</v>
      </c>
      <c r="K32" s="28"/>
      <c r="L32" s="74">
        <f t="shared" ref="L32:M32" si="2">L30/L31</f>
        <v>1</v>
      </c>
      <c r="M32" s="74">
        <f t="shared" si="2"/>
        <v>0.7169811321</v>
      </c>
      <c r="N32" s="28"/>
      <c r="O32" s="74">
        <f>O30/O31</f>
        <v>0.9811320755</v>
      </c>
      <c r="P32" s="17"/>
    </row>
    <row r="33" ht="15.75" customHeight="1">
      <c r="A33" s="75" t="s">
        <v>82</v>
      </c>
      <c r="B33" s="18"/>
      <c r="C33" s="18"/>
      <c r="D33" s="20"/>
      <c r="E33" s="40">
        <f>E31-E30</f>
        <v>16</v>
      </c>
      <c r="F33" s="41"/>
      <c r="G33" s="28"/>
      <c r="H33" s="41">
        <f>H31-H30</f>
        <v>15</v>
      </c>
      <c r="I33" s="28"/>
      <c r="J33" s="41">
        <f>J31-J30</f>
        <v>12</v>
      </c>
      <c r="K33" s="28"/>
      <c r="L33" s="41">
        <f t="shared" ref="L33:M33" si="3">L31-L30</f>
        <v>0</v>
      </c>
      <c r="M33" s="41">
        <f t="shared" si="3"/>
        <v>15</v>
      </c>
      <c r="N33" s="28"/>
      <c r="O33" s="41">
        <f>O31-O30</f>
        <v>1</v>
      </c>
      <c r="P33" s="17"/>
    </row>
    <row r="34" ht="36.0" customHeight="1">
      <c r="A34" s="73" t="s">
        <v>84</v>
      </c>
      <c r="B34" s="18"/>
      <c r="C34" s="18"/>
      <c r="D34" s="20"/>
      <c r="E34" s="76" t="s">
        <v>85</v>
      </c>
      <c r="F34" s="41"/>
      <c r="G34" s="77"/>
      <c r="H34" s="76" t="s">
        <v>87</v>
      </c>
      <c r="I34" s="77"/>
      <c r="J34" s="41"/>
      <c r="K34" s="77"/>
      <c r="L34" s="41"/>
      <c r="M34" s="76" t="s">
        <v>88</v>
      </c>
      <c r="N34" s="77"/>
      <c r="O34" s="76" t="s">
        <v>89</v>
      </c>
      <c r="P34" s="17"/>
    </row>
    <row r="35" ht="27.0" customHeight="1">
      <c r="A35" s="78"/>
      <c r="B35" s="78"/>
      <c r="C35" s="78"/>
      <c r="D35" s="79"/>
      <c r="E35" s="80" t="s">
        <v>91</v>
      </c>
      <c r="F35" s="81">
        <f>AVERAGE(E32)</f>
        <v>0.6981132075</v>
      </c>
      <c r="H35" s="80" t="s">
        <v>91</v>
      </c>
      <c r="I35" s="82">
        <f>AVERAGE(H32)</f>
        <v>0.7169811321</v>
      </c>
      <c r="J35" s="80" t="s">
        <v>91</v>
      </c>
      <c r="K35" s="82">
        <f>AVERAGE(J32)</f>
        <v>0.7735849057</v>
      </c>
      <c r="L35" s="80" t="s">
        <v>91</v>
      </c>
      <c r="M35" s="82">
        <f>AVERAGE(L32:M32)</f>
        <v>0.858490566</v>
      </c>
      <c r="N35" s="28"/>
      <c r="O35" s="80" t="s">
        <v>91</v>
      </c>
      <c r="P35" s="82">
        <f>AVERAGE(O32)</f>
        <v>0.9811320755</v>
      </c>
    </row>
    <row r="36" ht="15.75" customHeight="1">
      <c r="D36" s="84"/>
      <c r="E36" s="86" t="s">
        <v>96</v>
      </c>
      <c r="F36" s="88">
        <f>COUNTA(E2)</f>
        <v>1</v>
      </c>
      <c r="H36" s="92" t="s">
        <v>96</v>
      </c>
      <c r="I36" s="86">
        <f>COUNTA(H2)</f>
        <v>1</v>
      </c>
      <c r="J36" s="92" t="s">
        <v>96</v>
      </c>
      <c r="K36" s="86">
        <f>COUNTA(J2)</f>
        <v>1</v>
      </c>
      <c r="L36" s="92" t="s">
        <v>96</v>
      </c>
      <c r="M36" s="86">
        <f>COUNTA(L2:M3)</f>
        <v>2</v>
      </c>
      <c r="N36" s="77"/>
      <c r="O36" s="92" t="s">
        <v>96</v>
      </c>
      <c r="P36" s="86">
        <f>COUNTA(O2)</f>
        <v>1</v>
      </c>
    </row>
    <row r="37" ht="15.75" customHeight="1">
      <c r="D37" s="84"/>
      <c r="E37" s="97"/>
      <c r="F37" s="97"/>
      <c r="G37" s="97"/>
      <c r="H37" s="97"/>
      <c r="I37" s="97"/>
      <c r="J37" s="97"/>
      <c r="K37" s="97"/>
      <c r="L37" s="99"/>
    </row>
    <row r="38" ht="15.75" customHeight="1">
      <c r="D38" s="84"/>
      <c r="L38" s="99"/>
    </row>
    <row r="39" ht="15.75" customHeight="1">
      <c r="D39" s="84"/>
      <c r="L39" s="99"/>
    </row>
    <row r="40" ht="15.75" customHeight="1">
      <c r="D40" s="84"/>
      <c r="L40" s="99"/>
    </row>
    <row r="41" ht="15.75" customHeight="1">
      <c r="D41" s="84"/>
      <c r="L41" s="99"/>
    </row>
    <row r="42" ht="15.75" customHeight="1">
      <c r="D42" s="84"/>
      <c r="L42" s="99"/>
    </row>
    <row r="43" ht="15.75" customHeight="1">
      <c r="D43" s="84"/>
      <c r="L43" s="99"/>
    </row>
    <row r="44" ht="15.75" customHeight="1">
      <c r="D44" s="84"/>
      <c r="L44" s="99"/>
    </row>
    <row r="45" ht="15.75" customHeight="1">
      <c r="D45" s="84"/>
      <c r="L45" s="99"/>
    </row>
    <row r="46" ht="15.75" customHeight="1">
      <c r="D46" s="84"/>
      <c r="L46" s="99"/>
    </row>
    <row r="47" ht="15.75" customHeight="1">
      <c r="D47" s="84"/>
      <c r="L47" s="99"/>
    </row>
    <row r="48" ht="15.75" customHeight="1">
      <c r="D48" s="84"/>
      <c r="L48" s="99"/>
    </row>
    <row r="49" ht="15.75" customHeight="1">
      <c r="D49" s="84"/>
      <c r="L49" s="99"/>
    </row>
    <row r="50" ht="15.75" customHeight="1">
      <c r="D50" s="84"/>
      <c r="L50" s="99"/>
    </row>
    <row r="51" ht="15.75" customHeight="1">
      <c r="D51" s="84"/>
      <c r="L51" s="99"/>
    </row>
    <row r="52" ht="15.75" customHeight="1">
      <c r="D52" s="84"/>
      <c r="L52" s="99"/>
    </row>
    <row r="53" ht="15.75" customHeight="1">
      <c r="D53" s="84"/>
      <c r="L53" s="99"/>
    </row>
    <row r="54" ht="15.75" customHeight="1">
      <c r="D54" s="84"/>
      <c r="L54" s="99"/>
    </row>
    <row r="55" ht="15.75" customHeight="1">
      <c r="D55" s="84"/>
      <c r="L55" s="99"/>
    </row>
    <row r="56" ht="15.75" customHeight="1">
      <c r="D56" s="84"/>
      <c r="L56" s="99"/>
    </row>
    <row r="57" ht="15.75" customHeight="1">
      <c r="D57" s="84"/>
      <c r="L57" s="99"/>
    </row>
    <row r="58" ht="15.75" customHeight="1">
      <c r="D58" s="84"/>
      <c r="L58" s="99"/>
    </row>
    <row r="59" ht="15.75" customHeight="1">
      <c r="D59" s="84"/>
      <c r="L59" s="99"/>
    </row>
    <row r="60" ht="15.75" customHeight="1">
      <c r="D60" s="84"/>
      <c r="L60" s="99"/>
    </row>
    <row r="61" ht="15.75" customHeight="1">
      <c r="D61" s="84"/>
      <c r="L61" s="99"/>
    </row>
    <row r="62" ht="15.75" customHeight="1">
      <c r="D62" s="84"/>
      <c r="L62" s="99"/>
    </row>
    <row r="63" ht="15.75" customHeight="1">
      <c r="D63" s="84"/>
      <c r="L63" s="99"/>
    </row>
    <row r="64" ht="15.75" customHeight="1">
      <c r="D64" s="101"/>
      <c r="L64" s="99"/>
    </row>
    <row r="65" ht="15.75" customHeight="1">
      <c r="D65" s="101"/>
      <c r="L65" s="99"/>
    </row>
    <row r="66" ht="15.75" customHeight="1">
      <c r="D66" s="101"/>
      <c r="L66" s="99"/>
    </row>
    <row r="67" ht="15.75" customHeight="1">
      <c r="D67" s="101"/>
      <c r="L67" s="99"/>
    </row>
    <row r="68" ht="15.75" customHeight="1">
      <c r="D68" s="101"/>
      <c r="L68" s="99"/>
    </row>
    <row r="69" ht="15.75" customHeight="1">
      <c r="D69" s="101"/>
      <c r="L69" s="99"/>
    </row>
    <row r="70" ht="15.75" customHeight="1">
      <c r="D70" s="101"/>
      <c r="L70" s="99"/>
    </row>
    <row r="71" ht="15.75" customHeight="1">
      <c r="D71" s="101"/>
      <c r="L71" s="99"/>
    </row>
    <row r="72" ht="15.75" customHeight="1">
      <c r="D72" s="101"/>
      <c r="L72" s="99"/>
    </row>
    <row r="73" ht="15.75" customHeight="1">
      <c r="D73" s="101"/>
      <c r="L73" s="99"/>
    </row>
    <row r="74" ht="15.75" customHeight="1">
      <c r="D74" s="101"/>
      <c r="L74" s="99"/>
    </row>
    <row r="75" ht="15.75" customHeight="1">
      <c r="D75" s="101"/>
      <c r="L75" s="99"/>
    </row>
    <row r="76" ht="15.75" customHeight="1">
      <c r="D76" s="101"/>
      <c r="L76" s="99"/>
    </row>
    <row r="77" ht="15.75" customHeight="1">
      <c r="D77" s="101"/>
      <c r="L77" s="99"/>
    </row>
    <row r="78" ht="15.75" customHeight="1">
      <c r="D78" s="101"/>
      <c r="L78" s="99"/>
    </row>
    <row r="79" ht="15.75" customHeight="1">
      <c r="D79" s="101"/>
      <c r="L79" s="99"/>
    </row>
    <row r="80" ht="15.75" customHeight="1">
      <c r="D80" s="101"/>
      <c r="L80" s="99"/>
    </row>
    <row r="81" ht="15.75" customHeight="1">
      <c r="D81" s="101"/>
      <c r="L81" s="99"/>
    </row>
    <row r="82" ht="15.75" customHeight="1">
      <c r="D82" s="101"/>
      <c r="L82" s="99"/>
    </row>
    <row r="83" ht="15.75" customHeight="1">
      <c r="D83" s="101"/>
      <c r="L83" s="99"/>
    </row>
    <row r="84" ht="15.75" customHeight="1">
      <c r="D84" s="101"/>
      <c r="L84" s="99"/>
    </row>
    <row r="85" ht="15.75" customHeight="1">
      <c r="D85" s="101"/>
      <c r="L85" s="99"/>
    </row>
    <row r="86" ht="15.75" customHeight="1">
      <c r="D86" s="101"/>
      <c r="L86" s="99"/>
    </row>
    <row r="87" ht="15.75" customHeight="1">
      <c r="D87" s="101"/>
      <c r="L87" s="99"/>
    </row>
    <row r="88" ht="15.75" customHeight="1">
      <c r="D88" s="101"/>
      <c r="L88" s="99"/>
    </row>
    <row r="89" ht="15.75" customHeight="1">
      <c r="D89" s="101"/>
      <c r="L89" s="99"/>
    </row>
    <row r="90" ht="15.75" customHeight="1">
      <c r="D90" s="101"/>
      <c r="L90" s="99"/>
    </row>
    <row r="91" ht="15.75" customHeight="1">
      <c r="D91" s="101"/>
      <c r="L91" s="99"/>
    </row>
    <row r="92" ht="15.75" customHeight="1">
      <c r="D92" s="101"/>
      <c r="L92" s="99"/>
    </row>
    <row r="93" ht="15.75" customHeight="1">
      <c r="D93" s="101"/>
      <c r="L93" s="99"/>
    </row>
    <row r="94" ht="15.75" customHeight="1">
      <c r="D94" s="101"/>
      <c r="L94" s="99"/>
    </row>
    <row r="95" ht="15.75" customHeight="1">
      <c r="D95" s="101"/>
      <c r="L95" s="99"/>
    </row>
    <row r="96" ht="15.75" customHeight="1">
      <c r="D96" s="101"/>
      <c r="L96" s="99"/>
    </row>
    <row r="97" ht="15.75" customHeight="1">
      <c r="D97" s="101"/>
      <c r="L97" s="99"/>
    </row>
    <row r="98" ht="15.75" customHeight="1">
      <c r="D98" s="101"/>
      <c r="L98" s="99"/>
    </row>
    <row r="99" ht="15.75" customHeight="1">
      <c r="D99" s="101"/>
      <c r="L99" s="99"/>
    </row>
    <row r="100" ht="15.75" customHeight="1">
      <c r="D100" s="101"/>
      <c r="L100" s="99"/>
    </row>
    <row r="101" ht="15.75" customHeight="1">
      <c r="D101" s="101"/>
      <c r="L101" s="99"/>
    </row>
    <row r="102" ht="15.75" customHeight="1">
      <c r="D102" s="101"/>
      <c r="L102" s="99"/>
    </row>
    <row r="103" ht="15.75" customHeight="1">
      <c r="D103" s="101"/>
      <c r="L103" s="99"/>
    </row>
    <row r="104" ht="15.75" customHeight="1">
      <c r="D104" s="101"/>
      <c r="L104" s="99"/>
    </row>
    <row r="105" ht="15.75" customHeight="1">
      <c r="D105" s="101"/>
      <c r="L105" s="99"/>
    </row>
    <row r="106" ht="15.75" customHeight="1">
      <c r="D106" s="101"/>
      <c r="L106" s="99"/>
    </row>
    <row r="107" ht="15.75" customHeight="1">
      <c r="D107" s="101"/>
      <c r="L107" s="99"/>
    </row>
    <row r="108" ht="15.75" customHeight="1">
      <c r="D108" s="101"/>
      <c r="L108" s="99"/>
    </row>
    <row r="109" ht="15.75" customHeight="1">
      <c r="D109" s="101"/>
      <c r="L109" s="99"/>
    </row>
    <row r="110" ht="15.75" customHeight="1">
      <c r="D110" s="101"/>
      <c r="L110" s="99"/>
    </row>
    <row r="111" ht="15.75" customHeight="1">
      <c r="D111" s="101"/>
      <c r="L111" s="99"/>
    </row>
    <row r="112" ht="15.75" customHeight="1">
      <c r="D112" s="101"/>
      <c r="L112" s="99"/>
    </row>
    <row r="113" ht="15.75" customHeight="1">
      <c r="D113" s="101"/>
      <c r="L113" s="99"/>
    </row>
    <row r="114" ht="15.75" customHeight="1">
      <c r="D114" s="101"/>
      <c r="L114" s="99"/>
    </row>
    <row r="115" ht="15.75" customHeight="1">
      <c r="D115" s="101"/>
      <c r="L115" s="99"/>
    </row>
    <row r="116" ht="15.75" customHeight="1">
      <c r="D116" s="101"/>
      <c r="L116" s="99"/>
    </row>
    <row r="117" ht="15.75" customHeight="1">
      <c r="D117" s="101"/>
      <c r="L117" s="99"/>
    </row>
    <row r="118" ht="15.75" customHeight="1">
      <c r="D118" s="101"/>
      <c r="L118" s="99"/>
    </row>
    <row r="119" ht="15.75" customHeight="1">
      <c r="D119" s="101"/>
      <c r="L119" s="99"/>
    </row>
    <row r="120" ht="15.75" customHeight="1">
      <c r="D120" s="101"/>
      <c r="L120" s="99"/>
    </row>
    <row r="121" ht="15.75" customHeight="1">
      <c r="D121" s="101"/>
      <c r="L121" s="99"/>
    </row>
    <row r="122" ht="15.75" customHeight="1">
      <c r="D122" s="101"/>
      <c r="L122" s="99"/>
    </row>
    <row r="123" ht="15.75" customHeight="1">
      <c r="D123" s="101"/>
      <c r="L123" s="99"/>
    </row>
    <row r="124" ht="15.75" customHeight="1">
      <c r="D124" s="101"/>
      <c r="L124" s="99"/>
    </row>
    <row r="125" ht="15.75" customHeight="1">
      <c r="D125" s="101"/>
      <c r="L125" s="99"/>
    </row>
    <row r="126" ht="15.75" customHeight="1">
      <c r="D126" s="101"/>
      <c r="L126" s="99"/>
    </row>
    <row r="127" ht="15.75" customHeight="1">
      <c r="D127" s="101"/>
      <c r="L127" s="99"/>
    </row>
    <row r="128" ht="15.75" customHeight="1">
      <c r="D128" s="101"/>
      <c r="L128" s="99"/>
    </row>
    <row r="129" ht="15.75" customHeight="1">
      <c r="D129" s="101"/>
      <c r="L129" s="99"/>
    </row>
    <row r="130" ht="15.75" customHeight="1">
      <c r="D130" s="101"/>
      <c r="L130" s="99"/>
    </row>
    <row r="131" ht="15.75" customHeight="1">
      <c r="D131" s="101"/>
      <c r="L131" s="99"/>
    </row>
    <row r="132" ht="15.75" customHeight="1">
      <c r="D132" s="101"/>
      <c r="L132" s="99"/>
    </row>
    <row r="133" ht="15.75" customHeight="1">
      <c r="D133" s="101"/>
      <c r="L133" s="99"/>
    </row>
    <row r="134" ht="15.75" customHeight="1">
      <c r="D134" s="101"/>
      <c r="L134" s="99"/>
    </row>
    <row r="135" ht="15.75" customHeight="1">
      <c r="D135" s="101"/>
      <c r="L135" s="99"/>
    </row>
    <row r="136" ht="15.75" customHeight="1">
      <c r="D136" s="101"/>
      <c r="L136" s="99"/>
    </row>
    <row r="137" ht="15.75" customHeight="1">
      <c r="D137" s="101"/>
      <c r="L137" s="99"/>
    </row>
    <row r="138" ht="15.75" customHeight="1">
      <c r="D138" s="101"/>
      <c r="L138" s="99"/>
    </row>
    <row r="139" ht="15.75" customHeight="1">
      <c r="D139" s="101"/>
      <c r="L139" s="99"/>
    </row>
    <row r="140" ht="15.75" customHeight="1">
      <c r="D140" s="101"/>
      <c r="L140" s="99"/>
    </row>
    <row r="141" ht="15.75" customHeight="1">
      <c r="D141" s="101"/>
      <c r="L141" s="99"/>
    </row>
    <row r="142" ht="15.75" customHeight="1">
      <c r="D142" s="101"/>
      <c r="L142" s="99"/>
    </row>
    <row r="143" ht="15.75" customHeight="1">
      <c r="D143" s="101"/>
      <c r="L143" s="99"/>
    </row>
    <row r="144" ht="15.75" customHeight="1">
      <c r="D144" s="101"/>
      <c r="L144" s="99"/>
    </row>
    <row r="145" ht="15.75" customHeight="1">
      <c r="D145" s="101"/>
      <c r="L145" s="99"/>
    </row>
    <row r="146" ht="15.75" customHeight="1">
      <c r="D146" s="101"/>
      <c r="L146" s="99"/>
    </row>
    <row r="147" ht="15.75" customHeight="1">
      <c r="D147" s="101"/>
      <c r="L147" s="99"/>
    </row>
    <row r="148" ht="15.75" customHeight="1">
      <c r="D148" s="101"/>
      <c r="L148" s="99"/>
    </row>
    <row r="149" ht="15.75" customHeight="1">
      <c r="D149" s="101"/>
      <c r="L149" s="99"/>
    </row>
    <row r="150" ht="15.75" customHeight="1">
      <c r="D150" s="101"/>
      <c r="L150" s="99"/>
    </row>
    <row r="151" ht="15.75" customHeight="1">
      <c r="D151" s="101"/>
      <c r="L151" s="99"/>
    </row>
    <row r="152" ht="15.75" customHeight="1">
      <c r="D152" s="101"/>
      <c r="L152" s="99"/>
    </row>
    <row r="153" ht="15.75" customHeight="1">
      <c r="D153" s="101"/>
      <c r="L153" s="99"/>
    </row>
    <row r="154" ht="15.75" customHeight="1">
      <c r="D154" s="101"/>
      <c r="L154" s="99"/>
    </row>
    <row r="155" ht="15.75" customHeight="1">
      <c r="D155" s="101"/>
      <c r="L155" s="99"/>
    </row>
    <row r="156" ht="15.75" customHeight="1">
      <c r="D156" s="101"/>
      <c r="L156" s="99"/>
    </row>
    <row r="157" ht="15.75" customHeight="1">
      <c r="D157" s="101"/>
      <c r="L157" s="99"/>
    </row>
    <row r="158" ht="15.75" customHeight="1">
      <c r="D158" s="101"/>
      <c r="L158" s="99"/>
    </row>
    <row r="159" ht="15.75" customHeight="1">
      <c r="D159" s="101"/>
      <c r="L159" s="99"/>
    </row>
    <row r="160" ht="15.75" customHeight="1">
      <c r="D160" s="101"/>
      <c r="L160" s="99"/>
    </row>
    <row r="161" ht="15.75" customHeight="1">
      <c r="D161" s="101"/>
      <c r="L161" s="99"/>
    </row>
    <row r="162" ht="15.75" customHeight="1">
      <c r="D162" s="101"/>
      <c r="L162" s="99"/>
    </row>
    <row r="163" ht="15.75" customHeight="1">
      <c r="D163" s="101"/>
      <c r="L163" s="99"/>
    </row>
    <row r="164" ht="15.75" customHeight="1">
      <c r="D164" s="101"/>
      <c r="L164" s="99"/>
    </row>
    <row r="165" ht="15.75" customHeight="1">
      <c r="D165" s="101"/>
      <c r="L165" s="99"/>
    </row>
    <row r="166" ht="15.75" customHeight="1">
      <c r="D166" s="101"/>
      <c r="L166" s="99"/>
    </row>
    <row r="167" ht="15.75" customHeight="1">
      <c r="D167" s="101"/>
      <c r="L167" s="99"/>
    </row>
    <row r="168" ht="15.75" customHeight="1">
      <c r="D168" s="101"/>
      <c r="L168" s="99"/>
    </row>
    <row r="169" ht="15.75" customHeight="1">
      <c r="D169" s="101"/>
      <c r="L169" s="99"/>
    </row>
    <row r="170" ht="15.75" customHeight="1">
      <c r="D170" s="101"/>
      <c r="L170" s="99"/>
    </row>
    <row r="171" ht="15.75" customHeight="1">
      <c r="D171" s="101"/>
      <c r="L171" s="99"/>
    </row>
    <row r="172" ht="15.75" customHeight="1">
      <c r="D172" s="101"/>
      <c r="L172" s="99"/>
    </row>
    <row r="173" ht="15.75" customHeight="1">
      <c r="D173" s="101"/>
      <c r="L173" s="99"/>
    </row>
    <row r="174" ht="15.75" customHeight="1">
      <c r="D174" s="101"/>
      <c r="L174" s="99"/>
    </row>
    <row r="175" ht="15.75" customHeight="1">
      <c r="D175" s="101"/>
      <c r="L175" s="99"/>
    </row>
    <row r="176" ht="15.75" customHeight="1">
      <c r="D176" s="101"/>
      <c r="L176" s="99"/>
    </row>
    <row r="177" ht="15.75" customHeight="1">
      <c r="D177" s="101"/>
      <c r="L177" s="99"/>
    </row>
    <row r="178" ht="15.75" customHeight="1">
      <c r="D178" s="101"/>
      <c r="L178" s="99"/>
    </row>
    <row r="179" ht="15.75" customHeight="1">
      <c r="D179" s="101"/>
      <c r="L179" s="99"/>
    </row>
    <row r="180" ht="15.75" customHeight="1">
      <c r="D180" s="101"/>
      <c r="L180" s="99"/>
    </row>
    <row r="181" ht="15.75" customHeight="1">
      <c r="D181" s="101"/>
      <c r="L181" s="99"/>
    </row>
    <row r="182" ht="15.75" customHeight="1">
      <c r="D182" s="101"/>
      <c r="L182" s="99"/>
    </row>
    <row r="183" ht="15.75" customHeight="1">
      <c r="D183" s="101"/>
      <c r="L183" s="99"/>
    </row>
    <row r="184" ht="15.75" customHeight="1">
      <c r="D184" s="101"/>
      <c r="L184" s="99"/>
    </row>
    <row r="185" ht="15.75" customHeight="1">
      <c r="D185" s="101"/>
      <c r="L185" s="99"/>
    </row>
    <row r="186" ht="15.75" customHeight="1">
      <c r="D186" s="101"/>
      <c r="L186" s="99"/>
    </row>
    <row r="187" ht="15.75" customHeight="1">
      <c r="D187" s="101"/>
      <c r="L187" s="99"/>
    </row>
    <row r="188" ht="15.75" customHeight="1">
      <c r="D188" s="101"/>
      <c r="L188" s="99"/>
    </row>
    <row r="189" ht="15.75" customHeight="1">
      <c r="D189" s="101"/>
      <c r="L189" s="99"/>
    </row>
    <row r="190" ht="15.75" customHeight="1">
      <c r="D190" s="101"/>
      <c r="L190" s="99"/>
    </row>
    <row r="191" ht="15.75" customHeight="1">
      <c r="D191" s="101"/>
      <c r="L191" s="99"/>
    </row>
    <row r="192" ht="15.75" customHeight="1">
      <c r="D192" s="101"/>
      <c r="L192" s="99"/>
    </row>
    <row r="193" ht="15.75" customHeight="1">
      <c r="D193" s="101"/>
      <c r="L193" s="99"/>
    </row>
    <row r="194" ht="15.75" customHeight="1">
      <c r="D194" s="101"/>
      <c r="L194" s="99"/>
    </row>
    <row r="195" ht="15.75" customHeight="1">
      <c r="D195" s="101"/>
      <c r="L195" s="99"/>
    </row>
    <row r="196" ht="15.75" customHeight="1">
      <c r="D196" s="101"/>
      <c r="L196" s="99"/>
    </row>
    <row r="197" ht="15.75" customHeight="1">
      <c r="D197" s="101"/>
      <c r="L197" s="99"/>
    </row>
    <row r="198" ht="15.75" customHeight="1">
      <c r="D198" s="101"/>
      <c r="L198" s="99"/>
    </row>
    <row r="199" ht="15.75" customHeight="1">
      <c r="D199" s="101"/>
      <c r="L199" s="99"/>
    </row>
    <row r="200" ht="15.75" customHeight="1">
      <c r="D200" s="101"/>
      <c r="L200" s="99"/>
    </row>
    <row r="201" ht="15.75" customHeight="1">
      <c r="D201" s="101"/>
      <c r="L201" s="99"/>
    </row>
    <row r="202" ht="15.75" customHeight="1">
      <c r="D202" s="101"/>
      <c r="L202" s="99"/>
    </row>
    <row r="203" ht="15.75" customHeight="1">
      <c r="D203" s="101"/>
      <c r="L203" s="99"/>
    </row>
    <row r="204" ht="15.75" customHeight="1">
      <c r="D204" s="101"/>
      <c r="L204" s="99"/>
    </row>
    <row r="205" ht="15.75" customHeight="1">
      <c r="D205" s="101"/>
      <c r="L205" s="99"/>
    </row>
    <row r="206" ht="15.75" customHeight="1">
      <c r="D206" s="101"/>
      <c r="L206" s="99"/>
    </row>
    <row r="207" ht="15.75" customHeight="1">
      <c r="D207" s="101"/>
      <c r="L207" s="99"/>
    </row>
    <row r="208" ht="15.75" customHeight="1">
      <c r="D208" s="101"/>
      <c r="L208" s="99"/>
    </row>
    <row r="209" ht="15.75" customHeight="1">
      <c r="D209" s="101"/>
      <c r="L209" s="99"/>
    </row>
    <row r="210" ht="15.75" customHeight="1">
      <c r="D210" s="101"/>
      <c r="L210" s="99"/>
    </row>
    <row r="211" ht="15.75" customHeight="1">
      <c r="D211" s="101"/>
      <c r="L211" s="99"/>
    </row>
    <row r="212" ht="15.75" customHeight="1">
      <c r="D212" s="101"/>
      <c r="L212" s="99"/>
    </row>
    <row r="213" ht="15.75" customHeight="1">
      <c r="D213" s="101"/>
      <c r="L213" s="99"/>
    </row>
    <row r="214" ht="15.75" customHeight="1">
      <c r="D214" s="101"/>
      <c r="L214" s="99"/>
    </row>
    <row r="215" ht="15.75" customHeight="1">
      <c r="D215" s="101"/>
      <c r="L215" s="99"/>
    </row>
    <row r="216" ht="15.75" customHeight="1">
      <c r="D216" s="101"/>
      <c r="L216" s="99"/>
    </row>
    <row r="217" ht="15.75" customHeight="1">
      <c r="D217" s="101"/>
      <c r="L217" s="99"/>
    </row>
    <row r="218" ht="15.75" customHeight="1">
      <c r="D218" s="101"/>
      <c r="L218" s="99"/>
    </row>
    <row r="219" ht="15.75" customHeight="1">
      <c r="D219" s="101"/>
      <c r="L219" s="99"/>
    </row>
    <row r="220" ht="15.75" customHeight="1">
      <c r="D220" s="101"/>
      <c r="L220" s="99"/>
    </row>
    <row r="221" ht="15.75" customHeight="1">
      <c r="D221" s="101"/>
      <c r="L221" s="99"/>
    </row>
    <row r="222" ht="15.75" customHeight="1">
      <c r="D222" s="101"/>
      <c r="L222" s="99"/>
    </row>
    <row r="223" ht="15.75" customHeight="1">
      <c r="D223" s="101"/>
      <c r="L223" s="99"/>
    </row>
    <row r="224" ht="15.75" customHeight="1">
      <c r="D224" s="101"/>
      <c r="L224" s="99"/>
    </row>
    <row r="225" ht="15.75" customHeight="1">
      <c r="D225" s="101"/>
      <c r="L225" s="99"/>
    </row>
    <row r="226" ht="15.75" customHeight="1">
      <c r="D226" s="101"/>
      <c r="L226" s="99"/>
    </row>
    <row r="227" ht="15.75" customHeight="1">
      <c r="D227" s="101"/>
      <c r="L227" s="99"/>
    </row>
    <row r="228" ht="15.75" customHeight="1">
      <c r="D228" s="101"/>
      <c r="L228" s="99"/>
    </row>
    <row r="229" ht="15.75" customHeight="1">
      <c r="D229" s="101"/>
      <c r="L229" s="99"/>
    </row>
    <row r="230" ht="15.75" customHeight="1">
      <c r="D230" s="101"/>
      <c r="L230" s="99"/>
    </row>
    <row r="231" ht="15.75" customHeight="1">
      <c r="D231" s="101"/>
      <c r="L231" s="99"/>
    </row>
    <row r="232" ht="15.75" customHeight="1">
      <c r="D232" s="101"/>
      <c r="L232" s="99"/>
    </row>
    <row r="233" ht="15.75" customHeight="1">
      <c r="D233" s="101"/>
      <c r="L233" s="99"/>
    </row>
    <row r="234" ht="15.75" customHeight="1">
      <c r="D234" s="101"/>
      <c r="L234" s="99"/>
    </row>
    <row r="235" ht="15.75" customHeight="1">
      <c r="D235" s="101"/>
      <c r="L235" s="99"/>
    </row>
    <row r="236" ht="15.75" customHeight="1">
      <c r="D236" s="101"/>
      <c r="L236" s="99"/>
    </row>
    <row r="237" ht="14.25" customHeight="1">
      <c r="D237" s="101"/>
      <c r="L237" s="99"/>
    </row>
    <row r="238" ht="14.25" customHeight="1">
      <c r="D238" s="101"/>
      <c r="L238" s="99"/>
    </row>
    <row r="239" ht="14.25" customHeight="1">
      <c r="D239" s="101"/>
      <c r="L239" s="99"/>
    </row>
    <row r="240" ht="14.25" customHeight="1">
      <c r="D240" s="101"/>
      <c r="L240" s="99"/>
    </row>
    <row r="241" ht="14.25" customHeight="1">
      <c r="D241" s="101"/>
      <c r="L241" s="99"/>
    </row>
    <row r="242" ht="14.25" customHeight="1">
      <c r="D242" s="101"/>
      <c r="L242" s="99"/>
    </row>
    <row r="243" ht="14.25" customHeight="1">
      <c r="D243" s="101"/>
      <c r="L243" s="99"/>
    </row>
    <row r="244" ht="14.25" customHeight="1">
      <c r="D244" s="101"/>
      <c r="L244" s="99"/>
    </row>
    <row r="245" ht="14.25" customHeight="1">
      <c r="D245" s="101"/>
      <c r="L245" s="99"/>
    </row>
    <row r="246" ht="14.25" customHeight="1">
      <c r="D246" s="101"/>
      <c r="L246" s="99"/>
    </row>
    <row r="247" ht="14.25" customHeight="1">
      <c r="D247" s="101"/>
      <c r="L247" s="99"/>
    </row>
    <row r="248" ht="14.25" customHeight="1">
      <c r="D248" s="101"/>
      <c r="L248" s="99"/>
    </row>
    <row r="249" ht="14.25" customHeight="1">
      <c r="D249" s="101"/>
      <c r="L249" s="99"/>
    </row>
    <row r="250" ht="14.25" customHeight="1">
      <c r="D250" s="101"/>
      <c r="L250" s="99"/>
    </row>
    <row r="251" ht="14.25" customHeight="1">
      <c r="D251" s="101"/>
      <c r="L251" s="99"/>
    </row>
    <row r="252" ht="14.25" customHeight="1">
      <c r="D252" s="101"/>
      <c r="L252" s="99"/>
    </row>
    <row r="253" ht="14.25" customHeight="1">
      <c r="D253" s="101"/>
      <c r="L253" s="99"/>
    </row>
    <row r="254" ht="14.25" customHeight="1">
      <c r="D254" s="101"/>
      <c r="L254" s="99"/>
    </row>
    <row r="255" ht="14.25" customHeight="1">
      <c r="D255" s="101"/>
      <c r="L255" s="99"/>
    </row>
    <row r="256" ht="14.25" customHeight="1">
      <c r="D256" s="101"/>
      <c r="L256" s="99"/>
    </row>
    <row r="257" ht="14.25" customHeight="1">
      <c r="D257" s="101"/>
      <c r="L257" s="99"/>
    </row>
    <row r="258" ht="14.25" customHeight="1">
      <c r="D258" s="101"/>
      <c r="L258" s="99"/>
    </row>
    <row r="259" ht="14.25" customHeight="1">
      <c r="D259" s="101"/>
      <c r="L259" s="99"/>
    </row>
    <row r="260" ht="14.25" customHeight="1">
      <c r="D260" s="101"/>
      <c r="L260" s="99"/>
    </row>
    <row r="261" ht="14.25" customHeight="1">
      <c r="D261" s="101"/>
      <c r="L261" s="99"/>
    </row>
    <row r="262" ht="14.25" customHeight="1">
      <c r="D262" s="101"/>
      <c r="L262" s="99"/>
    </row>
    <row r="263" ht="14.25" customHeight="1">
      <c r="D263" s="101"/>
      <c r="L263" s="99"/>
    </row>
    <row r="264" ht="14.25" customHeight="1">
      <c r="D264" s="101"/>
      <c r="L264" s="99"/>
    </row>
    <row r="265" ht="14.25" customHeight="1">
      <c r="D265" s="101"/>
      <c r="L265" s="99"/>
    </row>
    <row r="266" ht="14.25" customHeight="1">
      <c r="D266" s="101"/>
      <c r="L266" s="99"/>
    </row>
    <row r="267" ht="14.25" customHeight="1">
      <c r="D267" s="101"/>
      <c r="L267" s="99"/>
    </row>
    <row r="268" ht="14.25" customHeight="1">
      <c r="D268" s="101"/>
      <c r="L268" s="99"/>
    </row>
    <row r="269" ht="14.25" customHeight="1">
      <c r="D269" s="101"/>
      <c r="L269" s="99"/>
    </row>
    <row r="270" ht="14.25" customHeight="1">
      <c r="D270" s="101"/>
      <c r="L270" s="99"/>
    </row>
    <row r="271" ht="14.25" customHeight="1">
      <c r="D271" s="101"/>
      <c r="L271" s="99"/>
    </row>
    <row r="272" ht="14.25" customHeight="1">
      <c r="D272" s="101"/>
      <c r="L272" s="99"/>
    </row>
    <row r="273" ht="14.25" customHeight="1">
      <c r="D273" s="101"/>
      <c r="L273" s="99"/>
    </row>
    <row r="274" ht="14.25" customHeight="1">
      <c r="D274" s="101"/>
      <c r="L274" s="99"/>
    </row>
    <row r="275" ht="14.25" customHeight="1">
      <c r="D275" s="101"/>
      <c r="L275" s="99"/>
    </row>
    <row r="276" ht="14.25" customHeight="1">
      <c r="D276" s="101"/>
      <c r="L276" s="99"/>
    </row>
    <row r="277" ht="14.25" customHeight="1">
      <c r="D277" s="101"/>
      <c r="L277" s="99"/>
    </row>
    <row r="278" ht="14.25" customHeight="1">
      <c r="D278" s="101"/>
      <c r="L278" s="99"/>
    </row>
    <row r="279" ht="14.25" customHeight="1">
      <c r="D279" s="101"/>
      <c r="L279" s="99"/>
    </row>
    <row r="280" ht="14.25" customHeight="1">
      <c r="D280" s="101"/>
      <c r="L280" s="99"/>
    </row>
    <row r="281" ht="14.25" customHeight="1">
      <c r="D281" s="101"/>
      <c r="L281" s="99"/>
    </row>
    <row r="282" ht="14.25" customHeight="1">
      <c r="D282" s="101"/>
      <c r="L282" s="99"/>
    </row>
    <row r="283" ht="14.25" customHeight="1">
      <c r="D283" s="101"/>
      <c r="L283" s="99"/>
    </row>
    <row r="284" ht="14.25" customHeight="1">
      <c r="D284" s="101"/>
      <c r="L284" s="99"/>
    </row>
    <row r="285" ht="14.25" customHeight="1">
      <c r="D285" s="101"/>
      <c r="L285" s="99"/>
    </row>
    <row r="286" ht="14.25" customHeight="1">
      <c r="D286" s="101"/>
      <c r="L286" s="99"/>
    </row>
    <row r="287" ht="14.25" customHeight="1">
      <c r="D287" s="101"/>
      <c r="L287" s="99"/>
    </row>
    <row r="288" ht="14.25" customHeight="1">
      <c r="D288" s="101"/>
      <c r="L288" s="99"/>
    </row>
    <row r="289" ht="14.25" customHeight="1">
      <c r="D289" s="101"/>
      <c r="L289" s="99"/>
    </row>
    <row r="290" ht="14.25" customHeight="1">
      <c r="D290" s="101"/>
      <c r="L290" s="99"/>
    </row>
    <row r="291" ht="14.25" customHeight="1">
      <c r="D291" s="101"/>
      <c r="L291" s="99"/>
    </row>
    <row r="292" ht="14.25" customHeight="1">
      <c r="D292" s="101"/>
      <c r="L292" s="99"/>
    </row>
    <row r="293" ht="14.25" customHeight="1">
      <c r="D293" s="101"/>
      <c r="L293" s="99"/>
    </row>
    <row r="294" ht="14.25" customHeight="1">
      <c r="D294" s="101"/>
      <c r="L294" s="99"/>
    </row>
    <row r="295" ht="14.25" customHeight="1">
      <c r="D295" s="101"/>
      <c r="L295" s="99"/>
    </row>
    <row r="296" ht="14.25" customHeight="1">
      <c r="D296" s="101"/>
      <c r="L296" s="99"/>
    </row>
    <row r="297" ht="14.25" customHeight="1">
      <c r="D297" s="101"/>
      <c r="L297" s="99"/>
    </row>
    <row r="298" ht="14.25" customHeight="1">
      <c r="D298" s="101"/>
      <c r="L298" s="99"/>
    </row>
    <row r="299" ht="14.25" customHeight="1">
      <c r="D299" s="101"/>
      <c r="L299" s="99"/>
    </row>
    <row r="300" ht="14.25" customHeight="1">
      <c r="D300" s="101"/>
      <c r="L300" s="99"/>
    </row>
    <row r="301" ht="14.25" customHeight="1">
      <c r="D301" s="101"/>
      <c r="L301" s="99"/>
    </row>
    <row r="302" ht="14.25" customHeight="1">
      <c r="D302" s="101"/>
      <c r="L302" s="99"/>
    </row>
    <row r="303" ht="14.25" customHeight="1">
      <c r="D303" s="101"/>
      <c r="L303" s="99"/>
    </row>
    <row r="304" ht="14.25" customHeight="1">
      <c r="D304" s="101"/>
      <c r="L304" s="99"/>
    </row>
    <row r="305" ht="14.25" customHeight="1">
      <c r="D305" s="101"/>
      <c r="L305" s="99"/>
    </row>
    <row r="306" ht="14.25" customHeight="1">
      <c r="D306" s="101"/>
      <c r="L306" s="99"/>
    </row>
    <row r="307" ht="14.25" customHeight="1">
      <c r="D307" s="101"/>
      <c r="L307" s="99"/>
    </row>
    <row r="308" ht="14.25" customHeight="1">
      <c r="D308" s="101"/>
      <c r="L308" s="99"/>
    </row>
    <row r="309" ht="14.25" customHeight="1">
      <c r="D309" s="101"/>
      <c r="L309" s="99"/>
    </row>
    <row r="310" ht="14.25" customHeight="1">
      <c r="D310" s="101"/>
      <c r="L310" s="99"/>
    </row>
    <row r="311" ht="14.25" customHeight="1">
      <c r="D311" s="101"/>
      <c r="L311" s="99"/>
    </row>
    <row r="312" ht="14.25" customHeight="1">
      <c r="D312" s="101"/>
      <c r="L312" s="99"/>
    </row>
    <row r="313" ht="14.25" customHeight="1">
      <c r="D313" s="101"/>
      <c r="L313" s="99"/>
    </row>
    <row r="314" ht="14.25" customHeight="1">
      <c r="D314" s="101"/>
      <c r="L314" s="99"/>
    </row>
    <row r="315" ht="14.25" customHeight="1">
      <c r="D315" s="101"/>
      <c r="L315" s="99"/>
    </row>
    <row r="316" ht="14.25" customHeight="1">
      <c r="D316" s="101"/>
      <c r="L316" s="99"/>
    </row>
    <row r="317" ht="14.25" customHeight="1">
      <c r="D317" s="101"/>
      <c r="L317" s="99"/>
    </row>
    <row r="318" ht="14.25" customHeight="1">
      <c r="D318" s="101"/>
      <c r="L318" s="99"/>
    </row>
    <row r="319" ht="14.25" customHeight="1">
      <c r="D319" s="101"/>
      <c r="L319" s="99"/>
    </row>
    <row r="320" ht="14.25" customHeight="1">
      <c r="D320" s="101"/>
      <c r="L320" s="99"/>
    </row>
    <row r="321" ht="14.25" customHeight="1">
      <c r="D321" s="101"/>
      <c r="L321" s="99"/>
    </row>
    <row r="322" ht="14.25" customHeight="1">
      <c r="D322" s="101"/>
      <c r="L322" s="99"/>
    </row>
    <row r="323" ht="14.25" customHeight="1">
      <c r="D323" s="101"/>
      <c r="L323" s="99"/>
    </row>
    <row r="324" ht="14.25" customHeight="1">
      <c r="D324" s="101"/>
      <c r="L324" s="99"/>
    </row>
    <row r="325" ht="14.25" customHeight="1">
      <c r="D325" s="101"/>
      <c r="L325" s="99"/>
    </row>
    <row r="326" ht="14.25" customHeight="1">
      <c r="D326" s="101"/>
      <c r="L326" s="99"/>
    </row>
    <row r="327" ht="14.25" customHeight="1">
      <c r="D327" s="101"/>
      <c r="L327" s="99"/>
    </row>
    <row r="328" ht="14.25" customHeight="1">
      <c r="D328" s="101"/>
      <c r="L328" s="99"/>
    </row>
    <row r="329" ht="14.25" customHeight="1">
      <c r="D329" s="101"/>
      <c r="L329" s="99"/>
    </row>
    <row r="330" ht="14.25" customHeight="1">
      <c r="D330" s="101"/>
      <c r="L330" s="99"/>
    </row>
    <row r="331" ht="14.25" customHeight="1">
      <c r="D331" s="101"/>
      <c r="L331" s="99"/>
    </row>
    <row r="332" ht="14.25" customHeight="1">
      <c r="D332" s="101"/>
      <c r="L332" s="99"/>
    </row>
    <row r="333" ht="14.25" customHeight="1">
      <c r="D333" s="101"/>
      <c r="L333" s="99"/>
    </row>
    <row r="334" ht="14.25" customHeight="1">
      <c r="D334" s="101"/>
      <c r="L334" s="99"/>
    </row>
    <row r="335" ht="14.25" customHeight="1">
      <c r="D335" s="101"/>
      <c r="L335" s="99"/>
    </row>
    <row r="336" ht="14.25" customHeight="1">
      <c r="D336" s="101"/>
      <c r="L336" s="99"/>
    </row>
    <row r="337" ht="14.25" customHeight="1">
      <c r="D337" s="101"/>
      <c r="L337" s="99"/>
    </row>
    <row r="338" ht="14.25" customHeight="1">
      <c r="D338" s="101"/>
      <c r="L338" s="99"/>
    </row>
    <row r="339" ht="14.25" customHeight="1">
      <c r="D339" s="101"/>
      <c r="L339" s="99"/>
    </row>
    <row r="340" ht="14.25" customHeight="1">
      <c r="D340" s="101"/>
      <c r="L340" s="99"/>
    </row>
    <row r="341" ht="14.25" customHeight="1">
      <c r="D341" s="101"/>
      <c r="L341" s="99"/>
    </row>
    <row r="342" ht="14.25" customHeight="1">
      <c r="D342" s="101"/>
      <c r="L342" s="99"/>
    </row>
    <row r="343" ht="14.25" customHeight="1">
      <c r="D343" s="101"/>
      <c r="L343" s="99"/>
    </row>
    <row r="344" ht="14.25" customHeight="1">
      <c r="D344" s="101"/>
      <c r="L344" s="99"/>
    </row>
    <row r="345" ht="14.25" customHeight="1">
      <c r="D345" s="101"/>
      <c r="L345" s="99"/>
    </row>
    <row r="346" ht="14.25" customHeight="1">
      <c r="D346" s="101"/>
      <c r="L346" s="99"/>
    </row>
    <row r="347" ht="14.25" customHeight="1">
      <c r="D347" s="101"/>
      <c r="L347" s="99"/>
    </row>
    <row r="348" ht="14.25" customHeight="1">
      <c r="D348" s="101"/>
      <c r="L348" s="99"/>
    </row>
    <row r="349" ht="14.25" customHeight="1">
      <c r="D349" s="101"/>
      <c r="L349" s="99"/>
    </row>
    <row r="350" ht="14.25" customHeight="1">
      <c r="D350" s="101"/>
      <c r="L350" s="99"/>
    </row>
    <row r="351" ht="14.25" customHeight="1">
      <c r="D351" s="101"/>
      <c r="L351" s="99"/>
    </row>
    <row r="352" ht="14.25" customHeight="1">
      <c r="D352" s="101"/>
      <c r="L352" s="99"/>
    </row>
    <row r="353" ht="14.25" customHeight="1">
      <c r="D353" s="101"/>
      <c r="L353" s="99"/>
    </row>
    <row r="354" ht="14.25" customHeight="1">
      <c r="D354" s="101"/>
      <c r="L354" s="99"/>
    </row>
    <row r="355" ht="14.25" customHeight="1">
      <c r="D355" s="101"/>
      <c r="L355" s="99"/>
    </row>
    <row r="356" ht="14.25" customHeight="1">
      <c r="D356" s="101"/>
      <c r="L356" s="99"/>
    </row>
    <row r="357" ht="14.25" customHeight="1">
      <c r="D357" s="101"/>
      <c r="L357" s="99"/>
    </row>
    <row r="358" ht="14.25" customHeight="1">
      <c r="D358" s="101"/>
      <c r="L358" s="99"/>
    </row>
    <row r="359" ht="14.25" customHeight="1">
      <c r="D359" s="101"/>
      <c r="L359" s="99"/>
    </row>
    <row r="360" ht="14.25" customHeight="1">
      <c r="D360" s="101"/>
      <c r="L360" s="99"/>
    </row>
    <row r="361" ht="14.25" customHeight="1">
      <c r="D361" s="101"/>
      <c r="L361" s="99"/>
    </row>
    <row r="362" ht="14.25" customHeight="1">
      <c r="D362" s="101"/>
      <c r="L362" s="99"/>
    </row>
    <row r="363" ht="14.25" customHeight="1">
      <c r="D363" s="101"/>
      <c r="L363" s="99"/>
    </row>
    <row r="364" ht="14.25" customHeight="1">
      <c r="D364" s="101"/>
      <c r="L364" s="99"/>
    </row>
    <row r="365" ht="14.25" customHeight="1">
      <c r="D365" s="101"/>
      <c r="L365" s="99"/>
    </row>
    <row r="366" ht="14.25" customHeight="1">
      <c r="D366" s="101"/>
      <c r="L366" s="99"/>
    </row>
    <row r="367" ht="14.25" customHeight="1">
      <c r="D367" s="101"/>
      <c r="L367" s="99"/>
    </row>
    <row r="368" ht="14.25" customHeight="1">
      <c r="D368" s="101"/>
      <c r="L368" s="99"/>
    </row>
    <row r="369" ht="14.25" customHeight="1">
      <c r="D369" s="101"/>
      <c r="L369" s="99"/>
    </row>
    <row r="370" ht="14.25" customHeight="1">
      <c r="D370" s="101"/>
      <c r="L370" s="99"/>
    </row>
    <row r="371" ht="14.25" customHeight="1">
      <c r="D371" s="101"/>
      <c r="L371" s="99"/>
    </row>
    <row r="372" ht="14.25" customHeight="1">
      <c r="D372" s="101"/>
      <c r="L372" s="99"/>
    </row>
    <row r="373" ht="14.25" customHeight="1">
      <c r="D373" s="101"/>
      <c r="L373" s="99"/>
    </row>
    <row r="374" ht="14.25" customHeight="1">
      <c r="D374" s="101"/>
      <c r="L374" s="99"/>
    </row>
    <row r="375" ht="14.25" customHeight="1">
      <c r="D375" s="101"/>
      <c r="L375" s="99"/>
    </row>
    <row r="376" ht="14.25" customHeight="1">
      <c r="D376" s="101"/>
      <c r="L376" s="99"/>
    </row>
    <row r="377" ht="14.25" customHeight="1">
      <c r="D377" s="101"/>
      <c r="L377" s="99"/>
    </row>
    <row r="378" ht="14.25" customHeight="1">
      <c r="D378" s="101"/>
      <c r="L378" s="99"/>
    </row>
    <row r="379" ht="14.25" customHeight="1">
      <c r="D379" s="101"/>
      <c r="L379" s="99"/>
    </row>
    <row r="380" ht="14.25" customHeight="1">
      <c r="D380" s="101"/>
      <c r="L380" s="99"/>
    </row>
    <row r="381" ht="14.25" customHeight="1">
      <c r="D381" s="101"/>
      <c r="L381" s="99"/>
    </row>
    <row r="382" ht="14.25" customHeight="1">
      <c r="D382" s="101"/>
      <c r="L382" s="99"/>
    </row>
    <row r="383" ht="14.25" customHeight="1">
      <c r="D383" s="101"/>
      <c r="L383" s="99"/>
    </row>
    <row r="384" ht="14.25" customHeight="1">
      <c r="D384" s="101"/>
      <c r="L384" s="99"/>
    </row>
    <row r="385" ht="14.25" customHeight="1">
      <c r="D385" s="101"/>
      <c r="L385" s="99"/>
    </row>
    <row r="386" ht="14.25" customHeight="1">
      <c r="D386" s="101"/>
      <c r="L386" s="99"/>
    </row>
    <row r="387" ht="14.25" customHeight="1">
      <c r="D387" s="101"/>
      <c r="L387" s="99"/>
    </row>
    <row r="388" ht="14.25" customHeight="1">
      <c r="D388" s="101"/>
      <c r="L388" s="99"/>
    </row>
    <row r="389" ht="14.25" customHeight="1">
      <c r="D389" s="101"/>
      <c r="L389" s="99"/>
    </row>
    <row r="390" ht="14.25" customHeight="1">
      <c r="D390" s="101"/>
      <c r="L390" s="99"/>
    </row>
    <row r="391" ht="14.25" customHeight="1">
      <c r="D391" s="101"/>
      <c r="L391" s="99"/>
    </row>
    <row r="392" ht="14.25" customHeight="1">
      <c r="D392" s="101"/>
      <c r="L392" s="99"/>
    </row>
    <row r="393" ht="14.25" customHeight="1">
      <c r="D393" s="101"/>
      <c r="L393" s="99"/>
    </row>
    <row r="394" ht="14.25" customHeight="1">
      <c r="D394" s="101"/>
      <c r="L394" s="99"/>
    </row>
    <row r="395" ht="14.25" customHeight="1">
      <c r="D395" s="101"/>
      <c r="L395" s="99"/>
    </row>
    <row r="396" ht="14.25" customHeight="1">
      <c r="D396" s="101"/>
      <c r="L396" s="99"/>
    </row>
    <row r="397" ht="14.25" customHeight="1">
      <c r="D397" s="101"/>
      <c r="L397" s="99"/>
    </row>
    <row r="398" ht="14.25" customHeight="1">
      <c r="D398" s="101"/>
      <c r="L398" s="99"/>
    </row>
    <row r="399" ht="14.25" customHeight="1">
      <c r="D399" s="101"/>
      <c r="L399" s="99"/>
    </row>
    <row r="400" ht="14.25" customHeight="1">
      <c r="D400" s="101"/>
      <c r="L400" s="99"/>
    </row>
    <row r="401" ht="14.25" customHeight="1">
      <c r="D401" s="101"/>
      <c r="L401" s="99"/>
    </row>
    <row r="402" ht="14.25" customHeight="1">
      <c r="D402" s="101"/>
      <c r="L402" s="99"/>
    </row>
    <row r="403" ht="14.25" customHeight="1">
      <c r="D403" s="101"/>
      <c r="L403" s="99"/>
    </row>
    <row r="404" ht="14.25" customHeight="1">
      <c r="D404" s="101"/>
      <c r="L404" s="99"/>
    </row>
    <row r="405" ht="14.25" customHeight="1">
      <c r="D405" s="101"/>
      <c r="L405" s="99"/>
    </row>
    <row r="406" ht="14.25" customHeight="1">
      <c r="D406" s="101"/>
      <c r="L406" s="99"/>
    </row>
    <row r="407" ht="14.25" customHeight="1">
      <c r="D407" s="101"/>
      <c r="L407" s="99"/>
    </row>
    <row r="408" ht="14.25" customHeight="1">
      <c r="D408" s="101"/>
      <c r="L408" s="99"/>
    </row>
    <row r="409" ht="14.25" customHeight="1">
      <c r="D409" s="101"/>
      <c r="L409" s="99"/>
    </row>
    <row r="410" ht="14.25" customHeight="1">
      <c r="D410" s="101"/>
      <c r="L410" s="99"/>
    </row>
    <row r="411" ht="14.25" customHeight="1">
      <c r="D411" s="101"/>
      <c r="L411" s="99"/>
    </row>
    <row r="412" ht="14.25" customHeight="1">
      <c r="D412" s="101"/>
      <c r="L412" s="99"/>
    </row>
    <row r="413" ht="14.25" customHeight="1">
      <c r="D413" s="101"/>
      <c r="L413" s="99"/>
    </row>
    <row r="414" ht="14.25" customHeight="1">
      <c r="D414" s="101"/>
      <c r="L414" s="99"/>
    </row>
    <row r="415" ht="14.25" customHeight="1">
      <c r="D415" s="101"/>
      <c r="L415" s="99"/>
    </row>
    <row r="416" ht="14.25" customHeight="1">
      <c r="D416" s="101"/>
      <c r="L416" s="99"/>
    </row>
    <row r="417" ht="14.25" customHeight="1">
      <c r="D417" s="101"/>
      <c r="L417" s="99"/>
    </row>
    <row r="418" ht="14.25" customHeight="1">
      <c r="D418" s="101"/>
      <c r="L418" s="99"/>
    </row>
    <row r="419" ht="14.25" customHeight="1">
      <c r="D419" s="101"/>
      <c r="L419" s="99"/>
    </row>
    <row r="420" ht="14.25" customHeight="1">
      <c r="D420" s="101"/>
      <c r="L420" s="99"/>
    </row>
    <row r="421" ht="14.25" customHeight="1">
      <c r="D421" s="101"/>
      <c r="L421" s="99"/>
    </row>
    <row r="422" ht="14.25" customHeight="1">
      <c r="D422" s="101"/>
      <c r="L422" s="99"/>
    </row>
    <row r="423" ht="14.25" customHeight="1">
      <c r="D423" s="101"/>
      <c r="L423" s="99"/>
    </row>
    <row r="424" ht="14.25" customHeight="1">
      <c r="D424" s="101"/>
      <c r="L424" s="99"/>
    </row>
    <row r="425" ht="14.25" customHeight="1">
      <c r="D425" s="101"/>
      <c r="L425" s="99"/>
    </row>
    <row r="426" ht="14.25" customHeight="1">
      <c r="D426" s="101"/>
      <c r="L426" s="99"/>
    </row>
    <row r="427" ht="14.25" customHeight="1">
      <c r="D427" s="101"/>
      <c r="L427" s="99"/>
    </row>
    <row r="428" ht="14.25" customHeight="1">
      <c r="D428" s="101"/>
      <c r="L428" s="99"/>
    </row>
    <row r="429" ht="14.25" customHeight="1">
      <c r="D429" s="101"/>
      <c r="L429" s="99"/>
    </row>
    <row r="430" ht="14.25" customHeight="1">
      <c r="D430" s="101"/>
      <c r="L430" s="99"/>
    </row>
    <row r="431" ht="14.25" customHeight="1">
      <c r="D431" s="101"/>
      <c r="L431" s="99"/>
    </row>
    <row r="432" ht="14.25" customHeight="1">
      <c r="D432" s="101"/>
      <c r="L432" s="99"/>
    </row>
    <row r="433" ht="14.25" customHeight="1">
      <c r="D433" s="101"/>
      <c r="L433" s="99"/>
    </row>
    <row r="434" ht="14.25" customHeight="1">
      <c r="D434" s="101"/>
      <c r="L434" s="99"/>
    </row>
    <row r="435" ht="14.25" customHeight="1">
      <c r="D435" s="101"/>
      <c r="L435" s="99"/>
    </row>
    <row r="436" ht="14.25" customHeight="1">
      <c r="D436" s="101"/>
      <c r="L436" s="99"/>
    </row>
    <row r="437" ht="14.25" customHeight="1">
      <c r="D437" s="101"/>
      <c r="L437" s="99"/>
    </row>
    <row r="438" ht="14.25" customHeight="1">
      <c r="D438" s="101"/>
      <c r="L438" s="99"/>
    </row>
    <row r="439" ht="14.25" customHeight="1">
      <c r="D439" s="101"/>
      <c r="L439" s="99"/>
    </row>
    <row r="440" ht="14.25" customHeight="1">
      <c r="D440" s="101"/>
      <c r="L440" s="99"/>
    </row>
    <row r="441" ht="14.25" customHeight="1">
      <c r="D441" s="101"/>
      <c r="L441" s="99"/>
    </row>
    <row r="442" ht="14.25" customHeight="1">
      <c r="D442" s="101"/>
      <c r="L442" s="99"/>
    </row>
    <row r="443" ht="14.25" customHeight="1">
      <c r="D443" s="101"/>
      <c r="L443" s="99"/>
    </row>
    <row r="444" ht="14.25" customHeight="1">
      <c r="D444" s="101"/>
      <c r="L444" s="99"/>
    </row>
    <row r="445" ht="14.25" customHeight="1">
      <c r="D445" s="101"/>
      <c r="L445" s="99"/>
    </row>
    <row r="446" ht="14.25" customHeight="1">
      <c r="D446" s="101"/>
      <c r="L446" s="99"/>
    </row>
    <row r="447" ht="14.25" customHeight="1">
      <c r="D447" s="101"/>
      <c r="L447" s="99"/>
    </row>
    <row r="448" ht="14.25" customHeight="1">
      <c r="D448" s="101"/>
      <c r="L448" s="99"/>
    </row>
    <row r="449" ht="14.25" customHeight="1">
      <c r="D449" s="101"/>
      <c r="L449" s="99"/>
    </row>
    <row r="450" ht="14.25" customHeight="1">
      <c r="D450" s="101"/>
      <c r="L450" s="99"/>
    </row>
    <row r="451" ht="14.25" customHeight="1">
      <c r="D451" s="101"/>
      <c r="L451" s="99"/>
    </row>
    <row r="452" ht="14.25" customHeight="1">
      <c r="D452" s="101"/>
      <c r="L452" s="99"/>
    </row>
    <row r="453" ht="14.25" customHeight="1">
      <c r="D453" s="101"/>
      <c r="L453" s="99"/>
    </row>
    <row r="454" ht="14.25" customHeight="1">
      <c r="D454" s="101"/>
      <c r="L454" s="99"/>
    </row>
    <row r="455" ht="14.25" customHeight="1">
      <c r="D455" s="101"/>
      <c r="L455" s="99"/>
    </row>
    <row r="456" ht="14.25" customHeight="1">
      <c r="D456" s="101"/>
      <c r="L456" s="99"/>
    </row>
    <row r="457" ht="14.25" customHeight="1">
      <c r="D457" s="101"/>
      <c r="L457" s="99"/>
    </row>
    <row r="458" ht="14.25" customHeight="1">
      <c r="D458" s="101"/>
      <c r="L458" s="99"/>
    </row>
    <row r="459" ht="14.25" customHeight="1">
      <c r="D459" s="101"/>
      <c r="L459" s="99"/>
    </row>
    <row r="460" ht="14.25" customHeight="1">
      <c r="D460" s="101"/>
      <c r="L460" s="99"/>
    </row>
    <row r="461" ht="14.25" customHeight="1">
      <c r="D461" s="101"/>
      <c r="L461" s="99"/>
    </row>
    <row r="462" ht="14.25" customHeight="1">
      <c r="D462" s="101"/>
      <c r="L462" s="99"/>
    </row>
    <row r="463" ht="14.25" customHeight="1">
      <c r="D463" s="101"/>
      <c r="L463" s="99"/>
    </row>
    <row r="464" ht="14.25" customHeight="1">
      <c r="D464" s="101"/>
      <c r="L464" s="99"/>
    </row>
    <row r="465" ht="14.25" customHeight="1">
      <c r="D465" s="101"/>
      <c r="L465" s="99"/>
    </row>
    <row r="466" ht="14.25" customHeight="1">
      <c r="D466" s="101"/>
      <c r="L466" s="99"/>
    </row>
    <row r="467" ht="14.25" customHeight="1">
      <c r="D467" s="101"/>
      <c r="L467" s="99"/>
    </row>
    <row r="468" ht="14.25" customHeight="1">
      <c r="D468" s="101"/>
      <c r="L468" s="99"/>
    </row>
    <row r="469" ht="14.25" customHeight="1">
      <c r="D469" s="101"/>
      <c r="L469" s="99"/>
    </row>
    <row r="470" ht="14.25" customHeight="1">
      <c r="D470" s="101"/>
      <c r="L470" s="99"/>
    </row>
    <row r="471" ht="14.25" customHeight="1">
      <c r="D471" s="101"/>
      <c r="L471" s="99"/>
    </row>
    <row r="472" ht="14.25" customHeight="1">
      <c r="D472" s="101"/>
      <c r="L472" s="99"/>
    </row>
    <row r="473" ht="14.25" customHeight="1">
      <c r="D473" s="101"/>
      <c r="L473" s="99"/>
    </row>
    <row r="474" ht="14.25" customHeight="1">
      <c r="D474" s="101"/>
      <c r="L474" s="99"/>
    </row>
    <row r="475" ht="14.25" customHeight="1">
      <c r="D475" s="101"/>
      <c r="L475" s="99"/>
    </row>
    <row r="476" ht="14.25" customHeight="1">
      <c r="D476" s="101"/>
      <c r="L476" s="99"/>
    </row>
    <row r="477" ht="14.25" customHeight="1">
      <c r="D477" s="101"/>
      <c r="L477" s="99"/>
    </row>
    <row r="478" ht="14.25" customHeight="1">
      <c r="D478" s="101"/>
      <c r="L478" s="99"/>
    </row>
    <row r="479" ht="14.25" customHeight="1">
      <c r="D479" s="101"/>
      <c r="L479" s="99"/>
    </row>
    <row r="480" ht="14.25" customHeight="1">
      <c r="D480" s="101"/>
      <c r="L480" s="99"/>
    </row>
    <row r="481" ht="14.25" customHeight="1">
      <c r="D481" s="101"/>
      <c r="L481" s="99"/>
    </row>
    <row r="482" ht="14.25" customHeight="1">
      <c r="D482" s="101"/>
      <c r="L482" s="99"/>
    </row>
    <row r="483" ht="14.25" customHeight="1">
      <c r="D483" s="101"/>
      <c r="L483" s="99"/>
    </row>
    <row r="484" ht="14.25" customHeight="1">
      <c r="D484" s="101"/>
      <c r="L484" s="99"/>
    </row>
    <row r="485" ht="14.25" customHeight="1">
      <c r="D485" s="101"/>
      <c r="L485" s="99"/>
    </row>
    <row r="486" ht="14.25" customHeight="1">
      <c r="D486" s="101"/>
      <c r="L486" s="99"/>
    </row>
    <row r="487" ht="14.25" customHeight="1">
      <c r="D487" s="101"/>
      <c r="L487" s="99"/>
    </row>
    <row r="488" ht="14.25" customHeight="1">
      <c r="D488" s="101"/>
      <c r="L488" s="99"/>
    </row>
    <row r="489" ht="14.25" customHeight="1">
      <c r="D489" s="101"/>
      <c r="L489" s="99"/>
    </row>
    <row r="490" ht="14.25" customHeight="1">
      <c r="D490" s="101"/>
      <c r="L490" s="99"/>
    </row>
    <row r="491" ht="14.25" customHeight="1">
      <c r="D491" s="101"/>
      <c r="L491" s="99"/>
    </row>
    <row r="492" ht="14.25" customHeight="1">
      <c r="D492" s="101"/>
      <c r="L492" s="99"/>
    </row>
    <row r="493" ht="14.25" customHeight="1">
      <c r="D493" s="101"/>
      <c r="L493" s="99"/>
    </row>
    <row r="494" ht="14.25" customHeight="1">
      <c r="D494" s="101"/>
      <c r="L494" s="99"/>
    </row>
    <row r="495" ht="14.25" customHeight="1">
      <c r="D495" s="101"/>
      <c r="L495" s="99"/>
    </row>
    <row r="496" ht="14.25" customHeight="1">
      <c r="D496" s="101"/>
      <c r="L496" s="99"/>
    </row>
    <row r="497" ht="14.25" customHeight="1">
      <c r="D497" s="101"/>
      <c r="L497" s="99"/>
    </row>
    <row r="498" ht="14.25" customHeight="1">
      <c r="D498" s="101"/>
      <c r="L498" s="99"/>
    </row>
    <row r="499" ht="14.25" customHeight="1">
      <c r="D499" s="101"/>
      <c r="L499" s="99"/>
    </row>
    <row r="500" ht="14.25" customHeight="1">
      <c r="D500" s="101"/>
      <c r="L500" s="99"/>
    </row>
    <row r="501" ht="14.25" customHeight="1">
      <c r="D501" s="101"/>
      <c r="L501" s="99"/>
    </row>
    <row r="502" ht="14.25" customHeight="1">
      <c r="D502" s="101"/>
      <c r="L502" s="99"/>
    </row>
    <row r="503" ht="14.25" customHeight="1">
      <c r="D503" s="101"/>
      <c r="L503" s="99"/>
    </row>
    <row r="504" ht="14.25" customHeight="1">
      <c r="D504" s="101"/>
      <c r="L504" s="99"/>
    </row>
    <row r="505" ht="14.25" customHeight="1">
      <c r="D505" s="101"/>
      <c r="L505" s="99"/>
    </row>
    <row r="506" ht="14.25" customHeight="1">
      <c r="D506" s="101"/>
      <c r="L506" s="99"/>
    </row>
    <row r="507" ht="14.25" customHeight="1">
      <c r="D507" s="101"/>
      <c r="L507" s="99"/>
    </row>
    <row r="508" ht="14.25" customHeight="1">
      <c r="D508" s="101"/>
      <c r="L508" s="99"/>
    </row>
    <row r="509" ht="14.25" customHeight="1">
      <c r="D509" s="101"/>
      <c r="L509" s="99"/>
    </row>
    <row r="510" ht="14.25" customHeight="1">
      <c r="D510" s="101"/>
      <c r="L510" s="99"/>
    </row>
    <row r="511" ht="14.25" customHeight="1">
      <c r="D511" s="101"/>
      <c r="L511" s="99"/>
    </row>
    <row r="512" ht="14.25" customHeight="1">
      <c r="D512" s="101"/>
      <c r="L512" s="99"/>
    </row>
    <row r="513" ht="14.25" customHeight="1">
      <c r="D513" s="101"/>
      <c r="L513" s="99"/>
    </row>
    <row r="514" ht="14.25" customHeight="1">
      <c r="D514" s="101"/>
      <c r="L514" s="99"/>
    </row>
    <row r="515" ht="14.25" customHeight="1">
      <c r="D515" s="101"/>
      <c r="L515" s="99"/>
    </row>
    <row r="516" ht="14.25" customHeight="1">
      <c r="D516" s="101"/>
      <c r="L516" s="99"/>
    </row>
    <row r="517" ht="14.25" customHeight="1">
      <c r="D517" s="101"/>
      <c r="L517" s="99"/>
    </row>
    <row r="518" ht="14.25" customHeight="1">
      <c r="D518" s="101"/>
      <c r="L518" s="99"/>
    </row>
    <row r="519" ht="14.25" customHeight="1">
      <c r="D519" s="101"/>
      <c r="L519" s="99"/>
    </row>
    <row r="520" ht="14.25" customHeight="1">
      <c r="D520" s="101"/>
      <c r="L520" s="99"/>
    </row>
    <row r="521" ht="14.25" customHeight="1">
      <c r="D521" s="101"/>
      <c r="L521" s="99"/>
    </row>
    <row r="522" ht="14.25" customHeight="1">
      <c r="D522" s="101"/>
      <c r="L522" s="99"/>
    </row>
    <row r="523" ht="14.25" customHeight="1">
      <c r="D523" s="101"/>
      <c r="L523" s="99"/>
    </row>
    <row r="524" ht="14.25" customHeight="1">
      <c r="D524" s="101"/>
      <c r="L524" s="99"/>
    </row>
    <row r="525" ht="14.25" customHeight="1">
      <c r="D525" s="101"/>
      <c r="L525" s="99"/>
    </row>
    <row r="526" ht="14.25" customHeight="1">
      <c r="D526" s="101"/>
      <c r="L526" s="99"/>
    </row>
    <row r="527" ht="14.25" customHeight="1">
      <c r="D527" s="101"/>
      <c r="L527" s="99"/>
    </row>
    <row r="528" ht="14.25" customHeight="1">
      <c r="D528" s="101"/>
      <c r="L528" s="99"/>
    </row>
    <row r="529" ht="14.25" customHeight="1">
      <c r="D529" s="101"/>
      <c r="L529" s="99"/>
    </row>
    <row r="530" ht="14.25" customHeight="1">
      <c r="D530" s="101"/>
      <c r="L530" s="99"/>
    </row>
    <row r="531" ht="14.25" customHeight="1">
      <c r="D531" s="101"/>
      <c r="L531" s="99"/>
    </row>
    <row r="532" ht="14.25" customHeight="1">
      <c r="D532" s="101"/>
      <c r="L532" s="99"/>
    </row>
    <row r="533" ht="14.25" customHeight="1">
      <c r="D533" s="101"/>
      <c r="L533" s="99"/>
    </row>
    <row r="534" ht="14.25" customHeight="1">
      <c r="D534" s="101"/>
      <c r="L534" s="99"/>
    </row>
    <row r="535" ht="14.25" customHeight="1">
      <c r="D535" s="101"/>
      <c r="L535" s="99"/>
    </row>
    <row r="536" ht="14.25" customHeight="1">
      <c r="D536" s="101"/>
      <c r="L536" s="99"/>
    </row>
    <row r="537" ht="14.25" customHeight="1">
      <c r="D537" s="101"/>
      <c r="L537" s="99"/>
    </row>
    <row r="538" ht="14.25" customHeight="1">
      <c r="D538" s="101"/>
      <c r="L538" s="99"/>
    </row>
    <row r="539" ht="14.25" customHeight="1">
      <c r="D539" s="101"/>
      <c r="L539" s="99"/>
    </row>
    <row r="540" ht="14.25" customHeight="1">
      <c r="D540" s="101"/>
      <c r="L540" s="99"/>
    </row>
    <row r="541" ht="14.25" customHeight="1">
      <c r="D541" s="101"/>
      <c r="L541" s="99"/>
    </row>
    <row r="542" ht="14.25" customHeight="1">
      <c r="D542" s="101"/>
      <c r="L542" s="99"/>
    </row>
    <row r="543" ht="14.25" customHeight="1">
      <c r="D543" s="101"/>
      <c r="L543" s="99"/>
    </row>
    <row r="544" ht="14.25" customHeight="1">
      <c r="D544" s="101"/>
      <c r="L544" s="99"/>
    </row>
    <row r="545" ht="14.25" customHeight="1">
      <c r="D545" s="101"/>
      <c r="L545" s="99"/>
    </row>
    <row r="546" ht="14.25" customHeight="1">
      <c r="D546" s="101"/>
      <c r="L546" s="99"/>
    </row>
    <row r="547" ht="14.25" customHeight="1">
      <c r="D547" s="101"/>
      <c r="L547" s="99"/>
    </row>
    <row r="548" ht="14.25" customHeight="1">
      <c r="D548" s="101"/>
      <c r="L548" s="99"/>
    </row>
    <row r="549" ht="14.25" customHeight="1">
      <c r="D549" s="101"/>
      <c r="L549" s="99"/>
    </row>
    <row r="550" ht="14.25" customHeight="1">
      <c r="D550" s="101"/>
      <c r="L550" s="99"/>
    </row>
    <row r="551" ht="14.25" customHeight="1">
      <c r="D551" s="101"/>
      <c r="L551" s="99"/>
    </row>
    <row r="552" ht="14.25" customHeight="1">
      <c r="D552" s="101"/>
      <c r="L552" s="99"/>
    </row>
    <row r="553" ht="14.25" customHeight="1">
      <c r="D553" s="101"/>
      <c r="L553" s="99"/>
    </row>
    <row r="554" ht="14.25" customHeight="1">
      <c r="D554" s="101"/>
      <c r="L554" s="99"/>
    </row>
    <row r="555" ht="14.25" customHeight="1">
      <c r="D555" s="101"/>
      <c r="L555" s="99"/>
    </row>
    <row r="556" ht="14.25" customHeight="1">
      <c r="D556" s="101"/>
      <c r="L556" s="99"/>
    </row>
    <row r="557" ht="14.25" customHeight="1">
      <c r="D557" s="101"/>
      <c r="L557" s="99"/>
    </row>
    <row r="558" ht="14.25" customHeight="1">
      <c r="D558" s="101"/>
      <c r="L558" s="99"/>
    </row>
    <row r="559" ht="14.25" customHeight="1">
      <c r="D559" s="101"/>
      <c r="L559" s="99"/>
    </row>
    <row r="560" ht="14.25" customHeight="1">
      <c r="D560" s="101"/>
      <c r="L560" s="99"/>
    </row>
    <row r="561" ht="14.25" customHeight="1">
      <c r="D561" s="101"/>
      <c r="L561" s="99"/>
    </row>
    <row r="562" ht="14.25" customHeight="1">
      <c r="D562" s="101"/>
      <c r="L562" s="99"/>
    </row>
    <row r="563" ht="14.25" customHeight="1">
      <c r="D563" s="101"/>
      <c r="L563" s="99"/>
    </row>
    <row r="564" ht="14.25" customHeight="1">
      <c r="D564" s="101"/>
      <c r="L564" s="99"/>
    </row>
    <row r="565" ht="14.25" customHeight="1">
      <c r="D565" s="101"/>
      <c r="L565" s="99"/>
    </row>
    <row r="566" ht="14.25" customHeight="1">
      <c r="D566" s="101"/>
      <c r="L566" s="99"/>
    </row>
    <row r="567" ht="14.25" customHeight="1">
      <c r="D567" s="101"/>
      <c r="L567" s="99"/>
    </row>
    <row r="568" ht="14.25" customHeight="1">
      <c r="D568" s="101"/>
      <c r="L568" s="99"/>
    </row>
    <row r="569" ht="14.25" customHeight="1">
      <c r="D569" s="101"/>
      <c r="L569" s="99"/>
    </row>
    <row r="570" ht="14.25" customHeight="1">
      <c r="D570" s="101"/>
      <c r="L570" s="99"/>
    </row>
    <row r="571" ht="14.25" customHeight="1">
      <c r="D571" s="101"/>
      <c r="L571" s="99"/>
    </row>
    <row r="572" ht="14.25" customHeight="1">
      <c r="D572" s="101"/>
      <c r="L572" s="99"/>
    </row>
    <row r="573" ht="14.25" customHeight="1">
      <c r="D573" s="101"/>
      <c r="L573" s="99"/>
    </row>
    <row r="574" ht="14.25" customHeight="1">
      <c r="D574" s="101"/>
      <c r="L574" s="99"/>
    </row>
    <row r="575" ht="14.25" customHeight="1">
      <c r="D575" s="101"/>
      <c r="L575" s="99"/>
    </row>
    <row r="576" ht="14.25" customHeight="1">
      <c r="D576" s="101"/>
      <c r="L576" s="99"/>
    </row>
    <row r="577" ht="14.25" customHeight="1">
      <c r="D577" s="101"/>
      <c r="L577" s="99"/>
    </row>
    <row r="578" ht="14.25" customHeight="1">
      <c r="D578" s="101"/>
      <c r="L578" s="99"/>
    </row>
    <row r="579" ht="14.25" customHeight="1">
      <c r="D579" s="101"/>
      <c r="L579" s="99"/>
    </row>
    <row r="580" ht="14.25" customHeight="1">
      <c r="D580" s="101"/>
      <c r="L580" s="99"/>
    </row>
    <row r="581" ht="14.25" customHeight="1">
      <c r="D581" s="101"/>
      <c r="L581" s="99"/>
    </row>
    <row r="582" ht="14.25" customHeight="1">
      <c r="D582" s="101"/>
      <c r="L582" s="99"/>
    </row>
    <row r="583" ht="14.25" customHeight="1">
      <c r="D583" s="101"/>
      <c r="L583" s="99"/>
    </row>
    <row r="584" ht="14.25" customHeight="1">
      <c r="D584" s="101"/>
      <c r="L584" s="99"/>
    </row>
    <row r="585" ht="14.25" customHeight="1">
      <c r="D585" s="101"/>
      <c r="L585" s="99"/>
    </row>
    <row r="586" ht="14.25" customHeight="1">
      <c r="D586" s="101"/>
      <c r="L586" s="99"/>
    </row>
    <row r="587" ht="14.25" customHeight="1">
      <c r="D587" s="101"/>
      <c r="L587" s="99"/>
    </row>
    <row r="588" ht="14.25" customHeight="1">
      <c r="D588" s="101"/>
      <c r="L588" s="99"/>
    </row>
    <row r="589" ht="14.25" customHeight="1">
      <c r="D589" s="101"/>
      <c r="L589" s="99"/>
    </row>
    <row r="590" ht="14.25" customHeight="1">
      <c r="D590" s="101"/>
      <c r="L590" s="99"/>
    </row>
    <row r="591" ht="14.25" customHeight="1">
      <c r="D591" s="101"/>
      <c r="L591" s="99"/>
    </row>
    <row r="592" ht="14.25" customHeight="1">
      <c r="D592" s="101"/>
      <c r="L592" s="99"/>
    </row>
    <row r="593" ht="14.25" customHeight="1">
      <c r="D593" s="101"/>
      <c r="L593" s="99"/>
    </row>
    <row r="594" ht="14.25" customHeight="1">
      <c r="D594" s="101"/>
      <c r="L594" s="99"/>
    </row>
    <row r="595" ht="14.25" customHeight="1">
      <c r="D595" s="101"/>
      <c r="L595" s="99"/>
    </row>
    <row r="596" ht="14.25" customHeight="1">
      <c r="D596" s="101"/>
      <c r="L596" s="99"/>
    </row>
    <row r="597" ht="14.25" customHeight="1">
      <c r="D597" s="101"/>
      <c r="L597" s="99"/>
    </row>
    <row r="598" ht="14.25" customHeight="1">
      <c r="D598" s="101"/>
      <c r="L598" s="99"/>
    </row>
    <row r="599" ht="14.25" customHeight="1">
      <c r="D599" s="101"/>
      <c r="L599" s="99"/>
    </row>
    <row r="600" ht="14.25" customHeight="1">
      <c r="D600" s="101"/>
      <c r="L600" s="99"/>
    </row>
    <row r="601" ht="14.25" customHeight="1">
      <c r="D601" s="101"/>
      <c r="L601" s="99"/>
    </row>
    <row r="602" ht="14.25" customHeight="1">
      <c r="D602" s="101"/>
      <c r="L602" s="99"/>
    </row>
    <row r="603" ht="14.25" customHeight="1">
      <c r="D603" s="101"/>
      <c r="L603" s="99"/>
    </row>
    <row r="604" ht="14.25" customHeight="1">
      <c r="D604" s="101"/>
      <c r="L604" s="99"/>
    </row>
    <row r="605" ht="14.25" customHeight="1">
      <c r="D605" s="101"/>
      <c r="L605" s="99"/>
    </row>
    <row r="606" ht="14.25" customHeight="1">
      <c r="D606" s="101"/>
      <c r="L606" s="99"/>
    </row>
    <row r="607" ht="14.25" customHeight="1">
      <c r="D607" s="101"/>
      <c r="L607" s="99"/>
    </row>
    <row r="608" ht="14.25" customHeight="1">
      <c r="D608" s="101"/>
      <c r="L608" s="99"/>
    </row>
    <row r="609" ht="14.25" customHeight="1">
      <c r="D609" s="101"/>
      <c r="L609" s="99"/>
    </row>
    <row r="610" ht="14.25" customHeight="1">
      <c r="D610" s="101"/>
      <c r="L610" s="99"/>
    </row>
    <row r="611" ht="14.25" customHeight="1">
      <c r="D611" s="101"/>
      <c r="L611" s="99"/>
    </row>
    <row r="612" ht="14.25" customHeight="1">
      <c r="D612" s="101"/>
      <c r="L612" s="99"/>
    </row>
    <row r="613" ht="14.25" customHeight="1">
      <c r="D613" s="101"/>
      <c r="L613" s="99"/>
    </row>
    <row r="614" ht="14.25" customHeight="1">
      <c r="D614" s="101"/>
      <c r="L614" s="99"/>
    </row>
    <row r="615" ht="14.25" customHeight="1">
      <c r="D615" s="101"/>
      <c r="L615" s="99"/>
    </row>
    <row r="616" ht="14.25" customHeight="1">
      <c r="D616" s="101"/>
      <c r="L616" s="99"/>
    </row>
    <row r="617" ht="14.25" customHeight="1">
      <c r="D617" s="101"/>
      <c r="L617" s="99"/>
    </row>
    <row r="618" ht="14.25" customHeight="1">
      <c r="D618" s="101"/>
      <c r="L618" s="99"/>
    </row>
    <row r="619" ht="14.25" customHeight="1">
      <c r="D619" s="101"/>
      <c r="L619" s="99"/>
    </row>
    <row r="620" ht="14.25" customHeight="1">
      <c r="D620" s="101"/>
      <c r="L620" s="99"/>
    </row>
    <row r="621" ht="14.25" customHeight="1">
      <c r="D621" s="101"/>
      <c r="L621" s="99"/>
    </row>
    <row r="622" ht="14.25" customHeight="1">
      <c r="D622" s="101"/>
      <c r="L622" s="99"/>
    </row>
    <row r="623" ht="14.25" customHeight="1">
      <c r="D623" s="101"/>
      <c r="L623" s="99"/>
    </row>
    <row r="624" ht="14.25" customHeight="1">
      <c r="D624" s="101"/>
      <c r="L624" s="99"/>
    </row>
    <row r="625" ht="14.25" customHeight="1">
      <c r="D625" s="101"/>
      <c r="L625" s="99"/>
    </row>
    <row r="626" ht="14.25" customHeight="1">
      <c r="D626" s="101"/>
      <c r="L626" s="99"/>
    </row>
    <row r="627" ht="14.25" customHeight="1">
      <c r="D627" s="101"/>
      <c r="L627" s="99"/>
    </row>
    <row r="628" ht="14.25" customHeight="1">
      <c r="D628" s="101"/>
      <c r="L628" s="99"/>
    </row>
    <row r="629" ht="14.25" customHeight="1">
      <c r="D629" s="101"/>
      <c r="L629" s="99"/>
    </row>
    <row r="630" ht="14.25" customHeight="1">
      <c r="D630" s="101"/>
      <c r="L630" s="99"/>
    </row>
    <row r="631" ht="14.25" customHeight="1">
      <c r="D631" s="101"/>
      <c r="L631" s="99"/>
    </row>
    <row r="632" ht="14.25" customHeight="1">
      <c r="D632" s="101"/>
      <c r="L632" s="99"/>
    </row>
    <row r="633" ht="14.25" customHeight="1">
      <c r="D633" s="101"/>
      <c r="L633" s="99"/>
    </row>
    <row r="634" ht="14.25" customHeight="1">
      <c r="D634" s="101"/>
      <c r="L634" s="99"/>
    </row>
    <row r="635" ht="14.25" customHeight="1">
      <c r="D635" s="101"/>
      <c r="L635" s="99"/>
    </row>
    <row r="636" ht="14.25" customHeight="1">
      <c r="D636" s="101"/>
      <c r="L636" s="99"/>
    </row>
    <row r="637" ht="14.25" customHeight="1">
      <c r="D637" s="101"/>
      <c r="L637" s="99"/>
    </row>
    <row r="638" ht="14.25" customHeight="1">
      <c r="D638" s="101"/>
      <c r="L638" s="99"/>
    </row>
    <row r="639" ht="14.25" customHeight="1">
      <c r="D639" s="101"/>
      <c r="L639" s="99"/>
    </row>
    <row r="640" ht="14.25" customHeight="1">
      <c r="D640" s="101"/>
      <c r="L640" s="99"/>
    </row>
    <row r="641" ht="14.25" customHeight="1">
      <c r="D641" s="101"/>
      <c r="L641" s="99"/>
    </row>
    <row r="642" ht="14.25" customHeight="1">
      <c r="D642" s="101"/>
      <c r="L642" s="99"/>
    </row>
    <row r="643" ht="14.25" customHeight="1">
      <c r="D643" s="101"/>
      <c r="L643" s="99"/>
    </row>
    <row r="644" ht="14.25" customHeight="1">
      <c r="D644" s="101"/>
      <c r="L644" s="99"/>
    </row>
    <row r="645" ht="14.25" customHeight="1">
      <c r="D645" s="101"/>
      <c r="L645" s="99"/>
    </row>
    <row r="646" ht="14.25" customHeight="1">
      <c r="D646" s="101"/>
      <c r="L646" s="99"/>
    </row>
    <row r="647" ht="14.25" customHeight="1">
      <c r="D647" s="101"/>
      <c r="L647" s="99"/>
    </row>
    <row r="648" ht="14.25" customHeight="1">
      <c r="D648" s="101"/>
      <c r="L648" s="99"/>
    </row>
    <row r="649" ht="14.25" customHeight="1">
      <c r="D649" s="101"/>
      <c r="L649" s="99"/>
    </row>
    <row r="650" ht="14.25" customHeight="1">
      <c r="D650" s="101"/>
      <c r="L650" s="99"/>
    </row>
    <row r="651" ht="14.25" customHeight="1">
      <c r="D651" s="101"/>
      <c r="L651" s="99"/>
    </row>
    <row r="652" ht="14.25" customHeight="1">
      <c r="D652" s="101"/>
      <c r="L652" s="99"/>
    </row>
    <row r="653" ht="14.25" customHeight="1">
      <c r="D653" s="101"/>
      <c r="L653" s="99"/>
    </row>
    <row r="654" ht="14.25" customHeight="1">
      <c r="D654" s="101"/>
      <c r="L654" s="99"/>
    </row>
    <row r="655" ht="14.25" customHeight="1">
      <c r="D655" s="101"/>
      <c r="L655" s="99"/>
    </row>
    <row r="656" ht="14.25" customHeight="1">
      <c r="D656" s="101"/>
      <c r="L656" s="99"/>
    </row>
    <row r="657" ht="14.25" customHeight="1">
      <c r="D657" s="101"/>
      <c r="L657" s="99"/>
    </row>
    <row r="658" ht="14.25" customHeight="1">
      <c r="D658" s="101"/>
      <c r="L658" s="99"/>
    </row>
    <row r="659" ht="14.25" customHeight="1">
      <c r="D659" s="101"/>
      <c r="L659" s="99"/>
    </row>
    <row r="660" ht="14.25" customHeight="1">
      <c r="D660" s="101"/>
      <c r="L660" s="99"/>
    </row>
    <row r="661" ht="14.25" customHeight="1">
      <c r="D661" s="101"/>
      <c r="L661" s="99"/>
    </row>
    <row r="662" ht="14.25" customHeight="1">
      <c r="D662" s="101"/>
      <c r="L662" s="99"/>
    </row>
    <row r="663" ht="14.25" customHeight="1">
      <c r="D663" s="101"/>
      <c r="L663" s="99"/>
    </row>
    <row r="664" ht="14.25" customHeight="1">
      <c r="D664" s="101"/>
      <c r="L664" s="99"/>
    </row>
    <row r="665" ht="14.25" customHeight="1">
      <c r="D665" s="101"/>
      <c r="L665" s="99"/>
    </row>
    <row r="666" ht="14.25" customHeight="1">
      <c r="D666" s="101"/>
      <c r="L666" s="99"/>
    </row>
    <row r="667" ht="14.25" customHeight="1">
      <c r="D667" s="101"/>
      <c r="L667" s="99"/>
    </row>
    <row r="668" ht="14.25" customHeight="1">
      <c r="D668" s="101"/>
      <c r="L668" s="99"/>
    </row>
    <row r="669" ht="14.25" customHeight="1">
      <c r="D669" s="101"/>
      <c r="L669" s="99"/>
    </row>
    <row r="670" ht="14.25" customHeight="1">
      <c r="D670" s="101"/>
      <c r="L670" s="99"/>
    </row>
    <row r="671" ht="14.25" customHeight="1">
      <c r="D671" s="101"/>
      <c r="L671" s="99"/>
    </row>
    <row r="672" ht="14.25" customHeight="1">
      <c r="D672" s="101"/>
      <c r="L672" s="99"/>
    </row>
    <row r="673" ht="14.25" customHeight="1">
      <c r="D673" s="101"/>
      <c r="L673" s="99"/>
    </row>
    <row r="674" ht="14.25" customHeight="1">
      <c r="D674" s="101"/>
      <c r="L674" s="99"/>
    </row>
    <row r="675" ht="14.25" customHeight="1">
      <c r="D675" s="101"/>
      <c r="L675" s="99"/>
    </row>
    <row r="676" ht="14.25" customHeight="1">
      <c r="D676" s="101"/>
      <c r="L676" s="99"/>
    </row>
    <row r="677" ht="14.25" customHeight="1">
      <c r="D677" s="101"/>
      <c r="L677" s="99"/>
    </row>
    <row r="678" ht="14.25" customHeight="1">
      <c r="D678" s="101"/>
      <c r="L678" s="99"/>
    </row>
    <row r="679" ht="14.25" customHeight="1">
      <c r="D679" s="101"/>
      <c r="L679" s="99"/>
    </row>
    <row r="680" ht="14.25" customHeight="1">
      <c r="D680" s="101"/>
      <c r="L680" s="99"/>
    </row>
    <row r="681" ht="14.25" customHeight="1">
      <c r="D681" s="101"/>
      <c r="L681" s="99"/>
    </row>
    <row r="682" ht="14.25" customHeight="1">
      <c r="D682" s="101"/>
      <c r="L682" s="99"/>
    </row>
    <row r="683" ht="14.25" customHeight="1">
      <c r="D683" s="101"/>
      <c r="L683" s="99"/>
    </row>
    <row r="684" ht="14.25" customHeight="1">
      <c r="D684" s="101"/>
      <c r="L684" s="99"/>
    </row>
    <row r="685" ht="14.25" customHeight="1">
      <c r="D685" s="101"/>
      <c r="L685" s="99"/>
    </row>
    <row r="686" ht="14.25" customHeight="1">
      <c r="D686" s="101"/>
      <c r="L686" s="99"/>
    </row>
    <row r="687" ht="14.25" customHeight="1">
      <c r="D687" s="101"/>
      <c r="L687" s="99"/>
    </row>
    <row r="688" ht="14.25" customHeight="1">
      <c r="D688" s="101"/>
      <c r="L688" s="99"/>
    </row>
    <row r="689" ht="14.25" customHeight="1">
      <c r="D689" s="101"/>
      <c r="L689" s="99"/>
    </row>
    <row r="690" ht="14.25" customHeight="1">
      <c r="D690" s="101"/>
      <c r="L690" s="99"/>
    </row>
    <row r="691" ht="14.25" customHeight="1">
      <c r="D691" s="101"/>
      <c r="L691" s="99"/>
    </row>
    <row r="692" ht="14.25" customHeight="1">
      <c r="D692" s="101"/>
      <c r="L692" s="99"/>
    </row>
    <row r="693" ht="14.25" customHeight="1">
      <c r="D693" s="101"/>
      <c r="L693" s="99"/>
    </row>
    <row r="694" ht="14.25" customHeight="1">
      <c r="D694" s="101"/>
      <c r="L694" s="99"/>
    </row>
    <row r="695" ht="14.25" customHeight="1">
      <c r="D695" s="101"/>
      <c r="L695" s="99"/>
    </row>
    <row r="696" ht="14.25" customHeight="1">
      <c r="D696" s="101"/>
      <c r="L696" s="99"/>
    </row>
    <row r="697" ht="14.25" customHeight="1">
      <c r="D697" s="101"/>
      <c r="L697" s="99"/>
    </row>
    <row r="698" ht="14.25" customHeight="1">
      <c r="D698" s="101"/>
      <c r="L698" s="99"/>
    </row>
    <row r="699" ht="14.25" customHeight="1">
      <c r="D699" s="101"/>
      <c r="L699" s="99"/>
    </row>
    <row r="700" ht="14.25" customHeight="1">
      <c r="D700" s="101"/>
      <c r="L700" s="99"/>
    </row>
    <row r="701" ht="14.25" customHeight="1">
      <c r="D701" s="101"/>
      <c r="L701" s="99"/>
    </row>
    <row r="702" ht="14.25" customHeight="1">
      <c r="D702" s="101"/>
      <c r="L702" s="99"/>
    </row>
    <row r="703" ht="14.25" customHeight="1">
      <c r="D703" s="101"/>
      <c r="L703" s="99"/>
    </row>
    <row r="704" ht="14.25" customHeight="1">
      <c r="D704" s="101"/>
      <c r="L704" s="99"/>
    </row>
    <row r="705" ht="14.25" customHeight="1">
      <c r="D705" s="101"/>
      <c r="L705" s="99"/>
    </row>
    <row r="706" ht="14.25" customHeight="1">
      <c r="D706" s="101"/>
      <c r="L706" s="99"/>
    </row>
    <row r="707" ht="14.25" customHeight="1">
      <c r="D707" s="101"/>
      <c r="L707" s="99"/>
    </row>
    <row r="708" ht="14.25" customHeight="1">
      <c r="D708" s="101"/>
      <c r="L708" s="99"/>
    </row>
    <row r="709" ht="14.25" customHeight="1">
      <c r="D709" s="101"/>
      <c r="L709" s="99"/>
    </row>
    <row r="710" ht="14.25" customHeight="1">
      <c r="D710" s="101"/>
      <c r="L710" s="99"/>
    </row>
    <row r="711" ht="14.25" customHeight="1">
      <c r="D711" s="101"/>
      <c r="L711" s="99"/>
    </row>
    <row r="712" ht="14.25" customHeight="1">
      <c r="D712" s="101"/>
      <c r="L712" s="99"/>
    </row>
    <row r="713" ht="14.25" customHeight="1">
      <c r="D713" s="101"/>
      <c r="L713" s="99"/>
    </row>
    <row r="714" ht="14.25" customHeight="1">
      <c r="D714" s="101"/>
      <c r="L714" s="99"/>
    </row>
    <row r="715" ht="14.25" customHeight="1">
      <c r="D715" s="101"/>
      <c r="L715" s="99"/>
    </row>
    <row r="716" ht="14.25" customHeight="1">
      <c r="D716" s="101"/>
      <c r="L716" s="99"/>
    </row>
    <row r="717" ht="14.25" customHeight="1">
      <c r="D717" s="101"/>
      <c r="L717" s="99"/>
    </row>
    <row r="718" ht="14.25" customHeight="1">
      <c r="D718" s="101"/>
      <c r="L718" s="99"/>
    </row>
    <row r="719" ht="14.25" customHeight="1">
      <c r="D719" s="101"/>
      <c r="L719" s="99"/>
    </row>
    <row r="720" ht="14.25" customHeight="1">
      <c r="D720" s="101"/>
      <c r="L720" s="99"/>
    </row>
    <row r="721" ht="14.25" customHeight="1">
      <c r="D721" s="101"/>
      <c r="L721" s="99"/>
    </row>
    <row r="722" ht="14.25" customHeight="1">
      <c r="D722" s="101"/>
      <c r="L722" s="99"/>
    </row>
    <row r="723" ht="14.25" customHeight="1">
      <c r="D723" s="101"/>
      <c r="L723" s="99"/>
    </row>
    <row r="724" ht="14.25" customHeight="1">
      <c r="D724" s="101"/>
      <c r="L724" s="99"/>
    </row>
    <row r="725" ht="14.25" customHeight="1">
      <c r="D725" s="101"/>
      <c r="L725" s="99"/>
    </row>
    <row r="726" ht="14.25" customHeight="1">
      <c r="D726" s="101"/>
      <c r="L726" s="99"/>
    </row>
    <row r="727" ht="14.25" customHeight="1">
      <c r="D727" s="101"/>
      <c r="L727" s="99"/>
    </row>
    <row r="728" ht="14.25" customHeight="1">
      <c r="D728" s="101"/>
      <c r="L728" s="99"/>
    </row>
    <row r="729" ht="14.25" customHeight="1">
      <c r="D729" s="101"/>
      <c r="L729" s="99"/>
    </row>
    <row r="730" ht="14.25" customHeight="1">
      <c r="D730" s="101"/>
      <c r="L730" s="99"/>
    </row>
    <row r="731" ht="14.25" customHeight="1">
      <c r="D731" s="101"/>
      <c r="L731" s="99"/>
    </row>
    <row r="732" ht="14.25" customHeight="1">
      <c r="D732" s="101"/>
      <c r="L732" s="99"/>
    </row>
    <row r="733" ht="14.25" customHeight="1">
      <c r="D733" s="101"/>
      <c r="L733" s="99"/>
    </row>
    <row r="734" ht="14.25" customHeight="1">
      <c r="D734" s="101"/>
      <c r="L734" s="99"/>
    </row>
    <row r="735" ht="14.25" customHeight="1">
      <c r="D735" s="101"/>
      <c r="L735" s="99"/>
    </row>
    <row r="736" ht="14.25" customHeight="1">
      <c r="D736" s="101"/>
      <c r="L736" s="99"/>
    </row>
    <row r="737" ht="14.25" customHeight="1">
      <c r="D737" s="101"/>
      <c r="L737" s="99"/>
    </row>
    <row r="738" ht="14.25" customHeight="1">
      <c r="D738" s="101"/>
      <c r="L738" s="99"/>
    </row>
    <row r="739" ht="14.25" customHeight="1">
      <c r="D739" s="101"/>
      <c r="L739" s="99"/>
    </row>
    <row r="740" ht="14.25" customHeight="1">
      <c r="D740" s="101"/>
      <c r="L740" s="99"/>
    </row>
    <row r="741" ht="14.25" customHeight="1">
      <c r="D741" s="101"/>
      <c r="L741" s="99"/>
    </row>
    <row r="742" ht="14.25" customHeight="1">
      <c r="D742" s="101"/>
      <c r="L742" s="99"/>
    </row>
    <row r="743" ht="14.25" customHeight="1">
      <c r="D743" s="101"/>
      <c r="L743" s="99"/>
    </row>
    <row r="744" ht="14.25" customHeight="1">
      <c r="D744" s="101"/>
      <c r="L744" s="99"/>
    </row>
    <row r="745" ht="14.25" customHeight="1">
      <c r="D745" s="101"/>
      <c r="L745" s="99"/>
    </row>
    <row r="746" ht="14.25" customHeight="1">
      <c r="D746" s="101"/>
      <c r="L746" s="99"/>
    </row>
    <row r="747" ht="14.25" customHeight="1">
      <c r="D747" s="101"/>
      <c r="L747" s="99"/>
    </row>
    <row r="748" ht="14.25" customHeight="1">
      <c r="D748" s="101"/>
      <c r="L748" s="99"/>
    </row>
    <row r="749" ht="14.25" customHeight="1">
      <c r="D749" s="101"/>
      <c r="L749" s="99"/>
    </row>
    <row r="750" ht="14.25" customHeight="1">
      <c r="D750" s="101"/>
      <c r="L750" s="99"/>
    </row>
    <row r="751" ht="14.25" customHeight="1">
      <c r="D751" s="101"/>
      <c r="L751" s="99"/>
    </row>
    <row r="752" ht="14.25" customHeight="1">
      <c r="D752" s="101"/>
      <c r="L752" s="99"/>
    </row>
    <row r="753" ht="14.25" customHeight="1">
      <c r="D753" s="101"/>
      <c r="L753" s="99"/>
    </row>
    <row r="754" ht="14.25" customHeight="1">
      <c r="D754" s="101"/>
      <c r="L754" s="99"/>
    </row>
    <row r="755" ht="14.25" customHeight="1">
      <c r="D755" s="101"/>
      <c r="L755" s="99"/>
    </row>
    <row r="756" ht="14.25" customHeight="1">
      <c r="D756" s="101"/>
      <c r="L756" s="99"/>
    </row>
    <row r="757" ht="14.25" customHeight="1">
      <c r="D757" s="101"/>
      <c r="L757" s="99"/>
    </row>
    <row r="758" ht="14.25" customHeight="1">
      <c r="D758" s="101"/>
      <c r="L758" s="99"/>
    </row>
    <row r="759" ht="14.25" customHeight="1">
      <c r="D759" s="101"/>
      <c r="L759" s="99"/>
    </row>
    <row r="760" ht="14.25" customHeight="1">
      <c r="D760" s="101"/>
      <c r="L760" s="99"/>
    </row>
    <row r="761" ht="14.25" customHeight="1">
      <c r="D761" s="101"/>
      <c r="L761" s="99"/>
    </row>
    <row r="762" ht="14.25" customHeight="1">
      <c r="D762" s="101"/>
      <c r="L762" s="99"/>
    </row>
    <row r="763" ht="14.25" customHeight="1">
      <c r="D763" s="101"/>
      <c r="L763" s="99"/>
    </row>
    <row r="764" ht="14.25" customHeight="1">
      <c r="D764" s="101"/>
      <c r="L764" s="99"/>
    </row>
    <row r="765" ht="14.25" customHeight="1">
      <c r="D765" s="101"/>
      <c r="L765" s="99"/>
    </row>
    <row r="766" ht="14.25" customHeight="1">
      <c r="D766" s="101"/>
      <c r="L766" s="99"/>
    </row>
    <row r="767" ht="14.25" customHeight="1">
      <c r="D767" s="101"/>
      <c r="L767" s="99"/>
    </row>
    <row r="768" ht="14.25" customHeight="1">
      <c r="D768" s="101"/>
      <c r="L768" s="99"/>
    </row>
    <row r="769" ht="14.25" customHeight="1">
      <c r="D769" s="101"/>
      <c r="L769" s="99"/>
    </row>
    <row r="770" ht="14.25" customHeight="1">
      <c r="D770" s="101"/>
      <c r="L770" s="99"/>
    </row>
    <row r="771" ht="14.25" customHeight="1">
      <c r="D771" s="101"/>
      <c r="L771" s="99"/>
    </row>
    <row r="772" ht="14.25" customHeight="1">
      <c r="D772" s="101"/>
      <c r="L772" s="99"/>
    </row>
    <row r="773" ht="14.25" customHeight="1">
      <c r="D773" s="101"/>
      <c r="L773" s="99"/>
    </row>
    <row r="774" ht="14.25" customHeight="1">
      <c r="D774" s="101"/>
      <c r="L774" s="99"/>
    </row>
    <row r="775" ht="14.25" customHeight="1">
      <c r="D775" s="101"/>
      <c r="L775" s="99"/>
    </row>
    <row r="776" ht="14.25" customHeight="1">
      <c r="D776" s="101"/>
      <c r="L776" s="99"/>
    </row>
    <row r="777" ht="14.25" customHeight="1">
      <c r="D777" s="101"/>
      <c r="L777" s="99"/>
    </row>
    <row r="778" ht="14.25" customHeight="1">
      <c r="D778" s="101"/>
      <c r="L778" s="99"/>
    </row>
    <row r="779" ht="14.25" customHeight="1">
      <c r="D779" s="101"/>
      <c r="L779" s="99"/>
    </row>
    <row r="780" ht="14.25" customHeight="1">
      <c r="D780" s="101"/>
      <c r="L780" s="99"/>
    </row>
    <row r="781" ht="14.25" customHeight="1">
      <c r="D781" s="101"/>
      <c r="L781" s="99"/>
    </row>
    <row r="782" ht="14.25" customHeight="1">
      <c r="D782" s="101"/>
      <c r="L782" s="99"/>
    </row>
    <row r="783" ht="14.25" customHeight="1">
      <c r="D783" s="101"/>
      <c r="L783" s="99"/>
    </row>
    <row r="784" ht="14.25" customHeight="1">
      <c r="D784" s="101"/>
      <c r="L784" s="99"/>
    </row>
    <row r="785" ht="14.25" customHeight="1">
      <c r="D785" s="101"/>
      <c r="L785" s="99"/>
    </row>
    <row r="786" ht="14.25" customHeight="1">
      <c r="D786" s="101"/>
      <c r="L786" s="99"/>
    </row>
    <row r="787" ht="14.25" customHeight="1">
      <c r="D787" s="101"/>
      <c r="L787" s="99"/>
    </row>
    <row r="788" ht="14.25" customHeight="1">
      <c r="D788" s="101"/>
      <c r="L788" s="99"/>
    </row>
    <row r="789" ht="14.25" customHeight="1">
      <c r="D789" s="101"/>
      <c r="L789" s="99"/>
    </row>
    <row r="790" ht="14.25" customHeight="1">
      <c r="D790" s="101"/>
      <c r="L790" s="99"/>
    </row>
    <row r="791" ht="14.25" customHeight="1">
      <c r="D791" s="101"/>
      <c r="L791" s="99"/>
    </row>
    <row r="792" ht="14.25" customHeight="1">
      <c r="D792" s="101"/>
      <c r="L792" s="99"/>
    </row>
    <row r="793" ht="14.25" customHeight="1">
      <c r="D793" s="101"/>
      <c r="L793" s="99"/>
    </row>
    <row r="794" ht="14.25" customHeight="1">
      <c r="D794" s="101"/>
      <c r="L794" s="99"/>
    </row>
    <row r="795" ht="14.25" customHeight="1">
      <c r="D795" s="101"/>
      <c r="L795" s="99"/>
    </row>
    <row r="796" ht="14.25" customHeight="1">
      <c r="D796" s="101"/>
      <c r="L796" s="99"/>
    </row>
    <row r="797" ht="14.25" customHeight="1">
      <c r="D797" s="101"/>
      <c r="L797" s="99"/>
    </row>
    <row r="798" ht="14.25" customHeight="1">
      <c r="D798" s="101"/>
      <c r="L798" s="99"/>
    </row>
    <row r="799" ht="14.25" customHeight="1">
      <c r="D799" s="101"/>
      <c r="L799" s="99"/>
    </row>
    <row r="800" ht="14.25" customHeight="1">
      <c r="D800" s="101"/>
      <c r="L800" s="99"/>
    </row>
    <row r="801" ht="14.25" customHeight="1">
      <c r="D801" s="101"/>
      <c r="L801" s="99"/>
    </row>
    <row r="802" ht="14.25" customHeight="1">
      <c r="D802" s="101"/>
      <c r="L802" s="99"/>
    </row>
    <row r="803" ht="14.25" customHeight="1">
      <c r="D803" s="101"/>
      <c r="L803" s="99"/>
    </row>
    <row r="804" ht="14.25" customHeight="1">
      <c r="D804" s="101"/>
      <c r="L804" s="99"/>
    </row>
    <row r="805" ht="14.25" customHeight="1">
      <c r="D805" s="101"/>
      <c r="L805" s="99"/>
    </row>
    <row r="806" ht="14.25" customHeight="1">
      <c r="D806" s="101"/>
      <c r="L806" s="99"/>
    </row>
    <row r="807" ht="14.25" customHeight="1">
      <c r="D807" s="101"/>
      <c r="L807" s="99"/>
    </row>
    <row r="808" ht="14.25" customHeight="1">
      <c r="D808" s="101"/>
      <c r="L808" s="99"/>
    </row>
    <row r="809" ht="14.25" customHeight="1">
      <c r="D809" s="101"/>
      <c r="L809" s="99"/>
    </row>
    <row r="810" ht="14.25" customHeight="1">
      <c r="D810" s="101"/>
      <c r="L810" s="99"/>
    </row>
    <row r="811" ht="14.25" customHeight="1">
      <c r="D811" s="101"/>
      <c r="L811" s="99"/>
    </row>
    <row r="812" ht="14.25" customHeight="1">
      <c r="D812" s="101"/>
      <c r="L812" s="99"/>
    </row>
    <row r="813" ht="14.25" customHeight="1">
      <c r="D813" s="101"/>
      <c r="L813" s="99"/>
    </row>
    <row r="814" ht="14.25" customHeight="1">
      <c r="D814" s="101"/>
      <c r="L814" s="99"/>
    </row>
    <row r="815" ht="14.25" customHeight="1">
      <c r="D815" s="101"/>
      <c r="L815" s="99"/>
    </row>
    <row r="816" ht="14.25" customHeight="1">
      <c r="D816" s="101"/>
      <c r="L816" s="99"/>
    </row>
    <row r="817" ht="14.25" customHeight="1">
      <c r="D817" s="101"/>
      <c r="L817" s="99"/>
    </row>
    <row r="818" ht="14.25" customHeight="1">
      <c r="D818" s="101"/>
      <c r="L818" s="99"/>
    </row>
    <row r="819" ht="14.25" customHeight="1">
      <c r="D819" s="101"/>
      <c r="L819" s="99"/>
    </row>
    <row r="820" ht="14.25" customHeight="1">
      <c r="D820" s="101"/>
      <c r="L820" s="99"/>
    </row>
    <row r="821" ht="14.25" customHeight="1">
      <c r="D821" s="101"/>
      <c r="L821" s="99"/>
    </row>
    <row r="822" ht="14.25" customHeight="1">
      <c r="D822" s="101"/>
      <c r="L822" s="99"/>
    </row>
    <row r="823" ht="14.25" customHeight="1">
      <c r="D823" s="101"/>
      <c r="L823" s="99"/>
    </row>
    <row r="824" ht="14.25" customHeight="1">
      <c r="D824" s="101"/>
      <c r="L824" s="99"/>
    </row>
    <row r="825" ht="14.25" customHeight="1">
      <c r="D825" s="101"/>
      <c r="L825" s="99"/>
    </row>
    <row r="826" ht="14.25" customHeight="1">
      <c r="D826" s="101"/>
      <c r="L826" s="99"/>
    </row>
    <row r="827" ht="14.25" customHeight="1">
      <c r="D827" s="101"/>
      <c r="L827" s="99"/>
    </row>
    <row r="828" ht="14.25" customHeight="1">
      <c r="D828" s="101"/>
      <c r="L828" s="99"/>
    </row>
    <row r="829" ht="14.25" customHeight="1">
      <c r="D829" s="101"/>
      <c r="L829" s="99"/>
    </row>
    <row r="830" ht="14.25" customHeight="1">
      <c r="D830" s="101"/>
      <c r="L830" s="99"/>
    </row>
    <row r="831" ht="14.25" customHeight="1">
      <c r="D831" s="101"/>
      <c r="L831" s="99"/>
    </row>
    <row r="832" ht="14.25" customHeight="1">
      <c r="D832" s="101"/>
      <c r="L832" s="99"/>
    </row>
    <row r="833" ht="14.25" customHeight="1">
      <c r="D833" s="101"/>
      <c r="L833" s="99"/>
    </row>
    <row r="834" ht="14.25" customHeight="1">
      <c r="D834" s="101"/>
      <c r="L834" s="99"/>
    </row>
    <row r="835" ht="14.25" customHeight="1">
      <c r="D835" s="101"/>
      <c r="L835" s="99"/>
    </row>
    <row r="836" ht="14.25" customHeight="1">
      <c r="D836" s="101"/>
      <c r="L836" s="99"/>
    </row>
    <row r="837" ht="14.25" customHeight="1">
      <c r="D837" s="101"/>
      <c r="L837" s="99"/>
    </row>
    <row r="838" ht="14.25" customHeight="1">
      <c r="D838" s="101"/>
      <c r="L838" s="99"/>
    </row>
    <row r="839" ht="14.25" customHeight="1">
      <c r="D839" s="101"/>
      <c r="L839" s="99"/>
    </row>
    <row r="840" ht="14.25" customHeight="1">
      <c r="D840" s="101"/>
      <c r="L840" s="99"/>
    </row>
    <row r="841" ht="14.25" customHeight="1">
      <c r="D841" s="101"/>
      <c r="L841" s="99"/>
    </row>
    <row r="842" ht="14.25" customHeight="1">
      <c r="D842" s="101"/>
      <c r="L842" s="99"/>
    </row>
    <row r="843" ht="14.25" customHeight="1">
      <c r="D843" s="101"/>
      <c r="L843" s="99"/>
    </row>
    <row r="844" ht="14.25" customHeight="1">
      <c r="D844" s="101"/>
      <c r="L844" s="99"/>
    </row>
    <row r="845" ht="14.25" customHeight="1">
      <c r="D845" s="101"/>
      <c r="L845" s="99"/>
    </row>
    <row r="846" ht="14.25" customHeight="1">
      <c r="D846" s="101"/>
      <c r="L846" s="99"/>
    </row>
    <row r="847" ht="14.25" customHeight="1">
      <c r="D847" s="101"/>
      <c r="L847" s="99"/>
    </row>
    <row r="848" ht="14.25" customHeight="1">
      <c r="D848" s="101"/>
      <c r="L848" s="99"/>
    </row>
    <row r="849" ht="14.25" customHeight="1">
      <c r="D849" s="101"/>
      <c r="L849" s="99"/>
    </row>
    <row r="850" ht="14.25" customHeight="1">
      <c r="D850" s="101"/>
      <c r="L850" s="99"/>
    </row>
    <row r="851" ht="14.25" customHeight="1">
      <c r="D851" s="101"/>
      <c r="L851" s="99"/>
    </row>
    <row r="852" ht="14.25" customHeight="1">
      <c r="D852" s="101"/>
      <c r="L852" s="99"/>
    </row>
    <row r="853" ht="14.25" customHeight="1">
      <c r="D853" s="101"/>
      <c r="L853" s="99"/>
    </row>
    <row r="854" ht="14.25" customHeight="1">
      <c r="D854" s="101"/>
      <c r="L854" s="99"/>
    </row>
    <row r="855" ht="14.25" customHeight="1">
      <c r="D855" s="101"/>
      <c r="L855" s="99"/>
    </row>
    <row r="856" ht="14.25" customHeight="1">
      <c r="D856" s="101"/>
      <c r="L856" s="99"/>
    </row>
    <row r="857" ht="14.25" customHeight="1">
      <c r="D857" s="101"/>
      <c r="L857" s="99"/>
    </row>
    <row r="858" ht="14.25" customHeight="1">
      <c r="D858" s="101"/>
      <c r="L858" s="99"/>
    </row>
    <row r="859" ht="14.25" customHeight="1">
      <c r="D859" s="101"/>
      <c r="L859" s="99"/>
    </row>
    <row r="860" ht="14.25" customHeight="1">
      <c r="D860" s="101"/>
      <c r="L860" s="99"/>
    </row>
    <row r="861" ht="14.25" customHeight="1">
      <c r="D861" s="101"/>
      <c r="L861" s="99"/>
    </row>
    <row r="862" ht="14.25" customHeight="1">
      <c r="D862" s="101"/>
      <c r="L862" s="99"/>
    </row>
    <row r="863" ht="14.25" customHeight="1">
      <c r="D863" s="101"/>
      <c r="L863" s="99"/>
    </row>
    <row r="864" ht="14.25" customHeight="1">
      <c r="D864" s="101"/>
      <c r="L864" s="99"/>
    </row>
    <row r="865" ht="14.25" customHeight="1">
      <c r="D865" s="101"/>
      <c r="L865" s="99"/>
    </row>
    <row r="866" ht="14.25" customHeight="1">
      <c r="D866" s="101"/>
      <c r="L866" s="99"/>
    </row>
    <row r="867" ht="14.25" customHeight="1">
      <c r="D867" s="101"/>
      <c r="L867" s="99"/>
    </row>
    <row r="868" ht="14.25" customHeight="1">
      <c r="D868" s="101"/>
      <c r="L868" s="99"/>
    </row>
    <row r="869" ht="14.25" customHeight="1">
      <c r="D869" s="101"/>
      <c r="L869" s="99"/>
    </row>
    <row r="870" ht="14.25" customHeight="1">
      <c r="D870" s="101"/>
      <c r="L870" s="99"/>
    </row>
    <row r="871" ht="14.25" customHeight="1">
      <c r="D871" s="101"/>
      <c r="L871" s="99"/>
    </row>
    <row r="872" ht="14.25" customHeight="1">
      <c r="D872" s="101"/>
      <c r="L872" s="99"/>
    </row>
    <row r="873" ht="14.25" customHeight="1">
      <c r="D873" s="101"/>
      <c r="L873" s="99"/>
    </row>
    <row r="874" ht="14.25" customHeight="1">
      <c r="D874" s="101"/>
      <c r="L874" s="99"/>
    </row>
    <row r="875" ht="14.25" customHeight="1">
      <c r="D875" s="101"/>
      <c r="L875" s="99"/>
    </row>
    <row r="876" ht="14.25" customHeight="1">
      <c r="D876" s="101"/>
      <c r="L876" s="99"/>
    </row>
    <row r="877" ht="14.25" customHeight="1">
      <c r="D877" s="101"/>
      <c r="L877" s="99"/>
    </row>
    <row r="878" ht="14.25" customHeight="1">
      <c r="D878" s="101"/>
      <c r="L878" s="99"/>
    </row>
    <row r="879" ht="14.25" customHeight="1">
      <c r="D879" s="101"/>
      <c r="L879" s="99"/>
    </row>
    <row r="880" ht="14.25" customHeight="1">
      <c r="D880" s="101"/>
      <c r="L880" s="99"/>
    </row>
    <row r="881" ht="14.25" customHeight="1">
      <c r="D881" s="101"/>
      <c r="L881" s="99"/>
    </row>
    <row r="882" ht="14.25" customHeight="1">
      <c r="D882" s="101"/>
      <c r="L882" s="99"/>
    </row>
    <row r="883" ht="14.25" customHeight="1">
      <c r="D883" s="101"/>
      <c r="L883" s="99"/>
    </row>
    <row r="884" ht="14.25" customHeight="1">
      <c r="D884" s="101"/>
      <c r="L884" s="99"/>
    </row>
    <row r="885" ht="14.25" customHeight="1">
      <c r="D885" s="101"/>
      <c r="L885" s="99"/>
    </row>
    <row r="886" ht="14.25" customHeight="1">
      <c r="D886" s="101"/>
      <c r="L886" s="99"/>
    </row>
    <row r="887" ht="14.25" customHeight="1">
      <c r="D887" s="101"/>
      <c r="L887" s="99"/>
    </row>
    <row r="888" ht="14.25" customHeight="1">
      <c r="D888" s="101"/>
      <c r="L888" s="99"/>
    </row>
    <row r="889" ht="14.25" customHeight="1">
      <c r="D889" s="101"/>
      <c r="L889" s="99"/>
    </row>
    <row r="890" ht="14.25" customHeight="1">
      <c r="D890" s="101"/>
      <c r="L890" s="99"/>
    </row>
    <row r="891" ht="14.25" customHeight="1">
      <c r="D891" s="101"/>
      <c r="L891" s="99"/>
    </row>
    <row r="892" ht="14.25" customHeight="1">
      <c r="D892" s="101"/>
      <c r="L892" s="99"/>
    </row>
    <row r="893" ht="14.25" customHeight="1">
      <c r="D893" s="101"/>
      <c r="L893" s="99"/>
    </row>
    <row r="894" ht="14.25" customHeight="1">
      <c r="D894" s="101"/>
      <c r="L894" s="99"/>
    </row>
    <row r="895" ht="14.25" customHeight="1">
      <c r="D895" s="101"/>
      <c r="L895" s="99"/>
    </row>
    <row r="896" ht="14.25" customHeight="1">
      <c r="D896" s="101"/>
      <c r="L896" s="99"/>
    </row>
    <row r="897" ht="14.25" customHeight="1">
      <c r="D897" s="101"/>
      <c r="L897" s="99"/>
    </row>
    <row r="898" ht="14.25" customHeight="1">
      <c r="D898" s="101"/>
      <c r="L898" s="99"/>
    </row>
    <row r="899" ht="14.25" customHeight="1">
      <c r="D899" s="101"/>
      <c r="L899" s="99"/>
    </row>
    <row r="900" ht="14.25" customHeight="1">
      <c r="D900" s="101"/>
      <c r="L900" s="99"/>
    </row>
    <row r="901" ht="14.25" customHeight="1">
      <c r="D901" s="101"/>
      <c r="L901" s="99"/>
    </row>
    <row r="902" ht="14.25" customHeight="1">
      <c r="D902" s="101"/>
      <c r="L902" s="99"/>
    </row>
    <row r="903" ht="14.25" customHeight="1">
      <c r="D903" s="101"/>
      <c r="L903" s="99"/>
    </row>
    <row r="904" ht="14.25" customHeight="1">
      <c r="D904" s="101"/>
      <c r="L904" s="99"/>
    </row>
    <row r="905" ht="14.25" customHeight="1">
      <c r="D905" s="101"/>
      <c r="L905" s="99"/>
    </row>
    <row r="906" ht="14.25" customHeight="1">
      <c r="D906" s="101"/>
      <c r="L906" s="99"/>
    </row>
    <row r="907" ht="14.25" customHeight="1">
      <c r="D907" s="101"/>
      <c r="L907" s="99"/>
    </row>
    <row r="908" ht="14.25" customHeight="1">
      <c r="D908" s="101"/>
      <c r="L908" s="99"/>
    </row>
    <row r="909" ht="14.25" customHeight="1">
      <c r="D909" s="101"/>
      <c r="L909" s="99"/>
    </row>
    <row r="910" ht="14.25" customHeight="1">
      <c r="D910" s="101"/>
      <c r="L910" s="99"/>
    </row>
    <row r="911" ht="14.25" customHeight="1">
      <c r="D911" s="101"/>
      <c r="L911" s="99"/>
    </row>
    <row r="912" ht="14.25" customHeight="1">
      <c r="D912" s="101"/>
      <c r="L912" s="99"/>
    </row>
    <row r="913" ht="14.25" customHeight="1">
      <c r="D913" s="101"/>
      <c r="L913" s="99"/>
    </row>
    <row r="914" ht="14.25" customHeight="1">
      <c r="D914" s="101"/>
      <c r="L914" s="99"/>
    </row>
    <row r="915" ht="14.25" customHeight="1">
      <c r="D915" s="101"/>
      <c r="L915" s="99"/>
    </row>
    <row r="916" ht="14.25" customHeight="1">
      <c r="D916" s="101"/>
      <c r="L916" s="99"/>
    </row>
    <row r="917" ht="14.25" customHeight="1">
      <c r="D917" s="101"/>
      <c r="L917" s="99"/>
    </row>
    <row r="918" ht="14.25" customHeight="1">
      <c r="D918" s="101"/>
      <c r="L918" s="99"/>
    </row>
    <row r="919" ht="14.25" customHeight="1">
      <c r="D919" s="101"/>
      <c r="L919" s="99"/>
    </row>
    <row r="920" ht="14.25" customHeight="1">
      <c r="D920" s="101"/>
      <c r="L920" s="99"/>
    </row>
    <row r="921" ht="14.25" customHeight="1">
      <c r="D921" s="101"/>
      <c r="L921" s="99"/>
    </row>
    <row r="922" ht="14.25" customHeight="1">
      <c r="D922" s="101"/>
      <c r="L922" s="99"/>
    </row>
    <row r="923" ht="14.25" customHeight="1">
      <c r="D923" s="101"/>
      <c r="L923" s="99"/>
    </row>
    <row r="924" ht="14.25" customHeight="1">
      <c r="D924" s="101"/>
      <c r="L924" s="99"/>
    </row>
    <row r="925" ht="14.25" customHeight="1">
      <c r="D925" s="101"/>
      <c r="L925" s="99"/>
    </row>
    <row r="926" ht="14.25" customHeight="1">
      <c r="D926" s="101"/>
      <c r="L926" s="99"/>
    </row>
    <row r="927" ht="14.25" customHeight="1">
      <c r="D927" s="101"/>
      <c r="L927" s="99"/>
    </row>
    <row r="928" ht="14.25" customHeight="1">
      <c r="D928" s="101"/>
      <c r="L928" s="99"/>
    </row>
    <row r="929" ht="14.25" customHeight="1">
      <c r="D929" s="101"/>
      <c r="L929" s="99"/>
    </row>
    <row r="930" ht="14.25" customHeight="1">
      <c r="D930" s="101"/>
      <c r="L930" s="99"/>
    </row>
    <row r="931" ht="14.25" customHeight="1">
      <c r="D931" s="101"/>
      <c r="L931" s="99"/>
    </row>
    <row r="932" ht="14.25" customHeight="1">
      <c r="D932" s="101"/>
      <c r="L932" s="99"/>
    </row>
    <row r="933" ht="14.25" customHeight="1">
      <c r="D933" s="101"/>
      <c r="L933" s="99"/>
    </row>
    <row r="934" ht="14.25" customHeight="1">
      <c r="D934" s="101"/>
      <c r="L934" s="99"/>
    </row>
    <row r="935" ht="14.25" customHeight="1">
      <c r="D935" s="101"/>
      <c r="L935" s="99"/>
    </row>
    <row r="936" ht="14.25" customHeight="1">
      <c r="D936" s="101"/>
      <c r="L936" s="99"/>
    </row>
    <row r="937" ht="14.25" customHeight="1">
      <c r="D937" s="101"/>
      <c r="L937" s="99"/>
    </row>
    <row r="938" ht="14.25" customHeight="1">
      <c r="D938" s="101"/>
      <c r="L938" s="99"/>
    </row>
    <row r="939" ht="14.25" customHeight="1">
      <c r="D939" s="101"/>
      <c r="L939" s="99"/>
    </row>
    <row r="940" ht="14.25" customHeight="1">
      <c r="D940" s="101"/>
      <c r="L940" s="99"/>
    </row>
    <row r="941" ht="14.25" customHeight="1">
      <c r="D941" s="101"/>
      <c r="L941" s="99"/>
    </row>
    <row r="942" ht="14.25" customHeight="1">
      <c r="D942" s="101"/>
      <c r="L942" s="99"/>
    </row>
    <row r="943" ht="14.25" customHeight="1">
      <c r="D943" s="101"/>
      <c r="L943" s="99"/>
    </row>
    <row r="944" ht="14.25" customHeight="1">
      <c r="D944" s="101"/>
      <c r="L944" s="99"/>
    </row>
    <row r="945" ht="14.25" customHeight="1">
      <c r="D945" s="101"/>
      <c r="L945" s="99"/>
    </row>
    <row r="946" ht="14.25" customHeight="1">
      <c r="D946" s="101"/>
      <c r="L946" s="99"/>
    </row>
    <row r="947" ht="14.25" customHeight="1">
      <c r="D947" s="101"/>
      <c r="L947" s="99"/>
    </row>
    <row r="948" ht="14.25" customHeight="1">
      <c r="D948" s="101"/>
      <c r="L948" s="99"/>
    </row>
    <row r="949" ht="14.25" customHeight="1">
      <c r="D949" s="101"/>
      <c r="L949" s="99"/>
    </row>
    <row r="950" ht="14.25" customHeight="1">
      <c r="D950" s="101"/>
      <c r="L950" s="99"/>
    </row>
    <row r="951" ht="14.25" customHeight="1">
      <c r="D951" s="101"/>
      <c r="L951" s="99"/>
    </row>
    <row r="952" ht="14.25" customHeight="1">
      <c r="D952" s="101"/>
      <c r="L952" s="99"/>
    </row>
    <row r="953" ht="14.25" customHeight="1">
      <c r="D953" s="101"/>
      <c r="L953" s="99"/>
    </row>
    <row r="954" ht="14.25" customHeight="1">
      <c r="D954" s="101"/>
      <c r="L954" s="99"/>
    </row>
    <row r="955" ht="14.25" customHeight="1">
      <c r="D955" s="101"/>
      <c r="L955" s="99"/>
    </row>
    <row r="956" ht="14.25" customHeight="1">
      <c r="D956" s="101"/>
      <c r="L956" s="99"/>
    </row>
    <row r="957" ht="14.25" customHeight="1">
      <c r="D957" s="101"/>
      <c r="L957" s="99"/>
    </row>
    <row r="958" ht="14.25" customHeight="1">
      <c r="D958" s="101"/>
      <c r="L958" s="99"/>
    </row>
    <row r="959" ht="14.25" customHeight="1">
      <c r="D959" s="101"/>
      <c r="L959" s="99"/>
    </row>
    <row r="960" ht="14.25" customHeight="1">
      <c r="D960" s="101"/>
      <c r="L960" s="99"/>
    </row>
    <row r="961" ht="14.25" customHeight="1">
      <c r="D961" s="101"/>
      <c r="L961" s="99"/>
    </row>
    <row r="962" ht="14.25" customHeight="1">
      <c r="D962" s="101"/>
      <c r="L962" s="99"/>
    </row>
    <row r="963" ht="14.25" customHeight="1">
      <c r="D963" s="101"/>
      <c r="L963" s="99"/>
    </row>
    <row r="964" ht="14.25" customHeight="1">
      <c r="D964" s="101"/>
      <c r="L964" s="99"/>
    </row>
    <row r="965" ht="14.25" customHeight="1">
      <c r="D965" s="101"/>
      <c r="L965" s="99"/>
    </row>
    <row r="966" ht="14.25" customHeight="1">
      <c r="D966" s="101"/>
      <c r="L966" s="99"/>
    </row>
    <row r="967" ht="14.25" customHeight="1">
      <c r="D967" s="101"/>
      <c r="L967" s="99"/>
    </row>
    <row r="968" ht="14.25" customHeight="1">
      <c r="D968" s="101"/>
      <c r="L968" s="99"/>
    </row>
    <row r="969" ht="14.25" customHeight="1">
      <c r="D969" s="101"/>
      <c r="L969" s="99"/>
    </row>
    <row r="970" ht="14.25" customHeight="1">
      <c r="D970" s="101"/>
      <c r="L970" s="99"/>
    </row>
    <row r="971" ht="14.25" customHeight="1">
      <c r="D971" s="101"/>
      <c r="L971" s="99"/>
    </row>
    <row r="972" ht="14.25" customHeight="1">
      <c r="D972" s="101"/>
      <c r="L972" s="99"/>
    </row>
    <row r="973" ht="14.25" customHeight="1">
      <c r="D973" s="101"/>
      <c r="L973" s="99"/>
    </row>
    <row r="974" ht="14.25" customHeight="1">
      <c r="D974" s="101"/>
      <c r="L974" s="99"/>
    </row>
    <row r="975" ht="14.25" customHeight="1">
      <c r="D975" s="101"/>
      <c r="L975" s="99"/>
    </row>
    <row r="976" ht="14.25" customHeight="1">
      <c r="D976" s="101"/>
      <c r="L976" s="99"/>
    </row>
    <row r="977" ht="14.25" customHeight="1">
      <c r="D977" s="101"/>
      <c r="L977" s="99"/>
    </row>
    <row r="978" ht="14.25" customHeight="1">
      <c r="D978" s="101"/>
      <c r="L978" s="99"/>
    </row>
    <row r="979" ht="14.25" customHeight="1">
      <c r="D979" s="101"/>
      <c r="L979" s="99"/>
    </row>
    <row r="980" ht="14.25" customHeight="1">
      <c r="D980" s="101"/>
      <c r="L980" s="99"/>
    </row>
    <row r="981" ht="14.25" customHeight="1">
      <c r="D981" s="101"/>
      <c r="L981" s="99"/>
    </row>
    <row r="982" ht="14.25" customHeight="1">
      <c r="D982" s="101"/>
      <c r="L982" s="99"/>
    </row>
    <row r="983" ht="14.25" customHeight="1">
      <c r="D983" s="101"/>
      <c r="L983" s="99"/>
    </row>
    <row r="984" ht="14.25" customHeight="1">
      <c r="D984" s="101"/>
      <c r="L984" s="99"/>
    </row>
    <row r="985" ht="14.25" customHeight="1">
      <c r="D985" s="101"/>
      <c r="L985" s="99"/>
    </row>
    <row r="986" ht="14.25" customHeight="1">
      <c r="D986" s="101"/>
      <c r="L986" s="99"/>
    </row>
    <row r="987" ht="14.25" customHeight="1">
      <c r="D987" s="101"/>
      <c r="L987" s="99"/>
    </row>
    <row r="988" ht="14.25" customHeight="1">
      <c r="D988" s="101"/>
      <c r="L988" s="99"/>
    </row>
    <row r="989" ht="14.25" customHeight="1">
      <c r="D989" s="101"/>
      <c r="L989" s="99"/>
    </row>
    <row r="990" ht="14.25" customHeight="1">
      <c r="D990" s="101"/>
      <c r="L990" s="99"/>
    </row>
    <row r="991" ht="14.25" customHeight="1">
      <c r="D991" s="101"/>
      <c r="L991" s="99"/>
    </row>
    <row r="992" ht="14.25" customHeight="1">
      <c r="D992" s="101"/>
      <c r="L992" s="99"/>
    </row>
    <row r="993" ht="14.25" customHeight="1">
      <c r="D993" s="101"/>
      <c r="L993" s="99"/>
    </row>
    <row r="994" ht="14.25" customHeight="1">
      <c r="D994" s="101"/>
      <c r="L994" s="99"/>
    </row>
    <row r="995" ht="14.25" customHeight="1">
      <c r="D995" s="101"/>
      <c r="L995" s="99"/>
    </row>
    <row r="996" ht="14.25" customHeight="1">
      <c r="D996" s="101"/>
      <c r="L996" s="99"/>
    </row>
    <row r="997" ht="14.25" customHeight="1">
      <c r="D997" s="101"/>
      <c r="L997" s="99"/>
    </row>
    <row r="998" ht="14.25" customHeight="1">
      <c r="D998" s="101"/>
      <c r="L998" s="99"/>
    </row>
    <row r="999" ht="14.25" customHeight="1">
      <c r="D999" s="101"/>
      <c r="L999" s="99"/>
    </row>
    <row r="1000" ht="14.25" customHeight="1">
      <c r="D1000" s="101"/>
      <c r="L1000" s="99"/>
    </row>
  </sheetData>
  <mergeCells count="17">
    <mergeCell ref="H2:H3"/>
    <mergeCell ref="J2:J3"/>
    <mergeCell ref="L2:L3"/>
    <mergeCell ref="M2:M3"/>
    <mergeCell ref="O2:O3"/>
    <mergeCell ref="B30:C30"/>
    <mergeCell ref="A31:D31"/>
    <mergeCell ref="A32:D32"/>
    <mergeCell ref="A33:D33"/>
    <mergeCell ref="A34:D34"/>
    <mergeCell ref="A1:A29"/>
    <mergeCell ref="B1:B3"/>
    <mergeCell ref="C1:C3"/>
    <mergeCell ref="L1:M1"/>
    <mergeCell ref="D2:D3"/>
    <mergeCell ref="E2:E3"/>
    <mergeCell ref="F2:F3"/>
  </mergeCells>
  <hyperlinks>
    <hyperlink r:id="rId1" ref="H2"/>
    <hyperlink r:id="rId2" ref="J2"/>
    <hyperlink r:id="rId3" ref="L2"/>
    <hyperlink r:id="rId4" ref="M2"/>
    <hyperlink r:id="rId5" ref="O2"/>
  </hyperlinks>
  <printOptions/>
  <pageMargins bottom="0.75" footer="0.0" header="0.0" left="0.7" right="0.7" top="0.75"/>
  <pageSetup paperSize="9"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88"/>
    <col customWidth="1" min="2" max="3" width="5.75"/>
    <col customWidth="1" min="4" max="4" width="46.75"/>
    <col customWidth="1" min="5" max="5" width="25.75"/>
    <col customWidth="1" min="6" max="6" width="5.75"/>
    <col customWidth="1" min="7" max="17" width="9.63"/>
    <col customWidth="1" min="18" max="26" width="11.0"/>
  </cols>
  <sheetData>
    <row r="1" ht="35.25" customHeight="1">
      <c r="A1" s="1" t="s">
        <v>115</v>
      </c>
      <c r="B1" s="3" t="s">
        <v>2</v>
      </c>
      <c r="C1" s="3" t="s">
        <v>3</v>
      </c>
      <c r="D1" s="5" t="s">
        <v>4</v>
      </c>
      <c r="E1" s="146"/>
      <c r="L1" s="17"/>
      <c r="M1" s="27" t="s">
        <v>8</v>
      </c>
      <c r="Q1" s="17"/>
    </row>
    <row r="2" ht="35.25" customHeight="1">
      <c r="A2" s="22"/>
      <c r="B2" s="22"/>
      <c r="C2" s="22"/>
      <c r="D2" s="24" t="s">
        <v>5</v>
      </c>
      <c r="E2" s="4"/>
      <c r="F2" s="4"/>
      <c r="G2" s="4"/>
      <c r="H2" s="4"/>
      <c r="I2" s="4"/>
      <c r="J2" s="4"/>
      <c r="K2" s="4"/>
      <c r="L2" s="17"/>
      <c r="M2" s="4"/>
      <c r="N2" s="4"/>
      <c r="O2" s="4"/>
      <c r="P2" s="4"/>
      <c r="Q2" s="17"/>
    </row>
    <row r="3" ht="35.25" customHeight="1">
      <c r="A3" s="22"/>
      <c r="B3" s="35"/>
      <c r="C3" s="35"/>
      <c r="D3" s="35"/>
      <c r="E3" s="35"/>
      <c r="F3" s="35"/>
      <c r="G3" s="35"/>
      <c r="H3" s="35"/>
      <c r="I3" s="35"/>
      <c r="J3" s="35"/>
      <c r="K3" s="35"/>
      <c r="L3" s="17"/>
      <c r="M3" s="35"/>
      <c r="N3" s="35"/>
      <c r="O3" s="35"/>
      <c r="P3" s="35"/>
      <c r="Q3" s="17"/>
    </row>
    <row r="4" ht="35.25" customHeight="1">
      <c r="A4" s="22"/>
      <c r="B4" s="36">
        <v>1.0</v>
      </c>
      <c r="C4" s="36">
        <v>1.0</v>
      </c>
      <c r="D4" s="38" t="s">
        <v>29</v>
      </c>
      <c r="L4" s="17"/>
      <c r="Q4" s="17"/>
    </row>
    <row r="5" ht="35.25" customHeight="1">
      <c r="A5" s="22"/>
      <c r="B5" s="36">
        <v>1.0</v>
      </c>
      <c r="C5" s="36">
        <v>2.0</v>
      </c>
      <c r="D5" s="38" t="s">
        <v>41</v>
      </c>
      <c r="L5" s="17"/>
      <c r="Q5" s="17"/>
    </row>
    <row r="6" ht="35.25" customHeight="1">
      <c r="A6" s="22"/>
      <c r="B6" s="36">
        <v>1.0</v>
      </c>
      <c r="C6" s="36">
        <v>3.0</v>
      </c>
      <c r="D6" s="38" t="s">
        <v>42</v>
      </c>
      <c r="L6" s="17"/>
      <c r="Q6" s="17"/>
    </row>
    <row r="7" ht="15.0" customHeight="1">
      <c r="A7" s="22"/>
      <c r="B7" s="36">
        <v>1.0</v>
      </c>
      <c r="C7" s="36">
        <v>4.0</v>
      </c>
      <c r="D7" s="38" t="s">
        <v>43</v>
      </c>
      <c r="L7" s="17"/>
      <c r="Q7" s="17"/>
    </row>
    <row r="8" ht="30.0" customHeight="1">
      <c r="A8" s="22"/>
      <c r="B8" s="36">
        <v>1.0</v>
      </c>
      <c r="C8" s="36">
        <v>5.0</v>
      </c>
      <c r="D8" s="38" t="s">
        <v>44</v>
      </c>
      <c r="E8" s="147"/>
      <c r="L8" s="17"/>
      <c r="Q8" s="17"/>
    </row>
    <row r="9" ht="40.5" customHeight="1">
      <c r="A9" s="22"/>
      <c r="B9" s="36">
        <v>1.0</v>
      </c>
      <c r="C9" s="36">
        <v>6.0</v>
      </c>
      <c r="D9" s="38" t="s">
        <v>116</v>
      </c>
      <c r="L9" s="17"/>
      <c r="Q9" s="17"/>
    </row>
    <row r="10" ht="15.0" customHeight="1">
      <c r="A10" s="22"/>
      <c r="B10" s="36">
        <v>1.0</v>
      </c>
      <c r="C10" s="36">
        <v>7.0</v>
      </c>
      <c r="D10" s="38" t="s">
        <v>117</v>
      </c>
      <c r="L10" s="17"/>
      <c r="Q10" s="17"/>
    </row>
    <row r="11" ht="14.25" customHeight="1">
      <c r="A11" s="22"/>
      <c r="B11" s="36">
        <v>1.0</v>
      </c>
      <c r="C11" s="36">
        <v>8.0</v>
      </c>
      <c r="D11" s="38" t="s">
        <v>118</v>
      </c>
      <c r="L11" s="17"/>
      <c r="Q11" s="17"/>
    </row>
    <row r="12" ht="15.0" customHeight="1">
      <c r="A12" s="22"/>
      <c r="B12" s="36">
        <v>1.0</v>
      </c>
      <c r="C12" s="36">
        <v>9.0</v>
      </c>
      <c r="D12" s="38" t="s">
        <v>64</v>
      </c>
      <c r="L12" s="17"/>
      <c r="Q12" s="17"/>
    </row>
    <row r="13" ht="15.0" customHeight="1">
      <c r="A13" s="22"/>
      <c r="B13" s="36">
        <v>1.0</v>
      </c>
      <c r="C13" s="36">
        <v>10.0</v>
      </c>
      <c r="D13" s="38" t="s">
        <v>49</v>
      </c>
      <c r="L13" s="17"/>
      <c r="Q13" s="17"/>
    </row>
    <row r="14" ht="15.0" customHeight="1">
      <c r="A14" s="22"/>
      <c r="B14" s="36">
        <v>1.0</v>
      </c>
      <c r="C14" s="36">
        <v>11.0</v>
      </c>
      <c r="D14" s="38" t="s">
        <v>50</v>
      </c>
      <c r="L14" s="17"/>
      <c r="Q14" s="17"/>
    </row>
    <row r="15" ht="15.0" customHeight="1">
      <c r="A15" s="22"/>
      <c r="B15" s="36">
        <v>1.0</v>
      </c>
      <c r="C15" s="36">
        <v>12.0</v>
      </c>
      <c r="D15" s="60" t="s">
        <v>53</v>
      </c>
      <c r="L15" s="17"/>
      <c r="Q15" s="17"/>
    </row>
    <row r="16" ht="15.0" customHeight="1">
      <c r="A16" s="22"/>
      <c r="B16" s="36">
        <v>1.0</v>
      </c>
      <c r="C16" s="36">
        <v>13.0</v>
      </c>
      <c r="D16" s="60" t="s">
        <v>54</v>
      </c>
      <c r="L16" s="17"/>
      <c r="Q16" s="17"/>
    </row>
    <row r="17" ht="15.0" customHeight="1">
      <c r="A17" s="22"/>
      <c r="B17" s="36">
        <v>1.0</v>
      </c>
      <c r="C17" s="36">
        <v>14.0</v>
      </c>
      <c r="D17" s="60" t="s">
        <v>57</v>
      </c>
      <c r="L17" s="17"/>
      <c r="Q17" s="17"/>
    </row>
    <row r="18" ht="16.5" customHeight="1">
      <c r="A18" s="22"/>
      <c r="B18" s="36">
        <v>1.0</v>
      </c>
      <c r="C18" s="36">
        <v>15.0</v>
      </c>
      <c r="D18" s="60" t="s">
        <v>59</v>
      </c>
      <c r="L18" s="17"/>
      <c r="Q18" s="17"/>
    </row>
    <row r="19" ht="17.25" customHeight="1">
      <c r="A19" s="22"/>
      <c r="B19" s="36">
        <v>4.0</v>
      </c>
      <c r="C19" s="36">
        <v>16.0</v>
      </c>
      <c r="D19" s="38" t="s">
        <v>119</v>
      </c>
      <c r="L19" s="17"/>
      <c r="Q19" s="17"/>
    </row>
    <row r="20" ht="26.25" customHeight="1">
      <c r="A20" s="22"/>
      <c r="B20" s="36">
        <v>5.0</v>
      </c>
      <c r="C20" s="36">
        <v>17.0</v>
      </c>
      <c r="D20" s="60" t="s">
        <v>120</v>
      </c>
      <c r="L20" s="17"/>
      <c r="Q20" s="17"/>
    </row>
    <row r="21" ht="15.75" customHeight="1">
      <c r="A21" s="22"/>
      <c r="B21" s="36">
        <v>1.0</v>
      </c>
      <c r="C21" s="36">
        <v>18.0</v>
      </c>
      <c r="D21" s="60" t="s">
        <v>66</v>
      </c>
      <c r="L21" s="17"/>
      <c r="Q21" s="17"/>
    </row>
    <row r="22" ht="15.75" customHeight="1">
      <c r="A22" s="22"/>
      <c r="B22" s="36">
        <v>1.0</v>
      </c>
      <c r="C22" s="36">
        <v>19.0</v>
      </c>
      <c r="D22" s="60" t="s">
        <v>67</v>
      </c>
      <c r="L22" s="17"/>
      <c r="Q22" s="17"/>
    </row>
    <row r="23" ht="16.5" customHeight="1">
      <c r="A23" s="22"/>
      <c r="B23" s="36">
        <v>1.0</v>
      </c>
      <c r="C23" s="36">
        <v>20.0</v>
      </c>
      <c r="D23" s="60" t="s">
        <v>69</v>
      </c>
      <c r="L23" s="17"/>
      <c r="Q23" s="17"/>
    </row>
    <row r="24" ht="15.75" customHeight="1">
      <c r="A24" s="22"/>
      <c r="B24" s="36">
        <v>1.0</v>
      </c>
      <c r="C24" s="36">
        <v>21.0</v>
      </c>
      <c r="D24" s="60" t="s">
        <v>70</v>
      </c>
      <c r="L24" s="17"/>
      <c r="Q24" s="17"/>
    </row>
    <row r="25" ht="15.75" customHeight="1">
      <c r="A25" s="22"/>
      <c r="B25" s="36">
        <v>4.0</v>
      </c>
      <c r="C25" s="36">
        <v>22.0</v>
      </c>
      <c r="D25" s="60" t="s">
        <v>121</v>
      </c>
      <c r="L25" s="17"/>
      <c r="Q25" s="17"/>
    </row>
    <row r="26" ht="15.75" customHeight="1">
      <c r="A26" s="22"/>
      <c r="B26" s="36">
        <v>5.0</v>
      </c>
      <c r="C26" s="36">
        <v>23.0</v>
      </c>
      <c r="D26" s="38" t="s">
        <v>122</v>
      </c>
      <c r="L26" s="17"/>
      <c r="Q26" s="17"/>
    </row>
    <row r="27" ht="15.75" customHeight="1">
      <c r="A27" s="35"/>
      <c r="B27" s="36">
        <v>5.0</v>
      </c>
      <c r="C27" s="36">
        <v>24.0</v>
      </c>
      <c r="D27" s="60" t="s">
        <v>123</v>
      </c>
      <c r="L27" s="17"/>
      <c r="Q27" s="17"/>
    </row>
    <row r="28" ht="34.5" customHeight="1">
      <c r="A28" s="46"/>
      <c r="B28" s="69">
        <f>SUM(B4:B27)</f>
        <v>42</v>
      </c>
      <c r="C28" s="20"/>
      <c r="D28" s="148" t="s">
        <v>78</v>
      </c>
      <c r="L28" s="17"/>
      <c r="Q28" s="17"/>
    </row>
    <row r="29" ht="34.5" customHeight="1">
      <c r="A29" s="73" t="s">
        <v>80</v>
      </c>
      <c r="B29" s="18"/>
      <c r="C29" s="18"/>
      <c r="D29" s="20"/>
      <c r="L29" s="17"/>
      <c r="Q29" s="17"/>
    </row>
    <row r="30" ht="34.5" customHeight="1">
      <c r="A30" s="73" t="s">
        <v>81</v>
      </c>
      <c r="B30" s="18"/>
      <c r="C30" s="18"/>
      <c r="D30" s="20"/>
      <c r="L30" s="17"/>
      <c r="Q30" s="17"/>
    </row>
    <row r="31" ht="34.5" customHeight="1">
      <c r="A31" s="75" t="s">
        <v>82</v>
      </c>
      <c r="B31" s="18"/>
      <c r="C31" s="18"/>
      <c r="D31" s="20"/>
      <c r="L31" s="17"/>
      <c r="Q31" s="17"/>
    </row>
    <row r="32" ht="34.5" customHeight="1">
      <c r="A32" s="73" t="s">
        <v>84</v>
      </c>
      <c r="B32" s="18"/>
      <c r="C32" s="18"/>
      <c r="D32" s="20"/>
      <c r="L32" s="17"/>
      <c r="Q32" s="17"/>
    </row>
    <row r="33" ht="34.5" customHeight="1">
      <c r="D33" s="84"/>
      <c r="G33" s="129" t="s">
        <v>91</v>
      </c>
      <c r="H33" s="20"/>
      <c r="I33" s="133"/>
      <c r="L33" s="17"/>
      <c r="N33" s="129" t="s">
        <v>91</v>
      </c>
      <c r="O33" s="20"/>
      <c r="P33" s="133"/>
      <c r="Q33" s="17"/>
    </row>
    <row r="34" ht="15.75" customHeight="1">
      <c r="D34" s="84"/>
      <c r="G34" s="86" t="s">
        <v>96</v>
      </c>
      <c r="H34" s="86"/>
      <c r="I34" s="86"/>
      <c r="L34" s="17"/>
      <c r="N34" s="86" t="s">
        <v>96</v>
      </c>
      <c r="O34" s="86"/>
      <c r="P34" s="86"/>
      <c r="Q34" s="17"/>
    </row>
    <row r="35" ht="15.75" customHeight="1">
      <c r="D35" s="84"/>
      <c r="L35" s="99"/>
    </row>
    <row r="36" ht="15.75" customHeight="1">
      <c r="D36" s="84"/>
      <c r="L36" s="99"/>
    </row>
    <row r="37" ht="15.75" customHeight="1">
      <c r="D37" s="84"/>
      <c r="L37" s="99"/>
    </row>
    <row r="38" ht="15.75" customHeight="1">
      <c r="D38" s="84"/>
      <c r="L38" s="99"/>
    </row>
    <row r="39" ht="15.75" customHeight="1">
      <c r="D39" s="84"/>
      <c r="L39" s="99"/>
    </row>
    <row r="40" ht="15.75" customHeight="1">
      <c r="D40" s="84"/>
      <c r="L40" s="99"/>
    </row>
    <row r="41" ht="15.75" customHeight="1">
      <c r="D41" s="84"/>
      <c r="L41" s="99"/>
    </row>
    <row r="42" ht="15.75" customHeight="1">
      <c r="D42" s="84"/>
      <c r="L42" s="99"/>
    </row>
    <row r="43" ht="15.75" customHeight="1">
      <c r="D43" s="84"/>
      <c r="L43" s="99"/>
    </row>
    <row r="44" ht="15.75" customHeight="1">
      <c r="D44" s="84"/>
      <c r="L44" s="99"/>
    </row>
    <row r="45" ht="15.75" customHeight="1">
      <c r="D45" s="84"/>
      <c r="L45" s="99"/>
    </row>
    <row r="46" ht="15.75" customHeight="1">
      <c r="D46" s="84"/>
      <c r="L46" s="99"/>
    </row>
    <row r="47" ht="15.75" customHeight="1">
      <c r="D47" s="84"/>
      <c r="L47" s="99"/>
    </row>
    <row r="48" ht="15.75" customHeight="1">
      <c r="D48" s="84"/>
      <c r="L48" s="99"/>
    </row>
    <row r="49" ht="15.75" customHeight="1">
      <c r="D49" s="84"/>
      <c r="L49" s="99"/>
    </row>
    <row r="50" ht="15.75" customHeight="1">
      <c r="D50" s="84"/>
      <c r="L50" s="99"/>
    </row>
    <row r="51" ht="15.75" customHeight="1">
      <c r="D51" s="84"/>
      <c r="L51" s="99"/>
    </row>
    <row r="52" ht="15.75" customHeight="1">
      <c r="D52" s="84"/>
      <c r="L52" s="99"/>
    </row>
    <row r="53" ht="15.75" customHeight="1">
      <c r="D53" s="84"/>
      <c r="L53" s="99"/>
    </row>
    <row r="54" ht="15.75" customHeight="1">
      <c r="D54" s="84"/>
      <c r="L54" s="99"/>
    </row>
    <row r="55" ht="15.75" customHeight="1">
      <c r="D55" s="84"/>
      <c r="L55" s="99"/>
    </row>
    <row r="56" ht="15.75" customHeight="1">
      <c r="D56" s="84"/>
      <c r="L56" s="99"/>
    </row>
    <row r="57" ht="15.75" customHeight="1">
      <c r="D57" s="84"/>
      <c r="L57" s="99"/>
    </row>
    <row r="58" ht="15.75" customHeight="1">
      <c r="D58" s="84"/>
      <c r="L58" s="99"/>
    </row>
    <row r="59" ht="15.75" customHeight="1">
      <c r="D59" s="84"/>
      <c r="L59" s="99"/>
    </row>
    <row r="60" ht="15.75" customHeight="1">
      <c r="D60" s="84"/>
      <c r="L60" s="99"/>
    </row>
    <row r="61" ht="15.75" customHeight="1">
      <c r="D61" s="84"/>
      <c r="L61" s="99"/>
    </row>
    <row r="62" ht="15.75" customHeight="1">
      <c r="D62" s="101"/>
      <c r="L62" s="99"/>
    </row>
    <row r="63" ht="15.75" customHeight="1">
      <c r="D63" s="101"/>
      <c r="L63" s="99"/>
    </row>
    <row r="64" ht="15.75" customHeight="1">
      <c r="D64" s="101"/>
      <c r="L64" s="99"/>
    </row>
    <row r="65" ht="15.75" customHeight="1">
      <c r="D65" s="101"/>
      <c r="L65" s="99"/>
    </row>
    <row r="66" ht="15.75" customHeight="1">
      <c r="D66" s="101"/>
      <c r="L66" s="99"/>
    </row>
    <row r="67" ht="15.75" customHeight="1">
      <c r="D67" s="101"/>
      <c r="L67" s="99"/>
    </row>
    <row r="68" ht="15.75" customHeight="1">
      <c r="D68" s="101"/>
      <c r="L68" s="99"/>
    </row>
    <row r="69" ht="15.75" customHeight="1">
      <c r="D69" s="101"/>
      <c r="L69" s="99"/>
    </row>
    <row r="70" ht="15.75" customHeight="1">
      <c r="D70" s="101"/>
      <c r="L70" s="99"/>
    </row>
    <row r="71" ht="15.75" customHeight="1">
      <c r="D71" s="101"/>
      <c r="L71" s="99"/>
    </row>
    <row r="72" ht="15.75" customHeight="1">
      <c r="D72" s="101"/>
      <c r="L72" s="99"/>
    </row>
    <row r="73" ht="15.75" customHeight="1">
      <c r="D73" s="101"/>
      <c r="L73" s="99"/>
    </row>
    <row r="74" ht="15.75" customHeight="1">
      <c r="D74" s="101"/>
      <c r="L74" s="99"/>
    </row>
    <row r="75" ht="15.75" customHeight="1">
      <c r="D75" s="101"/>
      <c r="L75" s="99"/>
    </row>
    <row r="76" ht="15.75" customHeight="1">
      <c r="D76" s="101"/>
      <c r="L76" s="99"/>
    </row>
    <row r="77" ht="15.75" customHeight="1">
      <c r="D77" s="101"/>
      <c r="L77" s="99"/>
    </row>
    <row r="78" ht="15.75" customHeight="1">
      <c r="D78" s="101"/>
      <c r="L78" s="99"/>
    </row>
    <row r="79" ht="15.75" customHeight="1">
      <c r="D79" s="101"/>
      <c r="L79" s="99"/>
    </row>
    <row r="80" ht="15.75" customHeight="1">
      <c r="D80" s="101"/>
      <c r="L80" s="99"/>
    </row>
    <row r="81" ht="15.75" customHeight="1">
      <c r="D81" s="101"/>
      <c r="L81" s="99"/>
    </row>
    <row r="82" ht="15.75" customHeight="1">
      <c r="D82" s="101"/>
      <c r="L82" s="99"/>
    </row>
    <row r="83" ht="15.75" customHeight="1">
      <c r="D83" s="101"/>
      <c r="L83" s="99"/>
    </row>
    <row r="84" ht="15.75" customHeight="1">
      <c r="D84" s="101"/>
      <c r="L84" s="99"/>
    </row>
    <row r="85" ht="15.75" customHeight="1">
      <c r="D85" s="101"/>
      <c r="L85" s="99"/>
    </row>
    <row r="86" ht="15.75" customHeight="1">
      <c r="D86" s="101"/>
      <c r="L86" s="99"/>
    </row>
    <row r="87" ht="15.75" customHeight="1">
      <c r="D87" s="101"/>
      <c r="L87" s="99"/>
    </row>
    <row r="88" ht="15.75" customHeight="1">
      <c r="D88" s="101"/>
      <c r="L88" s="99"/>
    </row>
    <row r="89" ht="15.75" customHeight="1">
      <c r="D89" s="101"/>
      <c r="L89" s="99"/>
    </row>
    <row r="90" ht="15.75" customHeight="1">
      <c r="D90" s="101"/>
      <c r="L90" s="99"/>
    </row>
    <row r="91" ht="15.75" customHeight="1">
      <c r="D91" s="101"/>
      <c r="L91" s="99"/>
    </row>
    <row r="92" ht="15.75" customHeight="1">
      <c r="D92" s="101"/>
      <c r="L92" s="99"/>
    </row>
    <row r="93" ht="15.75" customHeight="1">
      <c r="D93" s="101"/>
      <c r="L93" s="99"/>
    </row>
    <row r="94" ht="15.75" customHeight="1">
      <c r="D94" s="101"/>
      <c r="L94" s="99"/>
    </row>
    <row r="95" ht="15.75" customHeight="1">
      <c r="D95" s="101"/>
      <c r="L95" s="99"/>
    </row>
    <row r="96" ht="15.75" customHeight="1">
      <c r="D96" s="101"/>
      <c r="L96" s="99"/>
    </row>
    <row r="97" ht="15.75" customHeight="1">
      <c r="D97" s="101"/>
      <c r="L97" s="99"/>
    </row>
    <row r="98" ht="15.75" customHeight="1">
      <c r="D98" s="101"/>
      <c r="L98" s="99"/>
    </row>
    <row r="99" ht="15.75" customHeight="1">
      <c r="D99" s="101"/>
      <c r="L99" s="99"/>
    </row>
    <row r="100" ht="15.75" customHeight="1">
      <c r="D100" s="101"/>
      <c r="L100" s="99"/>
    </row>
    <row r="101" ht="15.75" customHeight="1">
      <c r="D101" s="101"/>
      <c r="L101" s="99"/>
    </row>
    <row r="102" ht="15.75" customHeight="1">
      <c r="D102" s="101"/>
      <c r="L102" s="99"/>
    </row>
    <row r="103" ht="15.75" customHeight="1">
      <c r="D103" s="101"/>
      <c r="L103" s="99"/>
    </row>
    <row r="104" ht="15.75" customHeight="1">
      <c r="D104" s="101"/>
      <c r="L104" s="99"/>
    </row>
    <row r="105" ht="15.75" customHeight="1">
      <c r="D105" s="101"/>
      <c r="L105" s="99"/>
    </row>
    <row r="106" ht="15.75" customHeight="1">
      <c r="D106" s="101"/>
      <c r="L106" s="99"/>
    </row>
    <row r="107" ht="15.75" customHeight="1">
      <c r="D107" s="101"/>
      <c r="L107" s="99"/>
    </row>
    <row r="108" ht="15.75" customHeight="1">
      <c r="D108" s="101"/>
      <c r="L108" s="99"/>
    </row>
    <row r="109" ht="15.75" customHeight="1">
      <c r="D109" s="101"/>
      <c r="L109" s="99"/>
    </row>
    <row r="110" ht="15.75" customHeight="1">
      <c r="D110" s="101"/>
      <c r="L110" s="99"/>
    </row>
    <row r="111" ht="15.75" customHeight="1">
      <c r="D111" s="101"/>
      <c r="L111" s="99"/>
    </row>
    <row r="112" ht="15.75" customHeight="1">
      <c r="D112" s="101"/>
      <c r="L112" s="99"/>
    </row>
    <row r="113" ht="15.75" customHeight="1">
      <c r="D113" s="101"/>
      <c r="L113" s="99"/>
    </row>
    <row r="114" ht="15.75" customHeight="1">
      <c r="D114" s="101"/>
      <c r="L114" s="99"/>
    </row>
    <row r="115" ht="15.75" customHeight="1">
      <c r="D115" s="101"/>
      <c r="L115" s="99"/>
    </row>
    <row r="116" ht="15.75" customHeight="1">
      <c r="D116" s="101"/>
      <c r="L116" s="99"/>
    </row>
    <row r="117" ht="15.75" customHeight="1">
      <c r="D117" s="101"/>
      <c r="L117" s="99"/>
    </row>
    <row r="118" ht="15.75" customHeight="1">
      <c r="D118" s="101"/>
      <c r="L118" s="99"/>
    </row>
    <row r="119" ht="15.75" customHeight="1">
      <c r="D119" s="101"/>
      <c r="L119" s="99"/>
    </row>
    <row r="120" ht="15.75" customHeight="1">
      <c r="D120" s="101"/>
      <c r="L120" s="99"/>
    </row>
    <row r="121" ht="15.75" customHeight="1">
      <c r="D121" s="101"/>
      <c r="L121" s="99"/>
    </row>
    <row r="122" ht="15.75" customHeight="1">
      <c r="D122" s="101"/>
      <c r="L122" s="99"/>
    </row>
    <row r="123" ht="15.75" customHeight="1">
      <c r="D123" s="101"/>
      <c r="L123" s="99"/>
    </row>
    <row r="124" ht="15.75" customHeight="1">
      <c r="D124" s="101"/>
      <c r="L124" s="99"/>
    </row>
    <row r="125" ht="15.75" customHeight="1">
      <c r="D125" s="101"/>
      <c r="L125" s="99"/>
    </row>
    <row r="126" ht="15.75" customHeight="1">
      <c r="D126" s="101"/>
      <c r="L126" s="99"/>
    </row>
    <row r="127" ht="15.75" customHeight="1">
      <c r="D127" s="101"/>
      <c r="L127" s="99"/>
    </row>
    <row r="128" ht="15.75" customHeight="1">
      <c r="D128" s="101"/>
      <c r="L128" s="99"/>
    </row>
    <row r="129" ht="15.75" customHeight="1">
      <c r="D129" s="101"/>
      <c r="L129" s="99"/>
    </row>
    <row r="130" ht="15.75" customHeight="1">
      <c r="D130" s="101"/>
      <c r="L130" s="99"/>
    </row>
    <row r="131" ht="15.75" customHeight="1">
      <c r="D131" s="101"/>
      <c r="L131" s="99"/>
    </row>
    <row r="132" ht="15.75" customHeight="1">
      <c r="D132" s="101"/>
      <c r="L132" s="99"/>
    </row>
    <row r="133" ht="15.75" customHeight="1">
      <c r="D133" s="101"/>
      <c r="L133" s="99"/>
    </row>
    <row r="134" ht="15.75" customHeight="1">
      <c r="D134" s="101"/>
      <c r="L134" s="99"/>
    </row>
    <row r="135" ht="15.75" customHeight="1">
      <c r="D135" s="101"/>
      <c r="L135" s="99"/>
    </row>
    <row r="136" ht="15.75" customHeight="1">
      <c r="D136" s="101"/>
      <c r="L136" s="99"/>
    </row>
    <row r="137" ht="15.75" customHeight="1">
      <c r="D137" s="101"/>
      <c r="L137" s="99"/>
    </row>
    <row r="138" ht="15.75" customHeight="1">
      <c r="D138" s="101"/>
      <c r="L138" s="99"/>
    </row>
    <row r="139" ht="15.75" customHeight="1">
      <c r="D139" s="101"/>
      <c r="L139" s="99"/>
    </row>
    <row r="140" ht="15.75" customHeight="1">
      <c r="D140" s="101"/>
      <c r="L140" s="99"/>
    </row>
    <row r="141" ht="15.75" customHeight="1">
      <c r="D141" s="101"/>
      <c r="L141" s="99"/>
    </row>
    <row r="142" ht="15.75" customHeight="1">
      <c r="D142" s="101"/>
      <c r="L142" s="99"/>
    </row>
    <row r="143" ht="15.75" customHeight="1">
      <c r="D143" s="101"/>
      <c r="L143" s="99"/>
    </row>
    <row r="144" ht="15.75" customHeight="1">
      <c r="D144" s="101"/>
      <c r="L144" s="99"/>
    </row>
    <row r="145" ht="15.75" customHeight="1">
      <c r="D145" s="101"/>
      <c r="L145" s="99"/>
    </row>
    <row r="146" ht="15.75" customHeight="1">
      <c r="D146" s="101"/>
      <c r="L146" s="99"/>
    </row>
    <row r="147" ht="15.75" customHeight="1">
      <c r="D147" s="101"/>
      <c r="L147" s="99"/>
    </row>
    <row r="148" ht="15.75" customHeight="1">
      <c r="D148" s="101"/>
      <c r="L148" s="99"/>
    </row>
    <row r="149" ht="15.75" customHeight="1">
      <c r="D149" s="101"/>
      <c r="L149" s="99"/>
    </row>
    <row r="150" ht="15.75" customHeight="1">
      <c r="D150" s="101"/>
      <c r="L150" s="99"/>
    </row>
    <row r="151" ht="15.75" customHeight="1">
      <c r="D151" s="101"/>
      <c r="L151" s="99"/>
    </row>
    <row r="152" ht="15.75" customHeight="1">
      <c r="D152" s="101"/>
      <c r="L152" s="99"/>
    </row>
    <row r="153" ht="15.75" customHeight="1">
      <c r="D153" s="101"/>
      <c r="L153" s="99"/>
    </row>
    <row r="154" ht="15.75" customHeight="1">
      <c r="D154" s="101"/>
      <c r="L154" s="99"/>
    </row>
    <row r="155" ht="15.75" customHeight="1">
      <c r="D155" s="101"/>
      <c r="L155" s="99"/>
    </row>
    <row r="156" ht="15.75" customHeight="1">
      <c r="D156" s="101"/>
      <c r="L156" s="99"/>
    </row>
    <row r="157" ht="15.75" customHeight="1">
      <c r="D157" s="101"/>
      <c r="L157" s="99"/>
    </row>
    <row r="158" ht="15.75" customHeight="1">
      <c r="D158" s="101"/>
      <c r="L158" s="99"/>
    </row>
    <row r="159" ht="15.75" customHeight="1">
      <c r="D159" s="101"/>
      <c r="L159" s="99"/>
    </row>
    <row r="160" ht="15.75" customHeight="1">
      <c r="D160" s="101"/>
      <c r="L160" s="99"/>
    </row>
    <row r="161" ht="15.75" customHeight="1">
      <c r="D161" s="101"/>
      <c r="L161" s="99"/>
    </row>
    <row r="162" ht="15.75" customHeight="1">
      <c r="D162" s="101"/>
      <c r="L162" s="99"/>
    </row>
    <row r="163" ht="15.75" customHeight="1">
      <c r="D163" s="101"/>
      <c r="L163" s="99"/>
    </row>
    <row r="164" ht="15.75" customHeight="1">
      <c r="D164" s="101"/>
      <c r="L164" s="99"/>
    </row>
    <row r="165" ht="15.75" customHeight="1">
      <c r="D165" s="101"/>
      <c r="L165" s="99"/>
    </row>
    <row r="166" ht="15.75" customHeight="1">
      <c r="D166" s="101"/>
      <c r="L166" s="99"/>
    </row>
    <row r="167" ht="15.75" customHeight="1">
      <c r="D167" s="101"/>
      <c r="L167" s="99"/>
    </row>
    <row r="168" ht="15.75" customHeight="1">
      <c r="D168" s="101"/>
      <c r="L168" s="99"/>
    </row>
    <row r="169" ht="15.75" customHeight="1">
      <c r="D169" s="101"/>
      <c r="L169" s="99"/>
    </row>
    <row r="170" ht="15.75" customHeight="1">
      <c r="D170" s="101"/>
      <c r="L170" s="99"/>
    </row>
    <row r="171" ht="15.75" customHeight="1">
      <c r="D171" s="101"/>
      <c r="L171" s="99"/>
    </row>
    <row r="172" ht="15.75" customHeight="1">
      <c r="D172" s="101"/>
      <c r="L172" s="99"/>
    </row>
    <row r="173" ht="15.75" customHeight="1">
      <c r="D173" s="101"/>
      <c r="L173" s="99"/>
    </row>
    <row r="174" ht="15.75" customHeight="1">
      <c r="D174" s="101"/>
      <c r="L174" s="99"/>
    </row>
    <row r="175" ht="15.75" customHeight="1">
      <c r="D175" s="101"/>
      <c r="L175" s="99"/>
    </row>
    <row r="176" ht="15.75" customHeight="1">
      <c r="D176" s="101"/>
      <c r="L176" s="99"/>
    </row>
    <row r="177" ht="15.75" customHeight="1">
      <c r="D177" s="101"/>
      <c r="L177" s="99"/>
    </row>
    <row r="178" ht="15.75" customHeight="1">
      <c r="D178" s="101"/>
      <c r="L178" s="99"/>
    </row>
    <row r="179" ht="15.75" customHeight="1">
      <c r="D179" s="101"/>
      <c r="L179" s="99"/>
    </row>
    <row r="180" ht="15.75" customHeight="1">
      <c r="D180" s="101"/>
      <c r="L180" s="99"/>
    </row>
    <row r="181" ht="15.75" customHeight="1">
      <c r="D181" s="101"/>
      <c r="L181" s="99"/>
    </row>
    <row r="182" ht="15.75" customHeight="1">
      <c r="D182" s="101"/>
      <c r="L182" s="99"/>
    </row>
    <row r="183" ht="15.75" customHeight="1">
      <c r="D183" s="101"/>
      <c r="L183" s="99"/>
    </row>
    <row r="184" ht="15.75" customHeight="1">
      <c r="D184" s="101"/>
      <c r="L184" s="99"/>
    </row>
    <row r="185" ht="15.75" customHeight="1">
      <c r="D185" s="101"/>
      <c r="L185" s="99"/>
    </row>
    <row r="186" ht="15.75" customHeight="1">
      <c r="D186" s="101"/>
      <c r="L186" s="99"/>
    </row>
    <row r="187" ht="15.75" customHeight="1">
      <c r="D187" s="101"/>
      <c r="L187" s="99"/>
    </row>
    <row r="188" ht="15.75" customHeight="1">
      <c r="D188" s="101"/>
      <c r="L188" s="99"/>
    </row>
    <row r="189" ht="15.75" customHeight="1">
      <c r="D189" s="101"/>
      <c r="L189" s="99"/>
    </row>
    <row r="190" ht="15.75" customHeight="1">
      <c r="D190" s="101"/>
      <c r="L190" s="99"/>
    </row>
    <row r="191" ht="15.75" customHeight="1">
      <c r="D191" s="101"/>
      <c r="L191" s="99"/>
    </row>
    <row r="192" ht="15.75" customHeight="1">
      <c r="D192" s="101"/>
      <c r="L192" s="99"/>
    </row>
    <row r="193" ht="15.75" customHeight="1">
      <c r="D193" s="101"/>
      <c r="L193" s="99"/>
    </row>
    <row r="194" ht="15.75" customHeight="1">
      <c r="D194" s="101"/>
      <c r="L194" s="99"/>
    </row>
    <row r="195" ht="15.75" customHeight="1">
      <c r="D195" s="101"/>
      <c r="L195" s="99"/>
    </row>
    <row r="196" ht="15.75" customHeight="1">
      <c r="D196" s="101"/>
      <c r="L196" s="99"/>
    </row>
    <row r="197" ht="15.75" customHeight="1">
      <c r="D197" s="101"/>
      <c r="L197" s="99"/>
    </row>
    <row r="198" ht="15.75" customHeight="1">
      <c r="D198" s="101"/>
      <c r="L198" s="99"/>
    </row>
    <row r="199" ht="15.75" customHeight="1">
      <c r="D199" s="101"/>
      <c r="L199" s="99"/>
    </row>
    <row r="200" ht="15.75" customHeight="1">
      <c r="D200" s="101"/>
      <c r="L200" s="99"/>
    </row>
    <row r="201" ht="15.75" customHeight="1">
      <c r="D201" s="101"/>
      <c r="L201" s="99"/>
    </row>
    <row r="202" ht="15.75" customHeight="1">
      <c r="D202" s="101"/>
      <c r="L202" s="99"/>
    </row>
    <row r="203" ht="15.75" customHeight="1">
      <c r="D203" s="101"/>
      <c r="L203" s="99"/>
    </row>
    <row r="204" ht="15.75" customHeight="1">
      <c r="D204" s="101"/>
      <c r="L204" s="99"/>
    </row>
    <row r="205" ht="15.75" customHeight="1">
      <c r="D205" s="101"/>
      <c r="L205" s="99"/>
    </row>
    <row r="206" ht="15.75" customHeight="1">
      <c r="D206" s="101"/>
      <c r="L206" s="99"/>
    </row>
    <row r="207" ht="15.75" customHeight="1">
      <c r="D207" s="101"/>
      <c r="L207" s="99"/>
    </row>
    <row r="208" ht="15.75" customHeight="1">
      <c r="D208" s="101"/>
      <c r="L208" s="99"/>
    </row>
    <row r="209" ht="15.75" customHeight="1">
      <c r="D209" s="101"/>
      <c r="L209" s="99"/>
    </row>
    <row r="210" ht="15.75" customHeight="1">
      <c r="D210" s="101"/>
      <c r="L210" s="99"/>
    </row>
    <row r="211" ht="15.75" customHeight="1">
      <c r="D211" s="101"/>
      <c r="L211" s="99"/>
    </row>
    <row r="212" ht="15.75" customHeight="1">
      <c r="D212" s="101"/>
      <c r="L212" s="99"/>
    </row>
    <row r="213" ht="15.75" customHeight="1">
      <c r="D213" s="101"/>
      <c r="L213" s="99"/>
    </row>
    <row r="214" ht="15.75" customHeight="1">
      <c r="D214" s="101"/>
      <c r="L214" s="99"/>
    </row>
    <row r="215" ht="15.75" customHeight="1">
      <c r="D215" s="101"/>
      <c r="L215" s="99"/>
    </row>
    <row r="216" ht="15.75" customHeight="1">
      <c r="D216" s="101"/>
      <c r="L216" s="99"/>
    </row>
    <row r="217" ht="15.75" customHeight="1">
      <c r="D217" s="101"/>
      <c r="L217" s="99"/>
    </row>
    <row r="218" ht="15.75" customHeight="1">
      <c r="D218" s="101"/>
      <c r="L218" s="99"/>
    </row>
    <row r="219" ht="15.75" customHeight="1">
      <c r="D219" s="101"/>
      <c r="L219" s="99"/>
    </row>
    <row r="220" ht="15.75" customHeight="1">
      <c r="D220" s="101"/>
      <c r="L220" s="99"/>
    </row>
    <row r="221" ht="15.75" customHeight="1">
      <c r="D221" s="101"/>
      <c r="L221" s="99"/>
    </row>
    <row r="222" ht="15.75" customHeight="1">
      <c r="D222" s="101"/>
      <c r="L222" s="99"/>
    </row>
    <row r="223" ht="15.75" customHeight="1">
      <c r="D223" s="101"/>
      <c r="L223" s="99"/>
    </row>
    <row r="224" ht="15.75" customHeight="1">
      <c r="D224" s="101"/>
      <c r="L224" s="99"/>
    </row>
    <row r="225" ht="15.75" customHeight="1">
      <c r="D225" s="101"/>
      <c r="L225" s="99"/>
    </row>
    <row r="226" ht="15.75" customHeight="1">
      <c r="D226" s="101"/>
      <c r="L226" s="99"/>
    </row>
    <row r="227" ht="15.75" customHeight="1">
      <c r="D227" s="101"/>
      <c r="L227" s="99"/>
    </row>
    <row r="228" ht="15.75" customHeight="1">
      <c r="D228" s="101"/>
      <c r="L228" s="99"/>
    </row>
    <row r="229" ht="15.75" customHeight="1">
      <c r="D229" s="101"/>
      <c r="L229" s="99"/>
    </row>
    <row r="230" ht="15.75" customHeight="1">
      <c r="D230" s="101"/>
      <c r="L230" s="99"/>
    </row>
    <row r="231" ht="15.75" customHeight="1">
      <c r="D231" s="101"/>
      <c r="L231" s="99"/>
    </row>
    <row r="232" ht="15.75" customHeight="1">
      <c r="D232" s="101"/>
      <c r="L232" s="99"/>
    </row>
    <row r="233" ht="15.75" customHeight="1">
      <c r="D233" s="101"/>
      <c r="L233" s="99"/>
    </row>
    <row r="234" ht="15.75" customHeight="1">
      <c r="D234" s="101"/>
      <c r="L234" s="99"/>
    </row>
    <row r="235" ht="14.25" customHeight="1">
      <c r="D235" s="101"/>
      <c r="L235" s="99"/>
    </row>
    <row r="236" ht="14.25" customHeight="1">
      <c r="D236" s="101"/>
      <c r="L236" s="99"/>
    </row>
    <row r="237" ht="14.25" customHeight="1">
      <c r="D237" s="101"/>
      <c r="L237" s="99"/>
    </row>
    <row r="238" ht="14.25" customHeight="1">
      <c r="D238" s="101"/>
      <c r="L238" s="99"/>
    </row>
    <row r="239" ht="14.25" customHeight="1">
      <c r="D239" s="101"/>
      <c r="L239" s="99"/>
    </row>
    <row r="240" ht="14.25" customHeight="1">
      <c r="D240" s="101"/>
      <c r="L240" s="99"/>
    </row>
    <row r="241" ht="14.25" customHeight="1">
      <c r="D241" s="101"/>
      <c r="L241" s="99"/>
    </row>
    <row r="242" ht="14.25" customHeight="1">
      <c r="D242" s="101"/>
      <c r="L242" s="99"/>
    </row>
    <row r="243" ht="14.25" customHeight="1">
      <c r="D243" s="101"/>
      <c r="L243" s="99"/>
    </row>
    <row r="244" ht="14.25" customHeight="1">
      <c r="D244" s="101"/>
      <c r="L244" s="99"/>
    </row>
    <row r="245" ht="14.25" customHeight="1">
      <c r="D245" s="101"/>
      <c r="L245" s="99"/>
    </row>
    <row r="246" ht="14.25" customHeight="1">
      <c r="D246" s="101"/>
      <c r="L246" s="99"/>
    </row>
    <row r="247" ht="14.25" customHeight="1">
      <c r="D247" s="101"/>
      <c r="L247" s="99"/>
    </row>
    <row r="248" ht="14.25" customHeight="1">
      <c r="D248" s="101"/>
      <c r="L248" s="99"/>
    </row>
    <row r="249" ht="14.25" customHeight="1">
      <c r="D249" s="101"/>
      <c r="L249" s="99"/>
    </row>
    <row r="250" ht="14.25" customHeight="1">
      <c r="D250" s="101"/>
      <c r="L250" s="99"/>
    </row>
    <row r="251" ht="14.25" customHeight="1">
      <c r="D251" s="101"/>
      <c r="L251" s="99"/>
    </row>
    <row r="252" ht="14.25" customHeight="1">
      <c r="D252" s="101"/>
      <c r="L252" s="99"/>
    </row>
    <row r="253" ht="14.25" customHeight="1">
      <c r="D253" s="101"/>
      <c r="L253" s="99"/>
    </row>
    <row r="254" ht="14.25" customHeight="1">
      <c r="D254" s="101"/>
      <c r="L254" s="99"/>
    </row>
    <row r="255" ht="14.25" customHeight="1">
      <c r="D255" s="101"/>
      <c r="L255" s="99"/>
    </row>
    <row r="256" ht="14.25" customHeight="1">
      <c r="D256" s="101"/>
      <c r="L256" s="99"/>
    </row>
    <row r="257" ht="14.25" customHeight="1">
      <c r="D257" s="101"/>
      <c r="L257" s="99"/>
    </row>
    <row r="258" ht="14.25" customHeight="1">
      <c r="D258" s="101"/>
      <c r="L258" s="99"/>
    </row>
    <row r="259" ht="14.25" customHeight="1">
      <c r="D259" s="101"/>
      <c r="L259" s="99"/>
    </row>
    <row r="260" ht="14.25" customHeight="1">
      <c r="D260" s="101"/>
      <c r="L260" s="99"/>
    </row>
    <row r="261" ht="14.25" customHeight="1">
      <c r="D261" s="101"/>
      <c r="L261" s="99"/>
    </row>
    <row r="262" ht="14.25" customHeight="1">
      <c r="D262" s="101"/>
      <c r="L262" s="99"/>
    </row>
    <row r="263" ht="14.25" customHeight="1">
      <c r="D263" s="101"/>
      <c r="L263" s="99"/>
    </row>
    <row r="264" ht="14.25" customHeight="1">
      <c r="D264" s="101"/>
      <c r="L264" s="99"/>
    </row>
    <row r="265" ht="14.25" customHeight="1">
      <c r="D265" s="101"/>
      <c r="L265" s="99"/>
    </row>
    <row r="266" ht="14.25" customHeight="1">
      <c r="D266" s="101"/>
      <c r="L266" s="99"/>
    </row>
    <row r="267" ht="14.25" customHeight="1">
      <c r="D267" s="101"/>
      <c r="L267" s="99"/>
    </row>
    <row r="268" ht="14.25" customHeight="1">
      <c r="D268" s="101"/>
      <c r="L268" s="99"/>
    </row>
    <row r="269" ht="14.25" customHeight="1">
      <c r="D269" s="101"/>
      <c r="L269" s="99"/>
    </row>
    <row r="270" ht="14.25" customHeight="1">
      <c r="D270" s="101"/>
      <c r="L270" s="99"/>
    </row>
    <row r="271" ht="14.25" customHeight="1">
      <c r="D271" s="101"/>
      <c r="L271" s="99"/>
    </row>
    <row r="272" ht="14.25" customHeight="1">
      <c r="D272" s="101"/>
      <c r="L272" s="99"/>
    </row>
    <row r="273" ht="14.25" customHeight="1">
      <c r="D273" s="101"/>
      <c r="L273" s="99"/>
    </row>
    <row r="274" ht="14.25" customHeight="1">
      <c r="D274" s="101"/>
      <c r="L274" s="99"/>
    </row>
    <row r="275" ht="14.25" customHeight="1">
      <c r="D275" s="101"/>
      <c r="L275" s="99"/>
    </row>
    <row r="276" ht="14.25" customHeight="1">
      <c r="D276" s="101"/>
      <c r="L276" s="99"/>
    </row>
    <row r="277" ht="14.25" customHeight="1">
      <c r="D277" s="101"/>
      <c r="L277" s="99"/>
    </row>
    <row r="278" ht="14.25" customHeight="1">
      <c r="D278" s="101"/>
      <c r="L278" s="99"/>
    </row>
    <row r="279" ht="14.25" customHeight="1">
      <c r="D279" s="101"/>
      <c r="L279" s="99"/>
    </row>
    <row r="280" ht="14.25" customHeight="1">
      <c r="D280" s="101"/>
      <c r="L280" s="99"/>
    </row>
    <row r="281" ht="14.25" customHeight="1">
      <c r="D281" s="101"/>
      <c r="L281" s="99"/>
    </row>
    <row r="282" ht="14.25" customHeight="1">
      <c r="D282" s="101"/>
      <c r="L282" s="99"/>
    </row>
    <row r="283" ht="14.25" customHeight="1">
      <c r="D283" s="101"/>
      <c r="L283" s="99"/>
    </row>
    <row r="284" ht="14.25" customHeight="1">
      <c r="D284" s="101"/>
      <c r="L284" s="99"/>
    </row>
    <row r="285" ht="14.25" customHeight="1">
      <c r="D285" s="101"/>
      <c r="L285" s="99"/>
    </row>
    <row r="286" ht="14.25" customHeight="1">
      <c r="D286" s="101"/>
      <c r="L286" s="99"/>
    </row>
    <row r="287" ht="14.25" customHeight="1">
      <c r="D287" s="101"/>
      <c r="L287" s="99"/>
    </row>
    <row r="288" ht="14.25" customHeight="1">
      <c r="D288" s="101"/>
      <c r="L288" s="99"/>
    </row>
    <row r="289" ht="14.25" customHeight="1">
      <c r="D289" s="101"/>
      <c r="L289" s="99"/>
    </row>
    <row r="290" ht="14.25" customHeight="1">
      <c r="D290" s="101"/>
      <c r="L290" s="99"/>
    </row>
    <row r="291" ht="14.25" customHeight="1">
      <c r="D291" s="101"/>
      <c r="L291" s="99"/>
    </row>
    <row r="292" ht="14.25" customHeight="1">
      <c r="D292" s="101"/>
      <c r="L292" s="99"/>
    </row>
    <row r="293" ht="14.25" customHeight="1">
      <c r="D293" s="101"/>
      <c r="L293" s="99"/>
    </row>
    <row r="294" ht="14.25" customHeight="1">
      <c r="D294" s="101"/>
      <c r="L294" s="99"/>
    </row>
    <row r="295" ht="14.25" customHeight="1">
      <c r="D295" s="101"/>
      <c r="L295" s="99"/>
    </row>
    <row r="296" ht="14.25" customHeight="1">
      <c r="D296" s="101"/>
      <c r="L296" s="99"/>
    </row>
    <row r="297" ht="14.25" customHeight="1">
      <c r="D297" s="101"/>
      <c r="L297" s="99"/>
    </row>
    <row r="298" ht="14.25" customHeight="1">
      <c r="D298" s="101"/>
      <c r="L298" s="99"/>
    </row>
    <row r="299" ht="14.25" customHeight="1">
      <c r="D299" s="101"/>
      <c r="L299" s="99"/>
    </row>
    <row r="300" ht="14.25" customHeight="1">
      <c r="D300" s="101"/>
      <c r="L300" s="99"/>
    </row>
    <row r="301" ht="14.25" customHeight="1">
      <c r="D301" s="101"/>
      <c r="L301" s="99"/>
    </row>
    <row r="302" ht="14.25" customHeight="1">
      <c r="D302" s="101"/>
      <c r="L302" s="99"/>
    </row>
    <row r="303" ht="14.25" customHeight="1">
      <c r="D303" s="101"/>
      <c r="L303" s="99"/>
    </row>
    <row r="304" ht="14.25" customHeight="1">
      <c r="D304" s="101"/>
      <c r="L304" s="99"/>
    </row>
    <row r="305" ht="14.25" customHeight="1">
      <c r="D305" s="101"/>
      <c r="L305" s="99"/>
    </row>
    <row r="306" ht="14.25" customHeight="1">
      <c r="D306" s="101"/>
      <c r="L306" s="99"/>
    </row>
    <row r="307" ht="14.25" customHeight="1">
      <c r="D307" s="101"/>
      <c r="L307" s="99"/>
    </row>
    <row r="308" ht="14.25" customHeight="1">
      <c r="D308" s="101"/>
      <c r="L308" s="99"/>
    </row>
    <row r="309" ht="14.25" customHeight="1">
      <c r="D309" s="101"/>
      <c r="L309" s="99"/>
    </row>
    <row r="310" ht="14.25" customHeight="1">
      <c r="D310" s="101"/>
      <c r="L310" s="99"/>
    </row>
    <row r="311" ht="14.25" customHeight="1">
      <c r="D311" s="101"/>
      <c r="L311" s="99"/>
    </row>
    <row r="312" ht="14.25" customHeight="1">
      <c r="D312" s="101"/>
      <c r="L312" s="99"/>
    </row>
    <row r="313" ht="14.25" customHeight="1">
      <c r="D313" s="101"/>
      <c r="L313" s="99"/>
    </row>
    <row r="314" ht="14.25" customHeight="1">
      <c r="D314" s="101"/>
      <c r="L314" s="99"/>
    </row>
    <row r="315" ht="14.25" customHeight="1">
      <c r="D315" s="101"/>
      <c r="L315" s="99"/>
    </row>
    <row r="316" ht="14.25" customHeight="1">
      <c r="D316" s="101"/>
      <c r="L316" s="99"/>
    </row>
    <row r="317" ht="14.25" customHeight="1">
      <c r="D317" s="101"/>
      <c r="L317" s="99"/>
    </row>
    <row r="318" ht="14.25" customHeight="1">
      <c r="D318" s="101"/>
      <c r="L318" s="99"/>
    </row>
    <row r="319" ht="14.25" customHeight="1">
      <c r="D319" s="101"/>
      <c r="L319" s="99"/>
    </row>
    <row r="320" ht="14.25" customHeight="1">
      <c r="D320" s="101"/>
      <c r="L320" s="99"/>
    </row>
    <row r="321" ht="14.25" customHeight="1">
      <c r="D321" s="101"/>
      <c r="L321" s="99"/>
    </row>
    <row r="322" ht="14.25" customHeight="1">
      <c r="D322" s="101"/>
      <c r="L322" s="99"/>
    </row>
    <row r="323" ht="14.25" customHeight="1">
      <c r="D323" s="101"/>
      <c r="L323" s="99"/>
    </row>
    <row r="324" ht="14.25" customHeight="1">
      <c r="D324" s="101"/>
      <c r="L324" s="99"/>
    </row>
    <row r="325" ht="14.25" customHeight="1">
      <c r="D325" s="101"/>
      <c r="L325" s="99"/>
    </row>
    <row r="326" ht="14.25" customHeight="1">
      <c r="D326" s="101"/>
      <c r="L326" s="99"/>
    </row>
    <row r="327" ht="14.25" customHeight="1">
      <c r="D327" s="101"/>
      <c r="L327" s="99"/>
    </row>
    <row r="328" ht="14.25" customHeight="1">
      <c r="D328" s="101"/>
      <c r="L328" s="99"/>
    </row>
    <row r="329" ht="14.25" customHeight="1">
      <c r="D329" s="101"/>
      <c r="L329" s="99"/>
    </row>
    <row r="330" ht="14.25" customHeight="1">
      <c r="D330" s="101"/>
      <c r="L330" s="99"/>
    </row>
    <row r="331" ht="14.25" customHeight="1">
      <c r="D331" s="101"/>
      <c r="L331" s="99"/>
    </row>
    <row r="332" ht="14.25" customHeight="1">
      <c r="D332" s="101"/>
      <c r="L332" s="99"/>
    </row>
    <row r="333" ht="14.25" customHeight="1">
      <c r="D333" s="101"/>
      <c r="L333" s="99"/>
    </row>
    <row r="334" ht="14.25" customHeight="1">
      <c r="D334" s="101"/>
      <c r="L334" s="99"/>
    </row>
    <row r="335" ht="14.25" customHeight="1">
      <c r="D335" s="101"/>
      <c r="L335" s="99"/>
    </row>
    <row r="336" ht="14.25" customHeight="1">
      <c r="D336" s="101"/>
      <c r="L336" s="99"/>
    </row>
    <row r="337" ht="14.25" customHeight="1">
      <c r="D337" s="101"/>
      <c r="L337" s="99"/>
    </row>
    <row r="338" ht="14.25" customHeight="1">
      <c r="D338" s="101"/>
      <c r="L338" s="99"/>
    </row>
    <row r="339" ht="14.25" customHeight="1">
      <c r="D339" s="101"/>
      <c r="L339" s="99"/>
    </row>
    <row r="340" ht="14.25" customHeight="1">
      <c r="D340" s="101"/>
      <c r="L340" s="99"/>
    </row>
    <row r="341" ht="14.25" customHeight="1">
      <c r="D341" s="101"/>
      <c r="L341" s="99"/>
    </row>
    <row r="342" ht="14.25" customHeight="1">
      <c r="D342" s="101"/>
      <c r="L342" s="99"/>
    </row>
    <row r="343" ht="14.25" customHeight="1">
      <c r="D343" s="101"/>
      <c r="L343" s="99"/>
    </row>
    <row r="344" ht="14.25" customHeight="1">
      <c r="D344" s="101"/>
      <c r="L344" s="99"/>
    </row>
    <row r="345" ht="14.25" customHeight="1">
      <c r="D345" s="101"/>
      <c r="L345" s="99"/>
    </row>
    <row r="346" ht="14.25" customHeight="1">
      <c r="D346" s="101"/>
      <c r="L346" s="99"/>
    </row>
    <row r="347" ht="14.25" customHeight="1">
      <c r="D347" s="101"/>
      <c r="L347" s="99"/>
    </row>
    <row r="348" ht="14.25" customHeight="1">
      <c r="D348" s="101"/>
      <c r="L348" s="99"/>
    </row>
    <row r="349" ht="14.25" customHeight="1">
      <c r="D349" s="101"/>
      <c r="L349" s="99"/>
    </row>
    <row r="350" ht="14.25" customHeight="1">
      <c r="D350" s="101"/>
      <c r="L350" s="99"/>
    </row>
    <row r="351" ht="14.25" customHeight="1">
      <c r="D351" s="101"/>
      <c r="L351" s="99"/>
    </row>
    <row r="352" ht="14.25" customHeight="1">
      <c r="D352" s="101"/>
      <c r="L352" s="99"/>
    </row>
    <row r="353" ht="14.25" customHeight="1">
      <c r="D353" s="101"/>
      <c r="L353" s="99"/>
    </row>
    <row r="354" ht="14.25" customHeight="1">
      <c r="D354" s="101"/>
      <c r="L354" s="99"/>
    </row>
    <row r="355" ht="14.25" customHeight="1">
      <c r="D355" s="101"/>
      <c r="L355" s="99"/>
    </row>
    <row r="356" ht="14.25" customHeight="1">
      <c r="D356" s="101"/>
      <c r="L356" s="99"/>
    </row>
    <row r="357" ht="14.25" customHeight="1">
      <c r="D357" s="101"/>
      <c r="L357" s="99"/>
    </row>
    <row r="358" ht="14.25" customHeight="1">
      <c r="D358" s="101"/>
      <c r="L358" s="99"/>
    </row>
    <row r="359" ht="14.25" customHeight="1">
      <c r="D359" s="101"/>
      <c r="L359" s="99"/>
    </row>
    <row r="360" ht="14.25" customHeight="1">
      <c r="D360" s="101"/>
      <c r="L360" s="99"/>
    </row>
    <row r="361" ht="14.25" customHeight="1">
      <c r="D361" s="101"/>
      <c r="L361" s="99"/>
    </row>
    <row r="362" ht="14.25" customHeight="1">
      <c r="D362" s="101"/>
      <c r="L362" s="99"/>
    </row>
    <row r="363" ht="14.25" customHeight="1">
      <c r="D363" s="101"/>
      <c r="L363" s="99"/>
    </row>
    <row r="364" ht="14.25" customHeight="1">
      <c r="D364" s="101"/>
      <c r="L364" s="99"/>
    </row>
    <row r="365" ht="14.25" customHeight="1">
      <c r="D365" s="101"/>
      <c r="L365" s="99"/>
    </row>
    <row r="366" ht="14.25" customHeight="1">
      <c r="D366" s="101"/>
      <c r="L366" s="99"/>
    </row>
    <row r="367" ht="14.25" customHeight="1">
      <c r="D367" s="101"/>
      <c r="L367" s="99"/>
    </row>
    <row r="368" ht="14.25" customHeight="1">
      <c r="D368" s="101"/>
      <c r="L368" s="99"/>
    </row>
    <row r="369" ht="14.25" customHeight="1">
      <c r="D369" s="101"/>
      <c r="L369" s="99"/>
    </row>
    <row r="370" ht="14.25" customHeight="1">
      <c r="D370" s="101"/>
      <c r="L370" s="99"/>
    </row>
    <row r="371" ht="14.25" customHeight="1">
      <c r="D371" s="101"/>
      <c r="L371" s="99"/>
    </row>
    <row r="372" ht="14.25" customHeight="1">
      <c r="D372" s="101"/>
      <c r="L372" s="99"/>
    </row>
    <row r="373" ht="14.25" customHeight="1">
      <c r="D373" s="101"/>
      <c r="L373" s="99"/>
    </row>
    <row r="374" ht="14.25" customHeight="1">
      <c r="D374" s="101"/>
      <c r="L374" s="99"/>
    </row>
    <row r="375" ht="14.25" customHeight="1">
      <c r="D375" s="101"/>
      <c r="L375" s="99"/>
    </row>
    <row r="376" ht="14.25" customHeight="1">
      <c r="D376" s="101"/>
      <c r="L376" s="99"/>
    </row>
    <row r="377" ht="14.25" customHeight="1">
      <c r="D377" s="101"/>
      <c r="L377" s="99"/>
    </row>
    <row r="378" ht="14.25" customHeight="1">
      <c r="D378" s="101"/>
      <c r="L378" s="99"/>
    </row>
    <row r="379" ht="14.25" customHeight="1">
      <c r="D379" s="101"/>
      <c r="L379" s="99"/>
    </row>
    <row r="380" ht="14.25" customHeight="1">
      <c r="D380" s="101"/>
      <c r="L380" s="99"/>
    </row>
    <row r="381" ht="14.25" customHeight="1">
      <c r="D381" s="101"/>
      <c r="L381" s="99"/>
    </row>
    <row r="382" ht="14.25" customHeight="1">
      <c r="D382" s="101"/>
      <c r="L382" s="99"/>
    </row>
    <row r="383" ht="14.25" customHeight="1">
      <c r="D383" s="101"/>
      <c r="L383" s="99"/>
    </row>
    <row r="384" ht="14.25" customHeight="1">
      <c r="D384" s="101"/>
      <c r="L384" s="99"/>
    </row>
    <row r="385" ht="14.25" customHeight="1">
      <c r="D385" s="101"/>
      <c r="L385" s="99"/>
    </row>
    <row r="386" ht="14.25" customHeight="1">
      <c r="D386" s="101"/>
      <c r="L386" s="99"/>
    </row>
    <row r="387" ht="14.25" customHeight="1">
      <c r="D387" s="101"/>
      <c r="L387" s="99"/>
    </row>
    <row r="388" ht="14.25" customHeight="1">
      <c r="D388" s="101"/>
      <c r="L388" s="99"/>
    </row>
    <row r="389" ht="14.25" customHeight="1">
      <c r="D389" s="101"/>
      <c r="L389" s="99"/>
    </row>
    <row r="390" ht="14.25" customHeight="1">
      <c r="D390" s="101"/>
      <c r="L390" s="99"/>
    </row>
    <row r="391" ht="14.25" customHeight="1">
      <c r="D391" s="101"/>
      <c r="L391" s="99"/>
    </row>
    <row r="392" ht="14.25" customHeight="1">
      <c r="D392" s="101"/>
      <c r="L392" s="99"/>
    </row>
    <row r="393" ht="14.25" customHeight="1">
      <c r="D393" s="101"/>
      <c r="L393" s="99"/>
    </row>
    <row r="394" ht="14.25" customHeight="1">
      <c r="D394" s="101"/>
      <c r="L394" s="99"/>
    </row>
    <row r="395" ht="14.25" customHeight="1">
      <c r="D395" s="101"/>
      <c r="L395" s="99"/>
    </row>
    <row r="396" ht="14.25" customHeight="1">
      <c r="D396" s="101"/>
      <c r="L396" s="99"/>
    </row>
    <row r="397" ht="14.25" customHeight="1">
      <c r="D397" s="101"/>
      <c r="L397" s="99"/>
    </row>
    <row r="398" ht="14.25" customHeight="1">
      <c r="D398" s="101"/>
      <c r="L398" s="99"/>
    </row>
    <row r="399" ht="14.25" customHeight="1">
      <c r="D399" s="101"/>
      <c r="L399" s="99"/>
    </row>
    <row r="400" ht="14.25" customHeight="1">
      <c r="D400" s="101"/>
      <c r="L400" s="99"/>
    </row>
    <row r="401" ht="14.25" customHeight="1">
      <c r="D401" s="101"/>
      <c r="L401" s="99"/>
    </row>
    <row r="402" ht="14.25" customHeight="1">
      <c r="D402" s="101"/>
      <c r="L402" s="99"/>
    </row>
    <row r="403" ht="14.25" customHeight="1">
      <c r="D403" s="101"/>
      <c r="L403" s="99"/>
    </row>
    <row r="404" ht="14.25" customHeight="1">
      <c r="D404" s="101"/>
      <c r="L404" s="99"/>
    </row>
    <row r="405" ht="14.25" customHeight="1">
      <c r="D405" s="101"/>
      <c r="L405" s="99"/>
    </row>
    <row r="406" ht="14.25" customHeight="1">
      <c r="D406" s="101"/>
      <c r="L406" s="99"/>
    </row>
    <row r="407" ht="14.25" customHeight="1">
      <c r="D407" s="101"/>
      <c r="L407" s="99"/>
    </row>
    <row r="408" ht="14.25" customHeight="1">
      <c r="D408" s="101"/>
      <c r="L408" s="99"/>
    </row>
    <row r="409" ht="14.25" customHeight="1">
      <c r="D409" s="101"/>
      <c r="L409" s="99"/>
    </row>
    <row r="410" ht="14.25" customHeight="1">
      <c r="D410" s="101"/>
      <c r="L410" s="99"/>
    </row>
    <row r="411" ht="14.25" customHeight="1">
      <c r="D411" s="101"/>
      <c r="L411" s="99"/>
    </row>
    <row r="412" ht="14.25" customHeight="1">
      <c r="D412" s="101"/>
      <c r="L412" s="99"/>
    </row>
    <row r="413" ht="14.25" customHeight="1">
      <c r="D413" s="101"/>
      <c r="L413" s="99"/>
    </row>
    <row r="414" ht="14.25" customHeight="1">
      <c r="D414" s="101"/>
      <c r="L414" s="99"/>
    </row>
    <row r="415" ht="14.25" customHeight="1">
      <c r="D415" s="101"/>
      <c r="L415" s="99"/>
    </row>
    <row r="416" ht="14.25" customHeight="1">
      <c r="D416" s="101"/>
      <c r="L416" s="99"/>
    </row>
    <row r="417" ht="14.25" customHeight="1">
      <c r="D417" s="101"/>
      <c r="L417" s="99"/>
    </row>
    <row r="418" ht="14.25" customHeight="1">
      <c r="D418" s="101"/>
      <c r="L418" s="99"/>
    </row>
    <row r="419" ht="14.25" customHeight="1">
      <c r="D419" s="101"/>
      <c r="L419" s="99"/>
    </row>
    <row r="420" ht="14.25" customHeight="1">
      <c r="D420" s="101"/>
      <c r="L420" s="99"/>
    </row>
    <row r="421" ht="14.25" customHeight="1">
      <c r="D421" s="101"/>
      <c r="L421" s="99"/>
    </row>
    <row r="422" ht="14.25" customHeight="1">
      <c r="D422" s="101"/>
      <c r="L422" s="99"/>
    </row>
    <row r="423" ht="14.25" customHeight="1">
      <c r="D423" s="101"/>
      <c r="L423" s="99"/>
    </row>
    <row r="424" ht="14.25" customHeight="1">
      <c r="D424" s="101"/>
      <c r="L424" s="99"/>
    </row>
    <row r="425" ht="14.25" customHeight="1">
      <c r="D425" s="101"/>
      <c r="L425" s="99"/>
    </row>
    <row r="426" ht="14.25" customHeight="1">
      <c r="D426" s="101"/>
      <c r="L426" s="99"/>
    </row>
    <row r="427" ht="14.25" customHeight="1">
      <c r="D427" s="101"/>
      <c r="L427" s="99"/>
    </row>
    <row r="428" ht="14.25" customHeight="1">
      <c r="D428" s="101"/>
      <c r="L428" s="99"/>
    </row>
    <row r="429" ht="14.25" customHeight="1">
      <c r="D429" s="101"/>
      <c r="L429" s="99"/>
    </row>
    <row r="430" ht="14.25" customHeight="1">
      <c r="D430" s="101"/>
      <c r="L430" s="99"/>
    </row>
    <row r="431" ht="14.25" customHeight="1">
      <c r="D431" s="101"/>
      <c r="L431" s="99"/>
    </row>
    <row r="432" ht="14.25" customHeight="1">
      <c r="D432" s="101"/>
      <c r="L432" s="99"/>
    </row>
    <row r="433" ht="14.25" customHeight="1">
      <c r="D433" s="101"/>
      <c r="L433" s="99"/>
    </row>
    <row r="434" ht="14.25" customHeight="1">
      <c r="D434" s="101"/>
      <c r="L434" s="99"/>
    </row>
    <row r="435" ht="14.25" customHeight="1">
      <c r="D435" s="101"/>
      <c r="L435" s="99"/>
    </row>
    <row r="436" ht="14.25" customHeight="1">
      <c r="D436" s="101"/>
      <c r="L436" s="99"/>
    </row>
    <row r="437" ht="14.25" customHeight="1">
      <c r="D437" s="101"/>
      <c r="L437" s="99"/>
    </row>
    <row r="438" ht="14.25" customHeight="1">
      <c r="D438" s="101"/>
      <c r="L438" s="99"/>
    </row>
    <row r="439" ht="14.25" customHeight="1">
      <c r="D439" s="101"/>
      <c r="L439" s="99"/>
    </row>
    <row r="440" ht="14.25" customHeight="1">
      <c r="D440" s="101"/>
      <c r="L440" s="99"/>
    </row>
    <row r="441" ht="14.25" customHeight="1">
      <c r="D441" s="101"/>
      <c r="L441" s="99"/>
    </row>
    <row r="442" ht="14.25" customHeight="1">
      <c r="D442" s="101"/>
      <c r="L442" s="99"/>
    </row>
    <row r="443" ht="14.25" customHeight="1">
      <c r="D443" s="101"/>
      <c r="L443" s="99"/>
    </row>
    <row r="444" ht="14.25" customHeight="1">
      <c r="D444" s="101"/>
      <c r="L444" s="99"/>
    </row>
    <row r="445" ht="14.25" customHeight="1">
      <c r="D445" s="101"/>
      <c r="L445" s="99"/>
    </row>
    <row r="446" ht="14.25" customHeight="1">
      <c r="D446" s="101"/>
      <c r="L446" s="99"/>
    </row>
    <row r="447" ht="14.25" customHeight="1">
      <c r="D447" s="101"/>
      <c r="L447" s="99"/>
    </row>
    <row r="448" ht="14.25" customHeight="1">
      <c r="D448" s="101"/>
      <c r="L448" s="99"/>
    </row>
    <row r="449" ht="14.25" customHeight="1">
      <c r="D449" s="101"/>
      <c r="L449" s="99"/>
    </row>
    <row r="450" ht="14.25" customHeight="1">
      <c r="D450" s="101"/>
      <c r="L450" s="99"/>
    </row>
    <row r="451" ht="14.25" customHeight="1">
      <c r="D451" s="101"/>
      <c r="L451" s="99"/>
    </row>
    <row r="452" ht="14.25" customHeight="1">
      <c r="D452" s="101"/>
      <c r="L452" s="99"/>
    </row>
    <row r="453" ht="14.25" customHeight="1">
      <c r="D453" s="101"/>
      <c r="L453" s="99"/>
    </row>
    <row r="454" ht="14.25" customHeight="1">
      <c r="D454" s="101"/>
      <c r="L454" s="99"/>
    </row>
    <row r="455" ht="14.25" customHeight="1">
      <c r="D455" s="101"/>
      <c r="L455" s="99"/>
    </row>
    <row r="456" ht="14.25" customHeight="1">
      <c r="D456" s="101"/>
      <c r="L456" s="99"/>
    </row>
    <row r="457" ht="14.25" customHeight="1">
      <c r="D457" s="101"/>
      <c r="L457" s="99"/>
    </row>
    <row r="458" ht="14.25" customHeight="1">
      <c r="D458" s="101"/>
      <c r="L458" s="99"/>
    </row>
    <row r="459" ht="14.25" customHeight="1">
      <c r="D459" s="101"/>
      <c r="L459" s="99"/>
    </row>
    <row r="460" ht="14.25" customHeight="1">
      <c r="D460" s="101"/>
      <c r="L460" s="99"/>
    </row>
    <row r="461" ht="14.25" customHeight="1">
      <c r="D461" s="101"/>
      <c r="L461" s="99"/>
    </row>
    <row r="462" ht="14.25" customHeight="1">
      <c r="D462" s="101"/>
      <c r="L462" s="99"/>
    </row>
    <row r="463" ht="14.25" customHeight="1">
      <c r="D463" s="101"/>
      <c r="L463" s="99"/>
    </row>
    <row r="464" ht="14.25" customHeight="1">
      <c r="D464" s="101"/>
      <c r="L464" s="99"/>
    </row>
    <row r="465" ht="14.25" customHeight="1">
      <c r="D465" s="101"/>
      <c r="L465" s="99"/>
    </row>
    <row r="466" ht="14.25" customHeight="1">
      <c r="D466" s="101"/>
      <c r="L466" s="99"/>
    </row>
    <row r="467" ht="14.25" customHeight="1">
      <c r="D467" s="101"/>
      <c r="L467" s="99"/>
    </row>
    <row r="468" ht="14.25" customHeight="1">
      <c r="D468" s="101"/>
      <c r="L468" s="99"/>
    </row>
    <row r="469" ht="14.25" customHeight="1">
      <c r="D469" s="101"/>
      <c r="L469" s="99"/>
    </row>
    <row r="470" ht="14.25" customHeight="1">
      <c r="D470" s="101"/>
      <c r="L470" s="99"/>
    </row>
    <row r="471" ht="14.25" customHeight="1">
      <c r="D471" s="101"/>
      <c r="L471" s="99"/>
    </row>
    <row r="472" ht="14.25" customHeight="1">
      <c r="D472" s="101"/>
      <c r="L472" s="99"/>
    </row>
    <row r="473" ht="14.25" customHeight="1">
      <c r="D473" s="101"/>
      <c r="L473" s="99"/>
    </row>
    <row r="474" ht="14.25" customHeight="1">
      <c r="D474" s="101"/>
      <c r="L474" s="99"/>
    </row>
    <row r="475" ht="14.25" customHeight="1">
      <c r="D475" s="101"/>
      <c r="L475" s="99"/>
    </row>
    <row r="476" ht="14.25" customHeight="1">
      <c r="D476" s="101"/>
      <c r="L476" s="99"/>
    </row>
    <row r="477" ht="14.25" customHeight="1">
      <c r="D477" s="101"/>
      <c r="L477" s="99"/>
    </row>
    <row r="478" ht="14.25" customHeight="1">
      <c r="D478" s="101"/>
      <c r="L478" s="99"/>
    </row>
    <row r="479" ht="14.25" customHeight="1">
      <c r="D479" s="101"/>
      <c r="L479" s="99"/>
    </row>
    <row r="480" ht="14.25" customHeight="1">
      <c r="D480" s="101"/>
      <c r="L480" s="99"/>
    </row>
    <row r="481" ht="14.25" customHeight="1">
      <c r="D481" s="101"/>
      <c r="L481" s="99"/>
    </row>
    <row r="482" ht="14.25" customHeight="1">
      <c r="D482" s="101"/>
      <c r="L482" s="99"/>
    </row>
    <row r="483" ht="14.25" customHeight="1">
      <c r="D483" s="101"/>
      <c r="L483" s="99"/>
    </row>
    <row r="484" ht="14.25" customHeight="1">
      <c r="D484" s="101"/>
      <c r="L484" s="99"/>
    </row>
    <row r="485" ht="14.25" customHeight="1">
      <c r="D485" s="101"/>
      <c r="L485" s="99"/>
    </row>
    <row r="486" ht="14.25" customHeight="1">
      <c r="D486" s="101"/>
      <c r="L486" s="99"/>
    </row>
    <row r="487" ht="14.25" customHeight="1">
      <c r="D487" s="101"/>
      <c r="L487" s="99"/>
    </row>
    <row r="488" ht="14.25" customHeight="1">
      <c r="D488" s="101"/>
      <c r="L488" s="99"/>
    </row>
    <row r="489" ht="14.25" customHeight="1">
      <c r="D489" s="101"/>
      <c r="L489" s="99"/>
    </row>
    <row r="490" ht="14.25" customHeight="1">
      <c r="D490" s="101"/>
      <c r="L490" s="99"/>
    </row>
    <row r="491" ht="14.25" customHeight="1">
      <c r="D491" s="101"/>
      <c r="L491" s="99"/>
    </row>
    <row r="492" ht="14.25" customHeight="1">
      <c r="D492" s="101"/>
      <c r="L492" s="99"/>
    </row>
    <row r="493" ht="14.25" customHeight="1">
      <c r="D493" s="101"/>
      <c r="L493" s="99"/>
    </row>
    <row r="494" ht="14.25" customHeight="1">
      <c r="D494" s="101"/>
      <c r="L494" s="99"/>
    </row>
    <row r="495" ht="14.25" customHeight="1">
      <c r="D495" s="101"/>
      <c r="L495" s="99"/>
    </row>
    <row r="496" ht="14.25" customHeight="1">
      <c r="D496" s="101"/>
      <c r="L496" s="99"/>
    </row>
    <row r="497" ht="14.25" customHeight="1">
      <c r="D497" s="101"/>
      <c r="L497" s="99"/>
    </row>
    <row r="498" ht="14.25" customHeight="1">
      <c r="D498" s="101"/>
      <c r="L498" s="99"/>
    </row>
    <row r="499" ht="14.25" customHeight="1">
      <c r="D499" s="101"/>
      <c r="L499" s="99"/>
    </row>
    <row r="500" ht="14.25" customHeight="1">
      <c r="D500" s="101"/>
      <c r="L500" s="99"/>
    </row>
    <row r="501" ht="14.25" customHeight="1">
      <c r="D501" s="101"/>
      <c r="L501" s="99"/>
    </row>
    <row r="502" ht="14.25" customHeight="1">
      <c r="D502" s="101"/>
      <c r="L502" s="99"/>
    </row>
    <row r="503" ht="14.25" customHeight="1">
      <c r="D503" s="101"/>
      <c r="L503" s="99"/>
    </row>
    <row r="504" ht="14.25" customHeight="1">
      <c r="D504" s="101"/>
      <c r="L504" s="99"/>
    </row>
    <row r="505" ht="14.25" customHeight="1">
      <c r="D505" s="101"/>
      <c r="L505" s="99"/>
    </row>
    <row r="506" ht="14.25" customHeight="1">
      <c r="D506" s="101"/>
      <c r="L506" s="99"/>
    </row>
    <row r="507" ht="14.25" customHeight="1">
      <c r="D507" s="101"/>
      <c r="L507" s="99"/>
    </row>
    <row r="508" ht="14.25" customHeight="1">
      <c r="D508" s="101"/>
      <c r="L508" s="99"/>
    </row>
    <row r="509" ht="14.25" customHeight="1">
      <c r="D509" s="101"/>
      <c r="L509" s="99"/>
    </row>
    <row r="510" ht="14.25" customHeight="1">
      <c r="D510" s="101"/>
      <c r="L510" s="99"/>
    </row>
    <row r="511" ht="14.25" customHeight="1">
      <c r="D511" s="101"/>
      <c r="L511" s="99"/>
    </row>
    <row r="512" ht="14.25" customHeight="1">
      <c r="D512" s="101"/>
      <c r="L512" s="99"/>
    </row>
    <row r="513" ht="14.25" customHeight="1">
      <c r="D513" s="101"/>
      <c r="L513" s="99"/>
    </row>
    <row r="514" ht="14.25" customHeight="1">
      <c r="D514" s="101"/>
      <c r="L514" s="99"/>
    </row>
    <row r="515" ht="14.25" customHeight="1">
      <c r="D515" s="101"/>
      <c r="L515" s="99"/>
    </row>
    <row r="516" ht="14.25" customHeight="1">
      <c r="D516" s="101"/>
      <c r="L516" s="99"/>
    </row>
    <row r="517" ht="14.25" customHeight="1">
      <c r="D517" s="101"/>
      <c r="L517" s="99"/>
    </row>
    <row r="518" ht="14.25" customHeight="1">
      <c r="D518" s="101"/>
      <c r="L518" s="99"/>
    </row>
    <row r="519" ht="14.25" customHeight="1">
      <c r="D519" s="101"/>
      <c r="L519" s="99"/>
    </row>
    <row r="520" ht="14.25" customHeight="1">
      <c r="D520" s="101"/>
      <c r="L520" s="99"/>
    </row>
    <row r="521" ht="14.25" customHeight="1">
      <c r="D521" s="101"/>
      <c r="L521" s="99"/>
    </row>
    <row r="522" ht="14.25" customHeight="1">
      <c r="D522" s="101"/>
      <c r="L522" s="99"/>
    </row>
    <row r="523" ht="14.25" customHeight="1">
      <c r="D523" s="101"/>
      <c r="L523" s="99"/>
    </row>
    <row r="524" ht="14.25" customHeight="1">
      <c r="D524" s="101"/>
      <c r="L524" s="99"/>
    </row>
    <row r="525" ht="14.25" customHeight="1">
      <c r="D525" s="101"/>
      <c r="L525" s="99"/>
    </row>
    <row r="526" ht="14.25" customHeight="1">
      <c r="D526" s="101"/>
      <c r="L526" s="99"/>
    </row>
    <row r="527" ht="14.25" customHeight="1">
      <c r="D527" s="101"/>
      <c r="L527" s="99"/>
    </row>
    <row r="528" ht="14.25" customHeight="1">
      <c r="D528" s="101"/>
      <c r="L528" s="99"/>
    </row>
    <row r="529" ht="14.25" customHeight="1">
      <c r="D529" s="101"/>
      <c r="L529" s="99"/>
    </row>
    <row r="530" ht="14.25" customHeight="1">
      <c r="D530" s="101"/>
      <c r="L530" s="99"/>
    </row>
    <row r="531" ht="14.25" customHeight="1">
      <c r="D531" s="101"/>
      <c r="L531" s="99"/>
    </row>
    <row r="532" ht="14.25" customHeight="1">
      <c r="D532" s="101"/>
      <c r="L532" s="99"/>
    </row>
    <row r="533" ht="14.25" customHeight="1">
      <c r="D533" s="101"/>
      <c r="L533" s="99"/>
    </row>
    <row r="534" ht="14.25" customHeight="1">
      <c r="D534" s="101"/>
      <c r="L534" s="99"/>
    </row>
    <row r="535" ht="14.25" customHeight="1">
      <c r="D535" s="101"/>
      <c r="L535" s="99"/>
    </row>
    <row r="536" ht="14.25" customHeight="1">
      <c r="D536" s="101"/>
      <c r="L536" s="99"/>
    </row>
    <row r="537" ht="14.25" customHeight="1">
      <c r="D537" s="101"/>
      <c r="L537" s="99"/>
    </row>
    <row r="538" ht="14.25" customHeight="1">
      <c r="D538" s="101"/>
      <c r="L538" s="99"/>
    </row>
    <row r="539" ht="14.25" customHeight="1">
      <c r="D539" s="101"/>
      <c r="L539" s="99"/>
    </row>
    <row r="540" ht="14.25" customHeight="1">
      <c r="D540" s="101"/>
      <c r="L540" s="99"/>
    </row>
    <row r="541" ht="14.25" customHeight="1">
      <c r="D541" s="101"/>
      <c r="L541" s="99"/>
    </row>
    <row r="542" ht="14.25" customHeight="1">
      <c r="D542" s="101"/>
      <c r="L542" s="99"/>
    </row>
    <row r="543" ht="14.25" customHeight="1">
      <c r="D543" s="101"/>
      <c r="L543" s="99"/>
    </row>
    <row r="544" ht="14.25" customHeight="1">
      <c r="D544" s="101"/>
      <c r="L544" s="99"/>
    </row>
    <row r="545" ht="14.25" customHeight="1">
      <c r="D545" s="101"/>
      <c r="L545" s="99"/>
    </row>
    <row r="546" ht="14.25" customHeight="1">
      <c r="D546" s="101"/>
      <c r="L546" s="99"/>
    </row>
    <row r="547" ht="14.25" customHeight="1">
      <c r="D547" s="101"/>
      <c r="L547" s="99"/>
    </row>
    <row r="548" ht="14.25" customHeight="1">
      <c r="D548" s="101"/>
      <c r="L548" s="99"/>
    </row>
    <row r="549" ht="14.25" customHeight="1">
      <c r="D549" s="101"/>
      <c r="L549" s="99"/>
    </row>
    <row r="550" ht="14.25" customHeight="1">
      <c r="D550" s="101"/>
      <c r="L550" s="99"/>
    </row>
    <row r="551" ht="14.25" customHeight="1">
      <c r="D551" s="101"/>
      <c r="L551" s="99"/>
    </row>
    <row r="552" ht="14.25" customHeight="1">
      <c r="D552" s="101"/>
      <c r="L552" s="99"/>
    </row>
    <row r="553" ht="14.25" customHeight="1">
      <c r="D553" s="101"/>
      <c r="L553" s="99"/>
    </row>
    <row r="554" ht="14.25" customHeight="1">
      <c r="D554" s="101"/>
      <c r="L554" s="99"/>
    </row>
    <row r="555" ht="14.25" customHeight="1">
      <c r="D555" s="101"/>
      <c r="L555" s="99"/>
    </row>
    <row r="556" ht="14.25" customHeight="1">
      <c r="D556" s="101"/>
      <c r="L556" s="99"/>
    </row>
    <row r="557" ht="14.25" customHeight="1">
      <c r="D557" s="101"/>
      <c r="L557" s="99"/>
    </row>
    <row r="558" ht="14.25" customHeight="1">
      <c r="D558" s="101"/>
      <c r="L558" s="99"/>
    </row>
    <row r="559" ht="14.25" customHeight="1">
      <c r="D559" s="101"/>
      <c r="L559" s="99"/>
    </row>
    <row r="560" ht="14.25" customHeight="1">
      <c r="D560" s="101"/>
      <c r="L560" s="99"/>
    </row>
    <row r="561" ht="14.25" customHeight="1">
      <c r="D561" s="101"/>
      <c r="L561" s="99"/>
    </row>
    <row r="562" ht="14.25" customHeight="1">
      <c r="D562" s="101"/>
      <c r="L562" s="99"/>
    </row>
    <row r="563" ht="14.25" customHeight="1">
      <c r="D563" s="101"/>
      <c r="L563" s="99"/>
    </row>
    <row r="564" ht="14.25" customHeight="1">
      <c r="D564" s="101"/>
      <c r="L564" s="99"/>
    </row>
    <row r="565" ht="14.25" customHeight="1">
      <c r="D565" s="101"/>
      <c r="L565" s="99"/>
    </row>
    <row r="566" ht="14.25" customHeight="1">
      <c r="D566" s="101"/>
      <c r="L566" s="99"/>
    </row>
    <row r="567" ht="14.25" customHeight="1">
      <c r="D567" s="101"/>
      <c r="L567" s="99"/>
    </row>
    <row r="568" ht="14.25" customHeight="1">
      <c r="D568" s="101"/>
      <c r="L568" s="99"/>
    </row>
    <row r="569" ht="14.25" customHeight="1">
      <c r="D569" s="101"/>
      <c r="L569" s="99"/>
    </row>
    <row r="570" ht="14.25" customHeight="1">
      <c r="D570" s="101"/>
      <c r="L570" s="99"/>
    </row>
    <row r="571" ht="14.25" customHeight="1">
      <c r="D571" s="101"/>
      <c r="L571" s="99"/>
    </row>
    <row r="572" ht="14.25" customHeight="1">
      <c r="D572" s="101"/>
      <c r="L572" s="99"/>
    </row>
    <row r="573" ht="14.25" customHeight="1">
      <c r="D573" s="101"/>
      <c r="L573" s="99"/>
    </row>
    <row r="574" ht="14.25" customHeight="1">
      <c r="D574" s="101"/>
      <c r="L574" s="99"/>
    </row>
    <row r="575" ht="14.25" customHeight="1">
      <c r="D575" s="101"/>
      <c r="L575" s="99"/>
    </row>
    <row r="576" ht="14.25" customHeight="1">
      <c r="D576" s="101"/>
      <c r="L576" s="99"/>
    </row>
    <row r="577" ht="14.25" customHeight="1">
      <c r="D577" s="101"/>
      <c r="L577" s="99"/>
    </row>
    <row r="578" ht="14.25" customHeight="1">
      <c r="D578" s="101"/>
      <c r="L578" s="99"/>
    </row>
    <row r="579" ht="14.25" customHeight="1">
      <c r="D579" s="101"/>
      <c r="L579" s="99"/>
    </row>
    <row r="580" ht="14.25" customHeight="1">
      <c r="D580" s="101"/>
      <c r="L580" s="99"/>
    </row>
    <row r="581" ht="14.25" customHeight="1">
      <c r="D581" s="101"/>
      <c r="L581" s="99"/>
    </row>
    <row r="582" ht="14.25" customHeight="1">
      <c r="D582" s="101"/>
      <c r="L582" s="99"/>
    </row>
    <row r="583" ht="14.25" customHeight="1">
      <c r="D583" s="101"/>
      <c r="L583" s="99"/>
    </row>
    <row r="584" ht="14.25" customHeight="1">
      <c r="D584" s="101"/>
      <c r="L584" s="99"/>
    </row>
    <row r="585" ht="14.25" customHeight="1">
      <c r="D585" s="101"/>
      <c r="L585" s="99"/>
    </row>
    <row r="586" ht="14.25" customHeight="1">
      <c r="D586" s="101"/>
      <c r="L586" s="99"/>
    </row>
    <row r="587" ht="14.25" customHeight="1">
      <c r="D587" s="101"/>
      <c r="L587" s="99"/>
    </row>
    <row r="588" ht="14.25" customHeight="1">
      <c r="D588" s="101"/>
      <c r="L588" s="99"/>
    </row>
    <row r="589" ht="14.25" customHeight="1">
      <c r="D589" s="101"/>
      <c r="L589" s="99"/>
    </row>
    <row r="590" ht="14.25" customHeight="1">
      <c r="D590" s="101"/>
      <c r="L590" s="99"/>
    </row>
    <row r="591" ht="14.25" customHeight="1">
      <c r="D591" s="101"/>
      <c r="L591" s="99"/>
    </row>
    <row r="592" ht="14.25" customHeight="1">
      <c r="D592" s="101"/>
      <c r="L592" s="99"/>
    </row>
    <row r="593" ht="14.25" customHeight="1">
      <c r="D593" s="101"/>
      <c r="L593" s="99"/>
    </row>
    <row r="594" ht="14.25" customHeight="1">
      <c r="D594" s="101"/>
      <c r="L594" s="99"/>
    </row>
    <row r="595" ht="14.25" customHeight="1">
      <c r="D595" s="101"/>
      <c r="L595" s="99"/>
    </row>
    <row r="596" ht="14.25" customHeight="1">
      <c r="D596" s="101"/>
      <c r="L596" s="99"/>
    </row>
    <row r="597" ht="14.25" customHeight="1">
      <c r="D597" s="101"/>
      <c r="L597" s="99"/>
    </row>
    <row r="598" ht="14.25" customHeight="1">
      <c r="D598" s="101"/>
      <c r="L598" s="99"/>
    </row>
    <row r="599" ht="14.25" customHeight="1">
      <c r="D599" s="101"/>
      <c r="L599" s="99"/>
    </row>
    <row r="600" ht="14.25" customHeight="1">
      <c r="D600" s="101"/>
      <c r="L600" s="99"/>
    </row>
    <row r="601" ht="14.25" customHeight="1">
      <c r="D601" s="101"/>
      <c r="L601" s="99"/>
    </row>
    <row r="602" ht="14.25" customHeight="1">
      <c r="D602" s="101"/>
      <c r="L602" s="99"/>
    </row>
    <row r="603" ht="14.25" customHeight="1">
      <c r="D603" s="101"/>
      <c r="L603" s="99"/>
    </row>
    <row r="604" ht="14.25" customHeight="1">
      <c r="D604" s="101"/>
      <c r="L604" s="99"/>
    </row>
    <row r="605" ht="14.25" customHeight="1">
      <c r="D605" s="101"/>
      <c r="L605" s="99"/>
    </row>
    <row r="606" ht="14.25" customHeight="1">
      <c r="D606" s="101"/>
      <c r="L606" s="99"/>
    </row>
    <row r="607" ht="14.25" customHeight="1">
      <c r="D607" s="101"/>
      <c r="L607" s="99"/>
    </row>
    <row r="608" ht="14.25" customHeight="1">
      <c r="D608" s="101"/>
      <c r="L608" s="99"/>
    </row>
    <row r="609" ht="14.25" customHeight="1">
      <c r="D609" s="101"/>
      <c r="L609" s="99"/>
    </row>
    <row r="610" ht="14.25" customHeight="1">
      <c r="D610" s="101"/>
      <c r="L610" s="99"/>
    </row>
    <row r="611" ht="14.25" customHeight="1">
      <c r="D611" s="101"/>
      <c r="L611" s="99"/>
    </row>
    <row r="612" ht="14.25" customHeight="1">
      <c r="D612" s="101"/>
      <c r="L612" s="99"/>
    </row>
    <row r="613" ht="14.25" customHeight="1">
      <c r="D613" s="101"/>
      <c r="L613" s="99"/>
    </row>
    <row r="614" ht="14.25" customHeight="1">
      <c r="D614" s="101"/>
      <c r="L614" s="99"/>
    </row>
    <row r="615" ht="14.25" customHeight="1">
      <c r="D615" s="101"/>
      <c r="L615" s="99"/>
    </row>
    <row r="616" ht="14.25" customHeight="1">
      <c r="D616" s="101"/>
      <c r="L616" s="99"/>
    </row>
    <row r="617" ht="14.25" customHeight="1">
      <c r="D617" s="101"/>
      <c r="L617" s="99"/>
    </row>
    <row r="618" ht="14.25" customHeight="1">
      <c r="D618" s="101"/>
      <c r="L618" s="99"/>
    </row>
    <row r="619" ht="14.25" customHeight="1">
      <c r="D619" s="101"/>
      <c r="L619" s="99"/>
    </row>
    <row r="620" ht="14.25" customHeight="1">
      <c r="D620" s="101"/>
      <c r="L620" s="99"/>
    </row>
    <row r="621" ht="14.25" customHeight="1">
      <c r="D621" s="101"/>
      <c r="L621" s="99"/>
    </row>
    <row r="622" ht="14.25" customHeight="1">
      <c r="D622" s="101"/>
      <c r="L622" s="99"/>
    </row>
    <row r="623" ht="14.25" customHeight="1">
      <c r="D623" s="101"/>
      <c r="L623" s="99"/>
    </row>
    <row r="624" ht="14.25" customHeight="1">
      <c r="D624" s="101"/>
      <c r="L624" s="99"/>
    </row>
    <row r="625" ht="14.25" customHeight="1">
      <c r="D625" s="101"/>
      <c r="L625" s="99"/>
    </row>
    <row r="626" ht="14.25" customHeight="1">
      <c r="D626" s="101"/>
      <c r="L626" s="99"/>
    </row>
    <row r="627" ht="14.25" customHeight="1">
      <c r="D627" s="101"/>
      <c r="L627" s="99"/>
    </row>
    <row r="628" ht="14.25" customHeight="1">
      <c r="D628" s="101"/>
      <c r="L628" s="99"/>
    </row>
    <row r="629" ht="14.25" customHeight="1">
      <c r="D629" s="101"/>
      <c r="L629" s="99"/>
    </row>
    <row r="630" ht="14.25" customHeight="1">
      <c r="D630" s="101"/>
      <c r="L630" s="99"/>
    </row>
    <row r="631" ht="14.25" customHeight="1">
      <c r="D631" s="101"/>
      <c r="L631" s="99"/>
    </row>
    <row r="632" ht="14.25" customHeight="1">
      <c r="D632" s="101"/>
      <c r="L632" s="99"/>
    </row>
    <row r="633" ht="14.25" customHeight="1">
      <c r="D633" s="101"/>
      <c r="L633" s="99"/>
    </row>
    <row r="634" ht="14.25" customHeight="1">
      <c r="D634" s="101"/>
      <c r="L634" s="99"/>
    </row>
    <row r="635" ht="14.25" customHeight="1">
      <c r="D635" s="101"/>
      <c r="L635" s="99"/>
    </row>
    <row r="636" ht="14.25" customHeight="1">
      <c r="D636" s="101"/>
      <c r="L636" s="99"/>
    </row>
    <row r="637" ht="14.25" customHeight="1">
      <c r="D637" s="101"/>
      <c r="L637" s="99"/>
    </row>
    <row r="638" ht="14.25" customHeight="1">
      <c r="D638" s="101"/>
      <c r="L638" s="99"/>
    </row>
    <row r="639" ht="14.25" customHeight="1">
      <c r="D639" s="101"/>
      <c r="L639" s="99"/>
    </row>
    <row r="640" ht="14.25" customHeight="1">
      <c r="D640" s="101"/>
      <c r="L640" s="99"/>
    </row>
    <row r="641" ht="14.25" customHeight="1">
      <c r="D641" s="101"/>
      <c r="L641" s="99"/>
    </row>
    <row r="642" ht="14.25" customHeight="1">
      <c r="D642" s="101"/>
      <c r="L642" s="99"/>
    </row>
    <row r="643" ht="14.25" customHeight="1">
      <c r="D643" s="101"/>
      <c r="L643" s="99"/>
    </row>
    <row r="644" ht="14.25" customHeight="1">
      <c r="D644" s="101"/>
      <c r="L644" s="99"/>
    </row>
    <row r="645" ht="14.25" customHeight="1">
      <c r="D645" s="101"/>
      <c r="L645" s="99"/>
    </row>
    <row r="646" ht="14.25" customHeight="1">
      <c r="D646" s="101"/>
      <c r="L646" s="99"/>
    </row>
    <row r="647" ht="14.25" customHeight="1">
      <c r="D647" s="101"/>
      <c r="L647" s="99"/>
    </row>
    <row r="648" ht="14.25" customHeight="1">
      <c r="D648" s="101"/>
      <c r="L648" s="99"/>
    </row>
    <row r="649" ht="14.25" customHeight="1">
      <c r="D649" s="101"/>
      <c r="L649" s="99"/>
    </row>
    <row r="650" ht="14.25" customHeight="1">
      <c r="D650" s="101"/>
      <c r="L650" s="99"/>
    </row>
    <row r="651" ht="14.25" customHeight="1">
      <c r="D651" s="101"/>
      <c r="L651" s="99"/>
    </row>
    <row r="652" ht="14.25" customHeight="1">
      <c r="D652" s="101"/>
      <c r="L652" s="99"/>
    </row>
    <row r="653" ht="14.25" customHeight="1">
      <c r="D653" s="101"/>
      <c r="L653" s="99"/>
    </row>
    <row r="654" ht="14.25" customHeight="1">
      <c r="D654" s="101"/>
      <c r="L654" s="99"/>
    </row>
    <row r="655" ht="14.25" customHeight="1">
      <c r="D655" s="101"/>
      <c r="L655" s="99"/>
    </row>
    <row r="656" ht="14.25" customHeight="1">
      <c r="D656" s="101"/>
      <c r="L656" s="99"/>
    </row>
    <row r="657" ht="14.25" customHeight="1">
      <c r="D657" s="101"/>
      <c r="L657" s="99"/>
    </row>
    <row r="658" ht="14.25" customHeight="1">
      <c r="D658" s="101"/>
      <c r="L658" s="99"/>
    </row>
    <row r="659" ht="14.25" customHeight="1">
      <c r="D659" s="101"/>
      <c r="L659" s="99"/>
    </row>
    <row r="660" ht="14.25" customHeight="1">
      <c r="D660" s="101"/>
      <c r="L660" s="99"/>
    </row>
    <row r="661" ht="14.25" customHeight="1">
      <c r="D661" s="101"/>
      <c r="L661" s="99"/>
    </row>
    <row r="662" ht="14.25" customHeight="1">
      <c r="D662" s="101"/>
      <c r="L662" s="99"/>
    </row>
    <row r="663" ht="14.25" customHeight="1">
      <c r="D663" s="101"/>
      <c r="L663" s="99"/>
    </row>
    <row r="664" ht="14.25" customHeight="1">
      <c r="D664" s="101"/>
      <c r="L664" s="99"/>
    </row>
    <row r="665" ht="14.25" customHeight="1">
      <c r="D665" s="101"/>
      <c r="L665" s="99"/>
    </row>
    <row r="666" ht="14.25" customHeight="1">
      <c r="D666" s="101"/>
      <c r="L666" s="99"/>
    </row>
    <row r="667" ht="14.25" customHeight="1">
      <c r="D667" s="101"/>
      <c r="L667" s="99"/>
    </row>
    <row r="668" ht="14.25" customHeight="1">
      <c r="D668" s="101"/>
      <c r="L668" s="99"/>
    </row>
    <row r="669" ht="14.25" customHeight="1">
      <c r="D669" s="101"/>
      <c r="L669" s="99"/>
    </row>
    <row r="670" ht="14.25" customHeight="1">
      <c r="D670" s="101"/>
      <c r="L670" s="99"/>
    </row>
    <row r="671" ht="14.25" customHeight="1">
      <c r="D671" s="101"/>
      <c r="L671" s="99"/>
    </row>
    <row r="672" ht="14.25" customHeight="1">
      <c r="D672" s="101"/>
      <c r="L672" s="99"/>
    </row>
    <row r="673" ht="14.25" customHeight="1">
      <c r="D673" s="101"/>
      <c r="L673" s="99"/>
    </row>
    <row r="674" ht="14.25" customHeight="1">
      <c r="D674" s="101"/>
      <c r="L674" s="99"/>
    </row>
    <row r="675" ht="14.25" customHeight="1">
      <c r="D675" s="101"/>
      <c r="L675" s="99"/>
    </row>
    <row r="676" ht="14.25" customHeight="1">
      <c r="D676" s="101"/>
      <c r="L676" s="99"/>
    </row>
    <row r="677" ht="14.25" customHeight="1">
      <c r="D677" s="101"/>
      <c r="L677" s="99"/>
    </row>
    <row r="678" ht="14.25" customHeight="1">
      <c r="D678" s="101"/>
      <c r="L678" s="99"/>
    </row>
    <row r="679" ht="14.25" customHeight="1">
      <c r="D679" s="101"/>
      <c r="L679" s="99"/>
    </row>
    <row r="680" ht="14.25" customHeight="1">
      <c r="D680" s="101"/>
      <c r="L680" s="99"/>
    </row>
    <row r="681" ht="14.25" customHeight="1">
      <c r="D681" s="101"/>
      <c r="L681" s="99"/>
    </row>
    <row r="682" ht="14.25" customHeight="1">
      <c r="D682" s="101"/>
      <c r="L682" s="99"/>
    </row>
    <row r="683" ht="14.25" customHeight="1">
      <c r="D683" s="101"/>
      <c r="L683" s="99"/>
    </row>
    <row r="684" ht="14.25" customHeight="1">
      <c r="D684" s="101"/>
      <c r="L684" s="99"/>
    </row>
    <row r="685" ht="14.25" customHeight="1">
      <c r="D685" s="101"/>
      <c r="L685" s="99"/>
    </row>
    <row r="686" ht="14.25" customHeight="1">
      <c r="D686" s="101"/>
      <c r="L686" s="99"/>
    </row>
    <row r="687" ht="14.25" customHeight="1">
      <c r="D687" s="101"/>
      <c r="L687" s="99"/>
    </row>
    <row r="688" ht="14.25" customHeight="1">
      <c r="D688" s="101"/>
      <c r="L688" s="99"/>
    </row>
    <row r="689" ht="14.25" customHeight="1">
      <c r="D689" s="101"/>
      <c r="L689" s="99"/>
    </row>
    <row r="690" ht="14.25" customHeight="1">
      <c r="D690" s="101"/>
      <c r="L690" s="99"/>
    </row>
    <row r="691" ht="14.25" customHeight="1">
      <c r="D691" s="101"/>
      <c r="L691" s="99"/>
    </row>
    <row r="692" ht="14.25" customHeight="1">
      <c r="D692" s="101"/>
      <c r="L692" s="99"/>
    </row>
    <row r="693" ht="14.25" customHeight="1">
      <c r="D693" s="101"/>
      <c r="L693" s="99"/>
    </row>
    <row r="694" ht="14.25" customHeight="1">
      <c r="D694" s="101"/>
      <c r="L694" s="99"/>
    </row>
    <row r="695" ht="14.25" customHeight="1">
      <c r="D695" s="101"/>
      <c r="L695" s="99"/>
    </row>
    <row r="696" ht="14.25" customHeight="1">
      <c r="D696" s="101"/>
      <c r="L696" s="99"/>
    </row>
    <row r="697" ht="14.25" customHeight="1">
      <c r="D697" s="101"/>
      <c r="L697" s="99"/>
    </row>
    <row r="698" ht="14.25" customHeight="1">
      <c r="D698" s="101"/>
      <c r="L698" s="99"/>
    </row>
    <row r="699" ht="14.25" customHeight="1">
      <c r="D699" s="101"/>
      <c r="L699" s="99"/>
    </row>
    <row r="700" ht="14.25" customHeight="1">
      <c r="D700" s="101"/>
      <c r="L700" s="99"/>
    </row>
    <row r="701" ht="14.25" customHeight="1">
      <c r="D701" s="101"/>
      <c r="L701" s="99"/>
    </row>
    <row r="702" ht="14.25" customHeight="1">
      <c r="D702" s="101"/>
      <c r="L702" s="99"/>
    </row>
    <row r="703" ht="14.25" customHeight="1">
      <c r="D703" s="101"/>
      <c r="L703" s="99"/>
    </row>
    <row r="704" ht="14.25" customHeight="1">
      <c r="D704" s="101"/>
      <c r="L704" s="99"/>
    </row>
    <row r="705" ht="14.25" customHeight="1">
      <c r="D705" s="101"/>
      <c r="L705" s="99"/>
    </row>
    <row r="706" ht="14.25" customHeight="1">
      <c r="D706" s="101"/>
      <c r="L706" s="99"/>
    </row>
    <row r="707" ht="14.25" customHeight="1">
      <c r="D707" s="101"/>
      <c r="L707" s="99"/>
    </row>
    <row r="708" ht="14.25" customHeight="1">
      <c r="D708" s="101"/>
      <c r="L708" s="99"/>
    </row>
    <row r="709" ht="14.25" customHeight="1">
      <c r="D709" s="101"/>
      <c r="L709" s="99"/>
    </row>
    <row r="710" ht="14.25" customHeight="1">
      <c r="D710" s="101"/>
      <c r="L710" s="99"/>
    </row>
    <row r="711" ht="14.25" customHeight="1">
      <c r="D711" s="101"/>
      <c r="L711" s="99"/>
    </row>
    <row r="712" ht="14.25" customHeight="1">
      <c r="D712" s="101"/>
      <c r="L712" s="99"/>
    </row>
    <row r="713" ht="14.25" customHeight="1">
      <c r="D713" s="101"/>
      <c r="L713" s="99"/>
    </row>
    <row r="714" ht="14.25" customHeight="1">
      <c r="D714" s="101"/>
      <c r="L714" s="99"/>
    </row>
    <row r="715" ht="14.25" customHeight="1">
      <c r="D715" s="101"/>
      <c r="L715" s="99"/>
    </row>
    <row r="716" ht="14.25" customHeight="1">
      <c r="D716" s="101"/>
      <c r="L716" s="99"/>
    </row>
    <row r="717" ht="14.25" customHeight="1">
      <c r="D717" s="101"/>
      <c r="L717" s="99"/>
    </row>
    <row r="718" ht="14.25" customHeight="1">
      <c r="D718" s="101"/>
      <c r="L718" s="99"/>
    </row>
    <row r="719" ht="14.25" customHeight="1">
      <c r="D719" s="101"/>
      <c r="L719" s="99"/>
    </row>
    <row r="720" ht="14.25" customHeight="1">
      <c r="D720" s="101"/>
      <c r="L720" s="99"/>
    </row>
    <row r="721" ht="14.25" customHeight="1">
      <c r="D721" s="101"/>
      <c r="L721" s="99"/>
    </row>
    <row r="722" ht="14.25" customHeight="1">
      <c r="D722" s="101"/>
      <c r="L722" s="99"/>
    </row>
    <row r="723" ht="14.25" customHeight="1">
      <c r="D723" s="101"/>
      <c r="L723" s="99"/>
    </row>
    <row r="724" ht="14.25" customHeight="1">
      <c r="D724" s="101"/>
      <c r="L724" s="99"/>
    </row>
    <row r="725" ht="14.25" customHeight="1">
      <c r="D725" s="101"/>
      <c r="L725" s="99"/>
    </row>
    <row r="726" ht="14.25" customHeight="1">
      <c r="D726" s="101"/>
      <c r="L726" s="99"/>
    </row>
    <row r="727" ht="14.25" customHeight="1">
      <c r="D727" s="101"/>
      <c r="L727" s="99"/>
    </row>
    <row r="728" ht="14.25" customHeight="1">
      <c r="D728" s="101"/>
      <c r="L728" s="99"/>
    </row>
    <row r="729" ht="14.25" customHeight="1">
      <c r="D729" s="101"/>
      <c r="L729" s="99"/>
    </row>
    <row r="730" ht="14.25" customHeight="1">
      <c r="D730" s="101"/>
      <c r="L730" s="99"/>
    </row>
    <row r="731" ht="14.25" customHeight="1">
      <c r="D731" s="101"/>
      <c r="L731" s="99"/>
    </row>
    <row r="732" ht="14.25" customHeight="1">
      <c r="D732" s="101"/>
      <c r="L732" s="99"/>
    </row>
    <row r="733" ht="14.25" customHeight="1">
      <c r="D733" s="101"/>
      <c r="L733" s="99"/>
    </row>
    <row r="734" ht="14.25" customHeight="1">
      <c r="D734" s="101"/>
      <c r="L734" s="99"/>
    </row>
    <row r="735" ht="14.25" customHeight="1">
      <c r="D735" s="101"/>
      <c r="L735" s="99"/>
    </row>
    <row r="736" ht="14.25" customHeight="1">
      <c r="D736" s="101"/>
      <c r="L736" s="99"/>
    </row>
    <row r="737" ht="14.25" customHeight="1">
      <c r="D737" s="101"/>
      <c r="L737" s="99"/>
    </row>
    <row r="738" ht="14.25" customHeight="1">
      <c r="D738" s="101"/>
      <c r="L738" s="99"/>
    </row>
    <row r="739" ht="14.25" customHeight="1">
      <c r="D739" s="101"/>
      <c r="L739" s="99"/>
    </row>
    <row r="740" ht="14.25" customHeight="1">
      <c r="D740" s="101"/>
      <c r="L740" s="99"/>
    </row>
    <row r="741" ht="14.25" customHeight="1">
      <c r="D741" s="101"/>
      <c r="L741" s="99"/>
    </row>
    <row r="742" ht="14.25" customHeight="1">
      <c r="D742" s="101"/>
      <c r="L742" s="99"/>
    </row>
    <row r="743" ht="14.25" customHeight="1">
      <c r="D743" s="101"/>
      <c r="L743" s="99"/>
    </row>
    <row r="744" ht="14.25" customHeight="1">
      <c r="D744" s="101"/>
      <c r="L744" s="99"/>
    </row>
    <row r="745" ht="14.25" customHeight="1">
      <c r="D745" s="101"/>
      <c r="L745" s="99"/>
    </row>
    <row r="746" ht="14.25" customHeight="1">
      <c r="D746" s="101"/>
      <c r="L746" s="99"/>
    </row>
    <row r="747" ht="14.25" customHeight="1">
      <c r="D747" s="101"/>
      <c r="L747" s="99"/>
    </row>
    <row r="748" ht="14.25" customHeight="1">
      <c r="D748" s="101"/>
      <c r="L748" s="99"/>
    </row>
    <row r="749" ht="14.25" customHeight="1">
      <c r="D749" s="101"/>
      <c r="L749" s="99"/>
    </row>
    <row r="750" ht="14.25" customHeight="1">
      <c r="D750" s="101"/>
      <c r="L750" s="99"/>
    </row>
    <row r="751" ht="14.25" customHeight="1">
      <c r="D751" s="101"/>
      <c r="L751" s="99"/>
    </row>
    <row r="752" ht="14.25" customHeight="1">
      <c r="D752" s="101"/>
      <c r="L752" s="99"/>
    </row>
    <row r="753" ht="14.25" customHeight="1">
      <c r="D753" s="101"/>
      <c r="L753" s="99"/>
    </row>
    <row r="754" ht="14.25" customHeight="1">
      <c r="D754" s="101"/>
      <c r="L754" s="99"/>
    </row>
    <row r="755" ht="14.25" customHeight="1">
      <c r="D755" s="101"/>
      <c r="L755" s="99"/>
    </row>
    <row r="756" ht="14.25" customHeight="1">
      <c r="D756" s="101"/>
      <c r="L756" s="99"/>
    </row>
    <row r="757" ht="14.25" customHeight="1">
      <c r="D757" s="101"/>
      <c r="L757" s="99"/>
    </row>
    <row r="758" ht="14.25" customHeight="1">
      <c r="D758" s="101"/>
      <c r="L758" s="99"/>
    </row>
    <row r="759" ht="14.25" customHeight="1">
      <c r="D759" s="101"/>
      <c r="L759" s="99"/>
    </row>
    <row r="760" ht="14.25" customHeight="1">
      <c r="D760" s="101"/>
      <c r="L760" s="99"/>
    </row>
    <row r="761" ht="14.25" customHeight="1">
      <c r="D761" s="101"/>
      <c r="L761" s="99"/>
    </row>
    <row r="762" ht="14.25" customHeight="1">
      <c r="D762" s="101"/>
      <c r="L762" s="99"/>
    </row>
    <row r="763" ht="14.25" customHeight="1">
      <c r="D763" s="101"/>
      <c r="L763" s="99"/>
    </row>
    <row r="764" ht="14.25" customHeight="1">
      <c r="D764" s="101"/>
      <c r="L764" s="99"/>
    </row>
    <row r="765" ht="14.25" customHeight="1">
      <c r="D765" s="101"/>
      <c r="L765" s="99"/>
    </row>
    <row r="766" ht="14.25" customHeight="1">
      <c r="D766" s="101"/>
      <c r="L766" s="99"/>
    </row>
    <row r="767" ht="14.25" customHeight="1">
      <c r="D767" s="101"/>
      <c r="L767" s="99"/>
    </row>
    <row r="768" ht="14.25" customHeight="1">
      <c r="D768" s="101"/>
      <c r="L768" s="99"/>
    </row>
    <row r="769" ht="14.25" customHeight="1">
      <c r="D769" s="101"/>
      <c r="L769" s="99"/>
    </row>
    <row r="770" ht="14.25" customHeight="1">
      <c r="D770" s="101"/>
      <c r="L770" s="99"/>
    </row>
    <row r="771" ht="14.25" customHeight="1">
      <c r="D771" s="101"/>
      <c r="L771" s="99"/>
    </row>
    <row r="772" ht="14.25" customHeight="1">
      <c r="D772" s="101"/>
      <c r="L772" s="99"/>
    </row>
    <row r="773" ht="14.25" customHeight="1">
      <c r="D773" s="101"/>
      <c r="L773" s="99"/>
    </row>
    <row r="774" ht="14.25" customHeight="1">
      <c r="D774" s="101"/>
      <c r="L774" s="99"/>
    </row>
    <row r="775" ht="14.25" customHeight="1">
      <c r="D775" s="101"/>
      <c r="L775" s="99"/>
    </row>
    <row r="776" ht="14.25" customHeight="1">
      <c r="D776" s="101"/>
      <c r="L776" s="99"/>
    </row>
    <row r="777" ht="14.25" customHeight="1">
      <c r="D777" s="101"/>
      <c r="L777" s="99"/>
    </row>
    <row r="778" ht="14.25" customHeight="1">
      <c r="D778" s="101"/>
      <c r="L778" s="99"/>
    </row>
    <row r="779" ht="14.25" customHeight="1">
      <c r="D779" s="101"/>
      <c r="L779" s="99"/>
    </row>
    <row r="780" ht="14.25" customHeight="1">
      <c r="D780" s="101"/>
      <c r="L780" s="99"/>
    </row>
    <row r="781" ht="14.25" customHeight="1">
      <c r="D781" s="101"/>
      <c r="L781" s="99"/>
    </row>
    <row r="782" ht="14.25" customHeight="1">
      <c r="D782" s="101"/>
      <c r="L782" s="99"/>
    </row>
    <row r="783" ht="14.25" customHeight="1">
      <c r="D783" s="101"/>
      <c r="L783" s="99"/>
    </row>
    <row r="784" ht="14.25" customHeight="1">
      <c r="D784" s="101"/>
      <c r="L784" s="99"/>
    </row>
    <row r="785" ht="14.25" customHeight="1">
      <c r="D785" s="101"/>
      <c r="L785" s="99"/>
    </row>
    <row r="786" ht="14.25" customHeight="1">
      <c r="D786" s="101"/>
      <c r="L786" s="99"/>
    </row>
    <row r="787" ht="14.25" customHeight="1">
      <c r="D787" s="101"/>
      <c r="L787" s="99"/>
    </row>
    <row r="788" ht="14.25" customHeight="1">
      <c r="D788" s="101"/>
      <c r="L788" s="99"/>
    </row>
    <row r="789" ht="14.25" customHeight="1">
      <c r="D789" s="101"/>
      <c r="L789" s="99"/>
    </row>
    <row r="790" ht="14.25" customHeight="1">
      <c r="D790" s="101"/>
      <c r="L790" s="99"/>
    </row>
    <row r="791" ht="14.25" customHeight="1">
      <c r="D791" s="101"/>
      <c r="L791" s="99"/>
    </row>
    <row r="792" ht="14.25" customHeight="1">
      <c r="D792" s="101"/>
      <c r="L792" s="99"/>
    </row>
    <row r="793" ht="14.25" customHeight="1">
      <c r="D793" s="101"/>
      <c r="L793" s="99"/>
    </row>
    <row r="794" ht="14.25" customHeight="1">
      <c r="D794" s="101"/>
      <c r="L794" s="99"/>
    </row>
    <row r="795" ht="14.25" customHeight="1">
      <c r="D795" s="101"/>
      <c r="L795" s="99"/>
    </row>
    <row r="796" ht="14.25" customHeight="1">
      <c r="D796" s="101"/>
      <c r="L796" s="99"/>
    </row>
    <row r="797" ht="14.25" customHeight="1">
      <c r="D797" s="101"/>
      <c r="L797" s="99"/>
    </row>
    <row r="798" ht="14.25" customHeight="1">
      <c r="D798" s="101"/>
      <c r="L798" s="99"/>
    </row>
    <row r="799" ht="14.25" customHeight="1">
      <c r="D799" s="101"/>
      <c r="L799" s="99"/>
    </row>
    <row r="800" ht="14.25" customHeight="1">
      <c r="D800" s="101"/>
      <c r="L800" s="99"/>
    </row>
    <row r="801" ht="14.25" customHeight="1">
      <c r="D801" s="101"/>
      <c r="L801" s="99"/>
    </row>
    <row r="802" ht="14.25" customHeight="1">
      <c r="D802" s="101"/>
      <c r="L802" s="99"/>
    </row>
    <row r="803" ht="14.25" customHeight="1">
      <c r="D803" s="101"/>
      <c r="L803" s="99"/>
    </row>
    <row r="804" ht="14.25" customHeight="1">
      <c r="D804" s="101"/>
      <c r="L804" s="99"/>
    </row>
    <row r="805" ht="14.25" customHeight="1">
      <c r="D805" s="101"/>
      <c r="L805" s="99"/>
    </row>
    <row r="806" ht="14.25" customHeight="1">
      <c r="D806" s="101"/>
      <c r="L806" s="99"/>
    </row>
    <row r="807" ht="14.25" customHeight="1">
      <c r="D807" s="101"/>
      <c r="L807" s="99"/>
    </row>
    <row r="808" ht="14.25" customHeight="1">
      <c r="D808" s="101"/>
      <c r="L808" s="99"/>
    </row>
    <row r="809" ht="14.25" customHeight="1">
      <c r="D809" s="101"/>
      <c r="L809" s="99"/>
    </row>
    <row r="810" ht="14.25" customHeight="1">
      <c r="D810" s="101"/>
      <c r="L810" s="99"/>
    </row>
    <row r="811" ht="14.25" customHeight="1">
      <c r="D811" s="101"/>
      <c r="L811" s="99"/>
    </row>
    <row r="812" ht="14.25" customHeight="1">
      <c r="D812" s="101"/>
      <c r="L812" s="99"/>
    </row>
    <row r="813" ht="14.25" customHeight="1">
      <c r="D813" s="101"/>
      <c r="L813" s="99"/>
    </row>
    <row r="814" ht="14.25" customHeight="1">
      <c r="D814" s="101"/>
      <c r="L814" s="99"/>
    </row>
    <row r="815" ht="14.25" customHeight="1">
      <c r="D815" s="101"/>
      <c r="L815" s="99"/>
    </row>
    <row r="816" ht="14.25" customHeight="1">
      <c r="D816" s="101"/>
      <c r="L816" s="99"/>
    </row>
    <row r="817" ht="14.25" customHeight="1">
      <c r="D817" s="101"/>
      <c r="L817" s="99"/>
    </row>
    <row r="818" ht="14.25" customHeight="1">
      <c r="D818" s="101"/>
      <c r="L818" s="99"/>
    </row>
    <row r="819" ht="14.25" customHeight="1">
      <c r="D819" s="101"/>
      <c r="L819" s="99"/>
    </row>
    <row r="820" ht="14.25" customHeight="1">
      <c r="D820" s="101"/>
      <c r="L820" s="99"/>
    </row>
    <row r="821" ht="14.25" customHeight="1">
      <c r="D821" s="101"/>
      <c r="L821" s="99"/>
    </row>
    <row r="822" ht="14.25" customHeight="1">
      <c r="D822" s="101"/>
      <c r="L822" s="99"/>
    </row>
    <row r="823" ht="14.25" customHeight="1">
      <c r="D823" s="101"/>
      <c r="L823" s="99"/>
    </row>
    <row r="824" ht="14.25" customHeight="1">
      <c r="D824" s="101"/>
      <c r="L824" s="99"/>
    </row>
    <row r="825" ht="14.25" customHeight="1">
      <c r="D825" s="101"/>
      <c r="L825" s="99"/>
    </row>
    <row r="826" ht="14.25" customHeight="1">
      <c r="D826" s="101"/>
      <c r="L826" s="99"/>
    </row>
    <row r="827" ht="14.25" customHeight="1">
      <c r="D827" s="101"/>
      <c r="L827" s="99"/>
    </row>
    <row r="828" ht="14.25" customHeight="1">
      <c r="D828" s="101"/>
      <c r="L828" s="99"/>
    </row>
    <row r="829" ht="14.25" customHeight="1">
      <c r="D829" s="101"/>
      <c r="L829" s="99"/>
    </row>
    <row r="830" ht="14.25" customHeight="1">
      <c r="D830" s="101"/>
      <c r="L830" s="99"/>
    </row>
    <row r="831" ht="14.25" customHeight="1">
      <c r="D831" s="101"/>
      <c r="L831" s="99"/>
    </row>
    <row r="832" ht="14.25" customHeight="1">
      <c r="D832" s="101"/>
      <c r="L832" s="99"/>
    </row>
    <row r="833" ht="14.25" customHeight="1">
      <c r="D833" s="101"/>
      <c r="L833" s="99"/>
    </row>
    <row r="834" ht="14.25" customHeight="1">
      <c r="D834" s="101"/>
      <c r="L834" s="99"/>
    </row>
    <row r="835" ht="14.25" customHeight="1">
      <c r="D835" s="101"/>
      <c r="L835" s="99"/>
    </row>
    <row r="836" ht="14.25" customHeight="1">
      <c r="D836" s="101"/>
      <c r="L836" s="99"/>
    </row>
    <row r="837" ht="14.25" customHeight="1">
      <c r="D837" s="101"/>
      <c r="L837" s="99"/>
    </row>
    <row r="838" ht="14.25" customHeight="1">
      <c r="D838" s="101"/>
      <c r="L838" s="99"/>
    </row>
    <row r="839" ht="14.25" customHeight="1">
      <c r="D839" s="101"/>
      <c r="L839" s="99"/>
    </row>
    <row r="840" ht="14.25" customHeight="1">
      <c r="D840" s="101"/>
      <c r="L840" s="99"/>
    </row>
    <row r="841" ht="14.25" customHeight="1">
      <c r="D841" s="101"/>
      <c r="L841" s="99"/>
    </row>
    <row r="842" ht="14.25" customHeight="1">
      <c r="D842" s="101"/>
      <c r="L842" s="99"/>
    </row>
    <row r="843" ht="14.25" customHeight="1">
      <c r="D843" s="101"/>
      <c r="L843" s="99"/>
    </row>
    <row r="844" ht="14.25" customHeight="1">
      <c r="D844" s="101"/>
      <c r="L844" s="99"/>
    </row>
    <row r="845" ht="14.25" customHeight="1">
      <c r="D845" s="101"/>
      <c r="L845" s="99"/>
    </row>
    <row r="846" ht="14.25" customHeight="1">
      <c r="D846" s="101"/>
      <c r="L846" s="99"/>
    </row>
    <row r="847" ht="14.25" customHeight="1">
      <c r="D847" s="101"/>
      <c r="L847" s="99"/>
    </row>
    <row r="848" ht="14.25" customHeight="1">
      <c r="D848" s="101"/>
      <c r="L848" s="99"/>
    </row>
    <row r="849" ht="14.25" customHeight="1">
      <c r="D849" s="101"/>
      <c r="L849" s="99"/>
    </row>
    <row r="850" ht="14.25" customHeight="1">
      <c r="D850" s="101"/>
      <c r="L850" s="99"/>
    </row>
    <row r="851" ht="14.25" customHeight="1">
      <c r="D851" s="101"/>
      <c r="L851" s="99"/>
    </row>
    <row r="852" ht="14.25" customHeight="1">
      <c r="D852" s="101"/>
      <c r="L852" s="99"/>
    </row>
    <row r="853" ht="14.25" customHeight="1">
      <c r="D853" s="101"/>
      <c r="L853" s="99"/>
    </row>
    <row r="854" ht="14.25" customHeight="1">
      <c r="D854" s="101"/>
      <c r="L854" s="99"/>
    </row>
    <row r="855" ht="14.25" customHeight="1">
      <c r="D855" s="101"/>
      <c r="L855" s="99"/>
    </row>
    <row r="856" ht="14.25" customHeight="1">
      <c r="D856" s="101"/>
      <c r="L856" s="99"/>
    </row>
    <row r="857" ht="14.25" customHeight="1">
      <c r="D857" s="101"/>
      <c r="L857" s="99"/>
    </row>
    <row r="858" ht="14.25" customHeight="1">
      <c r="D858" s="101"/>
      <c r="L858" s="99"/>
    </row>
    <row r="859" ht="14.25" customHeight="1">
      <c r="D859" s="101"/>
      <c r="L859" s="99"/>
    </row>
    <row r="860" ht="14.25" customHeight="1">
      <c r="D860" s="101"/>
      <c r="L860" s="99"/>
    </row>
    <row r="861" ht="14.25" customHeight="1">
      <c r="D861" s="101"/>
      <c r="L861" s="99"/>
    </row>
    <row r="862" ht="14.25" customHeight="1">
      <c r="D862" s="101"/>
      <c r="L862" s="99"/>
    </row>
    <row r="863" ht="14.25" customHeight="1">
      <c r="D863" s="101"/>
      <c r="L863" s="99"/>
    </row>
    <row r="864" ht="14.25" customHeight="1">
      <c r="D864" s="101"/>
      <c r="L864" s="99"/>
    </row>
    <row r="865" ht="14.25" customHeight="1">
      <c r="D865" s="101"/>
      <c r="L865" s="99"/>
    </row>
    <row r="866" ht="14.25" customHeight="1">
      <c r="D866" s="101"/>
      <c r="L866" s="99"/>
    </row>
    <row r="867" ht="14.25" customHeight="1">
      <c r="D867" s="101"/>
      <c r="L867" s="99"/>
    </row>
    <row r="868" ht="14.25" customHeight="1">
      <c r="D868" s="101"/>
      <c r="L868" s="99"/>
    </row>
    <row r="869" ht="14.25" customHeight="1">
      <c r="D869" s="101"/>
      <c r="L869" s="99"/>
    </row>
    <row r="870" ht="14.25" customHeight="1">
      <c r="D870" s="101"/>
      <c r="L870" s="99"/>
    </row>
    <row r="871" ht="14.25" customHeight="1">
      <c r="D871" s="101"/>
      <c r="L871" s="99"/>
    </row>
    <row r="872" ht="14.25" customHeight="1">
      <c r="D872" s="101"/>
      <c r="L872" s="99"/>
    </row>
    <row r="873" ht="14.25" customHeight="1">
      <c r="D873" s="101"/>
      <c r="L873" s="99"/>
    </row>
    <row r="874" ht="14.25" customHeight="1">
      <c r="D874" s="101"/>
      <c r="L874" s="99"/>
    </row>
    <row r="875" ht="14.25" customHeight="1">
      <c r="D875" s="101"/>
      <c r="L875" s="99"/>
    </row>
    <row r="876" ht="14.25" customHeight="1">
      <c r="D876" s="101"/>
      <c r="L876" s="99"/>
    </row>
    <row r="877" ht="14.25" customHeight="1">
      <c r="D877" s="101"/>
      <c r="L877" s="99"/>
    </row>
    <row r="878" ht="14.25" customHeight="1">
      <c r="D878" s="101"/>
      <c r="L878" s="99"/>
    </row>
    <row r="879" ht="14.25" customHeight="1">
      <c r="D879" s="101"/>
      <c r="L879" s="99"/>
    </row>
    <row r="880" ht="14.25" customHeight="1">
      <c r="D880" s="101"/>
      <c r="L880" s="99"/>
    </row>
    <row r="881" ht="14.25" customHeight="1">
      <c r="D881" s="101"/>
      <c r="L881" s="99"/>
    </row>
    <row r="882" ht="14.25" customHeight="1">
      <c r="D882" s="101"/>
      <c r="L882" s="99"/>
    </row>
    <row r="883" ht="14.25" customHeight="1">
      <c r="D883" s="101"/>
      <c r="L883" s="99"/>
    </row>
    <row r="884" ht="14.25" customHeight="1">
      <c r="D884" s="101"/>
      <c r="L884" s="99"/>
    </row>
    <row r="885" ht="14.25" customHeight="1">
      <c r="D885" s="101"/>
      <c r="L885" s="99"/>
    </row>
    <row r="886" ht="14.25" customHeight="1">
      <c r="D886" s="101"/>
      <c r="L886" s="99"/>
    </row>
    <row r="887" ht="14.25" customHeight="1">
      <c r="D887" s="101"/>
      <c r="L887" s="99"/>
    </row>
    <row r="888" ht="14.25" customHeight="1">
      <c r="D888" s="101"/>
      <c r="L888" s="99"/>
    </row>
    <row r="889" ht="14.25" customHeight="1">
      <c r="D889" s="101"/>
      <c r="L889" s="99"/>
    </row>
    <row r="890" ht="14.25" customHeight="1">
      <c r="D890" s="101"/>
      <c r="L890" s="99"/>
    </row>
    <row r="891" ht="14.25" customHeight="1">
      <c r="D891" s="101"/>
      <c r="L891" s="99"/>
    </row>
    <row r="892" ht="14.25" customHeight="1">
      <c r="D892" s="101"/>
      <c r="L892" s="99"/>
    </row>
    <row r="893" ht="14.25" customHeight="1">
      <c r="D893" s="101"/>
      <c r="L893" s="99"/>
    </row>
    <row r="894" ht="14.25" customHeight="1">
      <c r="D894" s="101"/>
      <c r="L894" s="99"/>
    </row>
    <row r="895" ht="14.25" customHeight="1">
      <c r="D895" s="101"/>
      <c r="L895" s="99"/>
    </row>
    <row r="896" ht="14.25" customHeight="1">
      <c r="D896" s="101"/>
      <c r="L896" s="99"/>
    </row>
    <row r="897" ht="14.25" customHeight="1">
      <c r="D897" s="101"/>
      <c r="L897" s="99"/>
    </row>
    <row r="898" ht="14.25" customHeight="1">
      <c r="D898" s="101"/>
      <c r="L898" s="99"/>
    </row>
    <row r="899" ht="14.25" customHeight="1">
      <c r="D899" s="101"/>
      <c r="L899" s="99"/>
    </row>
    <row r="900" ht="14.25" customHeight="1">
      <c r="D900" s="101"/>
      <c r="L900" s="99"/>
    </row>
    <row r="901" ht="14.25" customHeight="1">
      <c r="D901" s="101"/>
      <c r="L901" s="99"/>
    </row>
    <row r="902" ht="14.25" customHeight="1">
      <c r="D902" s="101"/>
      <c r="L902" s="99"/>
    </row>
    <row r="903" ht="14.25" customHeight="1">
      <c r="D903" s="101"/>
      <c r="L903" s="99"/>
    </row>
    <row r="904" ht="14.25" customHeight="1">
      <c r="D904" s="101"/>
      <c r="L904" s="99"/>
    </row>
    <row r="905" ht="14.25" customHeight="1">
      <c r="D905" s="101"/>
      <c r="L905" s="99"/>
    </row>
    <row r="906" ht="14.25" customHeight="1">
      <c r="D906" s="101"/>
      <c r="L906" s="99"/>
    </row>
    <row r="907" ht="14.25" customHeight="1">
      <c r="D907" s="101"/>
      <c r="L907" s="99"/>
    </row>
    <row r="908" ht="14.25" customHeight="1">
      <c r="D908" s="101"/>
      <c r="L908" s="99"/>
    </row>
    <row r="909" ht="14.25" customHeight="1">
      <c r="D909" s="101"/>
      <c r="L909" s="99"/>
    </row>
    <row r="910" ht="14.25" customHeight="1">
      <c r="D910" s="101"/>
      <c r="L910" s="99"/>
    </row>
    <row r="911" ht="14.25" customHeight="1">
      <c r="D911" s="101"/>
      <c r="L911" s="99"/>
    </row>
    <row r="912" ht="14.25" customHeight="1">
      <c r="D912" s="101"/>
      <c r="L912" s="99"/>
    </row>
    <row r="913" ht="14.25" customHeight="1">
      <c r="D913" s="101"/>
      <c r="L913" s="99"/>
    </row>
    <row r="914" ht="14.25" customHeight="1">
      <c r="D914" s="101"/>
      <c r="L914" s="99"/>
    </row>
    <row r="915" ht="14.25" customHeight="1">
      <c r="D915" s="101"/>
      <c r="L915" s="99"/>
    </row>
    <row r="916" ht="14.25" customHeight="1">
      <c r="D916" s="101"/>
      <c r="L916" s="99"/>
    </row>
    <row r="917" ht="14.25" customHeight="1">
      <c r="D917" s="101"/>
      <c r="L917" s="99"/>
    </row>
    <row r="918" ht="14.25" customHeight="1">
      <c r="D918" s="101"/>
      <c r="L918" s="99"/>
    </row>
    <row r="919" ht="14.25" customHeight="1">
      <c r="D919" s="101"/>
      <c r="L919" s="99"/>
    </row>
    <row r="920" ht="14.25" customHeight="1">
      <c r="D920" s="101"/>
      <c r="L920" s="99"/>
    </row>
    <row r="921" ht="14.25" customHeight="1">
      <c r="D921" s="101"/>
      <c r="L921" s="99"/>
    </row>
    <row r="922" ht="14.25" customHeight="1">
      <c r="D922" s="101"/>
      <c r="L922" s="99"/>
    </row>
    <row r="923" ht="14.25" customHeight="1">
      <c r="D923" s="101"/>
      <c r="L923" s="99"/>
    </row>
    <row r="924" ht="14.25" customHeight="1">
      <c r="D924" s="101"/>
      <c r="L924" s="99"/>
    </row>
    <row r="925" ht="14.25" customHeight="1">
      <c r="D925" s="101"/>
      <c r="L925" s="99"/>
    </row>
    <row r="926" ht="14.25" customHeight="1">
      <c r="D926" s="101"/>
      <c r="L926" s="99"/>
    </row>
    <row r="927" ht="14.25" customHeight="1">
      <c r="D927" s="101"/>
      <c r="L927" s="99"/>
    </row>
    <row r="928" ht="14.25" customHeight="1">
      <c r="D928" s="101"/>
      <c r="L928" s="99"/>
    </row>
    <row r="929" ht="14.25" customHeight="1">
      <c r="D929" s="101"/>
      <c r="L929" s="99"/>
    </row>
    <row r="930" ht="14.25" customHeight="1">
      <c r="D930" s="101"/>
      <c r="L930" s="99"/>
    </row>
    <row r="931" ht="14.25" customHeight="1">
      <c r="D931" s="101"/>
      <c r="L931" s="99"/>
    </row>
    <row r="932" ht="14.25" customHeight="1">
      <c r="D932" s="101"/>
      <c r="L932" s="99"/>
    </row>
    <row r="933" ht="14.25" customHeight="1">
      <c r="D933" s="101"/>
      <c r="L933" s="99"/>
    </row>
    <row r="934" ht="14.25" customHeight="1">
      <c r="D934" s="101"/>
      <c r="L934" s="99"/>
    </row>
    <row r="935" ht="14.25" customHeight="1">
      <c r="D935" s="101"/>
      <c r="L935" s="99"/>
    </row>
    <row r="936" ht="14.25" customHeight="1">
      <c r="D936" s="101"/>
      <c r="L936" s="99"/>
    </row>
    <row r="937" ht="14.25" customHeight="1">
      <c r="D937" s="101"/>
      <c r="L937" s="99"/>
    </row>
    <row r="938" ht="14.25" customHeight="1">
      <c r="D938" s="101"/>
      <c r="L938" s="99"/>
    </row>
    <row r="939" ht="14.25" customHeight="1">
      <c r="D939" s="101"/>
      <c r="L939" s="99"/>
    </row>
    <row r="940" ht="14.25" customHeight="1">
      <c r="D940" s="101"/>
      <c r="L940" s="99"/>
    </row>
    <row r="941" ht="14.25" customHeight="1">
      <c r="D941" s="101"/>
      <c r="L941" s="99"/>
    </row>
    <row r="942" ht="14.25" customHeight="1">
      <c r="D942" s="101"/>
      <c r="L942" s="99"/>
    </row>
    <row r="943" ht="14.25" customHeight="1">
      <c r="D943" s="101"/>
      <c r="L943" s="99"/>
    </row>
    <row r="944" ht="14.25" customHeight="1">
      <c r="D944" s="101"/>
      <c r="L944" s="99"/>
    </row>
    <row r="945" ht="14.25" customHeight="1">
      <c r="D945" s="101"/>
      <c r="L945" s="99"/>
    </row>
    <row r="946" ht="14.25" customHeight="1">
      <c r="D946" s="101"/>
      <c r="L946" s="99"/>
    </row>
    <row r="947" ht="14.25" customHeight="1">
      <c r="D947" s="101"/>
      <c r="L947" s="99"/>
    </row>
    <row r="948" ht="14.25" customHeight="1">
      <c r="D948" s="101"/>
      <c r="L948" s="99"/>
    </row>
    <row r="949" ht="14.25" customHeight="1">
      <c r="D949" s="101"/>
      <c r="L949" s="99"/>
    </row>
    <row r="950" ht="14.25" customHeight="1">
      <c r="D950" s="101"/>
      <c r="L950" s="99"/>
    </row>
    <row r="951" ht="14.25" customHeight="1">
      <c r="D951" s="101"/>
      <c r="L951" s="99"/>
    </row>
    <row r="952" ht="14.25" customHeight="1">
      <c r="D952" s="101"/>
      <c r="L952" s="99"/>
    </row>
    <row r="953" ht="14.25" customHeight="1">
      <c r="D953" s="101"/>
      <c r="L953" s="99"/>
    </row>
    <row r="954" ht="14.25" customHeight="1">
      <c r="D954" s="101"/>
      <c r="L954" s="99"/>
    </row>
    <row r="955" ht="14.25" customHeight="1">
      <c r="D955" s="101"/>
      <c r="L955" s="99"/>
    </row>
    <row r="956" ht="14.25" customHeight="1">
      <c r="D956" s="101"/>
      <c r="L956" s="99"/>
    </row>
    <row r="957" ht="14.25" customHeight="1">
      <c r="D957" s="101"/>
      <c r="L957" s="99"/>
    </row>
    <row r="958" ht="14.25" customHeight="1">
      <c r="D958" s="101"/>
      <c r="L958" s="99"/>
    </row>
    <row r="959" ht="14.25" customHeight="1">
      <c r="D959" s="101"/>
      <c r="L959" s="99"/>
    </row>
    <row r="960" ht="14.25" customHeight="1">
      <c r="D960" s="101"/>
      <c r="L960" s="99"/>
    </row>
    <row r="961" ht="14.25" customHeight="1">
      <c r="D961" s="101"/>
      <c r="L961" s="99"/>
    </row>
    <row r="962" ht="14.25" customHeight="1">
      <c r="D962" s="101"/>
      <c r="L962" s="99"/>
    </row>
    <row r="963" ht="14.25" customHeight="1">
      <c r="D963" s="101"/>
      <c r="L963" s="99"/>
    </row>
    <row r="964" ht="14.25" customHeight="1">
      <c r="D964" s="101"/>
      <c r="L964" s="99"/>
    </row>
    <row r="965" ht="14.25" customHeight="1">
      <c r="D965" s="101"/>
      <c r="L965" s="99"/>
    </row>
    <row r="966" ht="14.25" customHeight="1">
      <c r="D966" s="101"/>
      <c r="L966" s="99"/>
    </row>
    <row r="967" ht="14.25" customHeight="1">
      <c r="D967" s="101"/>
      <c r="L967" s="99"/>
    </row>
    <row r="968" ht="14.25" customHeight="1">
      <c r="D968" s="101"/>
      <c r="L968" s="99"/>
    </row>
    <row r="969" ht="14.25" customHeight="1">
      <c r="D969" s="101"/>
      <c r="L969" s="99"/>
    </row>
    <row r="970" ht="14.25" customHeight="1">
      <c r="D970" s="101"/>
      <c r="L970" s="99"/>
    </row>
    <row r="971" ht="14.25" customHeight="1">
      <c r="D971" s="101"/>
      <c r="L971" s="99"/>
    </row>
    <row r="972" ht="14.25" customHeight="1">
      <c r="D972" s="101"/>
      <c r="L972" s="99"/>
    </row>
    <row r="973" ht="14.25" customHeight="1">
      <c r="D973" s="101"/>
      <c r="L973" s="99"/>
    </row>
    <row r="974" ht="14.25" customHeight="1">
      <c r="D974" s="101"/>
      <c r="L974" s="99"/>
    </row>
    <row r="975" ht="14.25" customHeight="1">
      <c r="D975" s="101"/>
      <c r="L975" s="99"/>
    </row>
    <row r="976" ht="14.25" customHeight="1">
      <c r="D976" s="101"/>
      <c r="L976" s="99"/>
    </row>
    <row r="977" ht="14.25" customHeight="1">
      <c r="D977" s="101"/>
      <c r="L977" s="99"/>
    </row>
    <row r="978" ht="14.25" customHeight="1">
      <c r="D978" s="101"/>
      <c r="L978" s="99"/>
    </row>
    <row r="979" ht="14.25" customHeight="1">
      <c r="D979" s="101"/>
      <c r="L979" s="99"/>
    </row>
    <row r="980" ht="14.25" customHeight="1">
      <c r="D980" s="101"/>
      <c r="L980" s="99"/>
    </row>
    <row r="981" ht="14.25" customHeight="1">
      <c r="D981" s="101"/>
      <c r="L981" s="99"/>
    </row>
    <row r="982" ht="14.25" customHeight="1">
      <c r="D982" s="101"/>
      <c r="L982" s="99"/>
    </row>
    <row r="983" ht="14.25" customHeight="1">
      <c r="D983" s="101"/>
      <c r="L983" s="99"/>
    </row>
    <row r="984" ht="14.25" customHeight="1">
      <c r="D984" s="101"/>
      <c r="L984" s="99"/>
    </row>
    <row r="985" ht="14.25" customHeight="1">
      <c r="D985" s="101"/>
      <c r="L985" s="99"/>
    </row>
    <row r="986" ht="14.25" customHeight="1">
      <c r="D986" s="101"/>
      <c r="L986" s="99"/>
    </row>
    <row r="987" ht="14.25" customHeight="1">
      <c r="D987" s="101"/>
      <c r="L987" s="99"/>
    </row>
    <row r="988" ht="14.25" customHeight="1">
      <c r="D988" s="101"/>
      <c r="L988" s="99"/>
    </row>
    <row r="989" ht="14.25" customHeight="1">
      <c r="D989" s="101"/>
      <c r="L989" s="99"/>
    </row>
    <row r="990" ht="14.25" customHeight="1">
      <c r="D990" s="101"/>
      <c r="L990" s="99"/>
    </row>
    <row r="991" ht="14.25" customHeight="1">
      <c r="D991" s="101"/>
      <c r="L991" s="99"/>
    </row>
    <row r="992" ht="14.25" customHeight="1">
      <c r="D992" s="101"/>
      <c r="L992" s="99"/>
    </row>
    <row r="993" ht="14.25" customHeight="1">
      <c r="D993" s="101"/>
      <c r="L993" s="99"/>
    </row>
    <row r="994" ht="14.25" customHeight="1">
      <c r="D994" s="101"/>
      <c r="L994" s="99"/>
    </row>
    <row r="995" ht="14.25" customHeight="1">
      <c r="D995" s="101"/>
      <c r="L995" s="99"/>
    </row>
    <row r="996" ht="14.25" customHeight="1">
      <c r="D996" s="101"/>
      <c r="L996" s="99"/>
    </row>
    <row r="997" ht="14.25" customHeight="1">
      <c r="D997" s="101"/>
      <c r="L997" s="99"/>
    </row>
    <row r="998" ht="14.25" customHeight="1">
      <c r="D998" s="101"/>
      <c r="L998" s="99"/>
    </row>
    <row r="999" ht="14.25" customHeight="1">
      <c r="D999" s="101"/>
      <c r="L999" s="99"/>
    </row>
    <row r="1000" ht="14.25" customHeight="1">
      <c r="D1000" s="101"/>
      <c r="L1000" s="99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5.75"/>
    <col customWidth="1" min="4" max="4" width="46.75"/>
    <col customWidth="1" min="5" max="5" width="5.75"/>
    <col customWidth="1" min="6" max="16" width="9.63"/>
    <col customWidth="1" min="17" max="26" width="11.0"/>
  </cols>
  <sheetData>
    <row r="1" ht="15.0" customHeight="1">
      <c r="A1" s="1" t="s">
        <v>124</v>
      </c>
      <c r="B1" s="3" t="s">
        <v>2</v>
      </c>
      <c r="C1" s="3" t="s">
        <v>3</v>
      </c>
      <c r="D1" s="5" t="s">
        <v>4</v>
      </c>
      <c r="E1" s="27"/>
      <c r="K1" s="17"/>
      <c r="L1" s="27" t="s">
        <v>8</v>
      </c>
      <c r="P1" s="17"/>
    </row>
    <row r="2" ht="15.0" customHeight="1">
      <c r="A2" s="22"/>
      <c r="B2" s="22"/>
      <c r="C2" s="22"/>
      <c r="D2" s="24" t="s">
        <v>5</v>
      </c>
      <c r="E2" s="4"/>
      <c r="F2" s="4"/>
      <c r="G2" s="4"/>
      <c r="H2" s="4"/>
      <c r="I2" s="4"/>
      <c r="J2" s="4"/>
      <c r="K2" s="17"/>
      <c r="L2" s="4"/>
      <c r="M2" s="4"/>
      <c r="N2" s="4"/>
      <c r="O2" s="4"/>
      <c r="P2" s="17"/>
    </row>
    <row r="3" ht="15.0" customHeight="1">
      <c r="A3" s="22"/>
      <c r="B3" s="35"/>
      <c r="C3" s="35"/>
      <c r="D3" s="35"/>
      <c r="E3" s="35"/>
      <c r="F3" s="35"/>
      <c r="G3" s="35"/>
      <c r="H3" s="35"/>
      <c r="I3" s="35"/>
      <c r="J3" s="35"/>
      <c r="K3" s="17"/>
      <c r="L3" s="35"/>
      <c r="M3" s="35"/>
      <c r="N3" s="35"/>
      <c r="O3" s="35"/>
      <c r="P3" s="17"/>
    </row>
    <row r="4" ht="15.0" customHeight="1">
      <c r="A4" s="22"/>
      <c r="B4" s="36">
        <v>1.0</v>
      </c>
      <c r="C4" s="36">
        <v>1.0</v>
      </c>
      <c r="D4" s="38" t="s">
        <v>29</v>
      </c>
      <c r="K4" s="17"/>
      <c r="P4" s="17"/>
    </row>
    <row r="5" ht="45.75" customHeight="1">
      <c r="A5" s="22"/>
      <c r="B5" s="36">
        <v>1.0</v>
      </c>
      <c r="C5" s="36">
        <v>2.0</v>
      </c>
      <c r="D5" s="38"/>
      <c r="K5" s="17"/>
      <c r="P5" s="17"/>
    </row>
    <row r="6" ht="15.0" customHeight="1">
      <c r="A6" s="22"/>
      <c r="B6" s="36">
        <v>1.0</v>
      </c>
      <c r="C6" s="36">
        <v>3.0</v>
      </c>
      <c r="D6" s="38" t="s">
        <v>41</v>
      </c>
      <c r="K6" s="17"/>
      <c r="P6" s="17"/>
    </row>
    <row r="7" ht="15.0" customHeight="1">
      <c r="A7" s="22"/>
      <c r="B7" s="36">
        <v>1.0</v>
      </c>
      <c r="C7" s="36">
        <v>4.0</v>
      </c>
      <c r="D7" s="38" t="s">
        <v>42</v>
      </c>
      <c r="K7" s="17"/>
      <c r="P7" s="17"/>
    </row>
    <row r="8" ht="15.0" customHeight="1">
      <c r="A8" s="22"/>
      <c r="B8" s="36">
        <v>1.0</v>
      </c>
      <c r="C8" s="36">
        <v>5.0</v>
      </c>
      <c r="D8" s="38" t="s">
        <v>43</v>
      </c>
      <c r="K8" s="17"/>
      <c r="P8" s="17"/>
    </row>
    <row r="9" ht="22.5" customHeight="1">
      <c r="A9" s="22"/>
      <c r="B9" s="36">
        <v>1.0</v>
      </c>
      <c r="C9" s="36">
        <v>6.0</v>
      </c>
      <c r="D9" s="38" t="s">
        <v>44</v>
      </c>
      <c r="K9" s="17"/>
      <c r="P9" s="17"/>
    </row>
    <row r="10" ht="48.75" customHeight="1">
      <c r="A10" s="22"/>
      <c r="B10" s="36">
        <v>1.0</v>
      </c>
      <c r="C10" s="36">
        <v>7.0</v>
      </c>
      <c r="D10" s="38" t="s">
        <v>45</v>
      </c>
      <c r="K10" s="17"/>
      <c r="P10" s="17"/>
    </row>
    <row r="11" ht="15.0" customHeight="1">
      <c r="A11" s="22"/>
      <c r="B11" s="36">
        <v>1.0</v>
      </c>
      <c r="C11" s="36">
        <v>8.0</v>
      </c>
      <c r="D11" s="38" t="s">
        <v>125</v>
      </c>
      <c r="K11" s="17"/>
      <c r="P11" s="17"/>
    </row>
    <row r="12" ht="15.0" customHeight="1">
      <c r="A12" s="22"/>
      <c r="B12" s="36">
        <v>1.0</v>
      </c>
      <c r="C12" s="36">
        <v>9.0</v>
      </c>
      <c r="D12" s="38" t="s">
        <v>126</v>
      </c>
      <c r="K12" s="17"/>
      <c r="P12" s="17"/>
    </row>
    <row r="13" ht="15.0" customHeight="1">
      <c r="A13" s="22"/>
      <c r="B13" s="36">
        <v>1.0</v>
      </c>
      <c r="C13" s="36">
        <v>10.0</v>
      </c>
      <c r="D13" s="38" t="s">
        <v>118</v>
      </c>
      <c r="K13" s="17"/>
      <c r="P13" s="17"/>
    </row>
    <row r="14" ht="12.75" customHeight="1">
      <c r="A14" s="22"/>
      <c r="B14" s="36">
        <v>1.0</v>
      </c>
      <c r="C14" s="36">
        <v>11.0</v>
      </c>
      <c r="D14" s="38" t="s">
        <v>64</v>
      </c>
      <c r="K14" s="17"/>
      <c r="P14" s="17"/>
    </row>
    <row r="15" ht="18.0" customHeight="1">
      <c r="A15" s="22"/>
      <c r="B15" s="36">
        <v>1.0</v>
      </c>
      <c r="C15" s="36">
        <v>12.0</v>
      </c>
      <c r="D15" s="38" t="s">
        <v>127</v>
      </c>
      <c r="K15" s="17"/>
      <c r="P15" s="17"/>
    </row>
    <row r="16" ht="54.75" customHeight="1">
      <c r="A16" s="22"/>
      <c r="B16" s="36">
        <v>1.0</v>
      </c>
      <c r="C16" s="36">
        <v>13.0</v>
      </c>
      <c r="D16" s="38" t="s">
        <v>128</v>
      </c>
      <c r="K16" s="17"/>
      <c r="P16" s="17"/>
    </row>
    <row r="17" ht="15.0" customHeight="1">
      <c r="A17" s="22"/>
      <c r="B17" s="36">
        <v>1.0</v>
      </c>
      <c r="C17" s="36">
        <v>14.0</v>
      </c>
      <c r="D17" s="38" t="s">
        <v>49</v>
      </c>
      <c r="K17" s="17"/>
      <c r="P17" s="17"/>
    </row>
    <row r="18" ht="15.0" customHeight="1">
      <c r="A18" s="22"/>
      <c r="B18" s="36">
        <v>1.0</v>
      </c>
      <c r="C18" s="36">
        <v>15.0</v>
      </c>
      <c r="D18" s="38" t="s">
        <v>50</v>
      </c>
      <c r="K18" s="17"/>
      <c r="P18" s="17"/>
    </row>
    <row r="19" ht="15.0" customHeight="1">
      <c r="A19" s="22"/>
      <c r="B19" s="36">
        <v>1.0</v>
      </c>
      <c r="C19" s="36">
        <v>16.0</v>
      </c>
      <c r="D19" s="60" t="s">
        <v>53</v>
      </c>
      <c r="K19" s="17"/>
      <c r="P19" s="17"/>
    </row>
    <row r="20" ht="18.0" customHeight="1">
      <c r="A20" s="22"/>
      <c r="B20" s="36">
        <v>1.0</v>
      </c>
      <c r="C20" s="36">
        <v>17.0</v>
      </c>
      <c r="D20" s="60" t="s">
        <v>54</v>
      </c>
      <c r="K20" s="17"/>
      <c r="P20" s="17"/>
    </row>
    <row r="21" ht="15.75" customHeight="1">
      <c r="A21" s="22"/>
      <c r="B21" s="36">
        <v>1.0</v>
      </c>
      <c r="C21" s="36">
        <v>18.0</v>
      </c>
      <c r="D21" s="60" t="s">
        <v>57</v>
      </c>
      <c r="K21" s="17"/>
      <c r="P21" s="17"/>
    </row>
    <row r="22" ht="15.75" customHeight="1">
      <c r="A22" s="22"/>
      <c r="B22" s="36">
        <v>1.0</v>
      </c>
      <c r="C22" s="36">
        <v>19.0</v>
      </c>
      <c r="D22" s="60" t="s">
        <v>59</v>
      </c>
      <c r="K22" s="17"/>
      <c r="P22" s="17"/>
    </row>
    <row r="23" ht="15.75" customHeight="1">
      <c r="A23" s="22"/>
      <c r="B23" s="36">
        <v>4.0</v>
      </c>
      <c r="C23" s="36">
        <v>20.0</v>
      </c>
      <c r="D23" s="38" t="s">
        <v>129</v>
      </c>
      <c r="K23" s="17"/>
      <c r="P23" s="17"/>
    </row>
    <row r="24" ht="31.5" customHeight="1">
      <c r="A24" s="22"/>
      <c r="B24" s="36">
        <v>5.0</v>
      </c>
      <c r="C24" s="36">
        <v>21.0</v>
      </c>
      <c r="D24" s="60" t="s">
        <v>130</v>
      </c>
      <c r="K24" s="17"/>
      <c r="P24" s="17"/>
    </row>
    <row r="25" ht="18.75" customHeight="1">
      <c r="A25" s="22"/>
      <c r="B25" s="36">
        <v>1.0</v>
      </c>
      <c r="C25" s="36">
        <v>22.0</v>
      </c>
      <c r="D25" s="60" t="s">
        <v>66</v>
      </c>
      <c r="K25" s="17"/>
      <c r="P25" s="17"/>
    </row>
    <row r="26" ht="15.75" customHeight="1">
      <c r="A26" s="22"/>
      <c r="B26" s="36">
        <v>1.0</v>
      </c>
      <c r="C26" s="36">
        <v>23.0</v>
      </c>
      <c r="D26" s="60" t="s">
        <v>67</v>
      </c>
      <c r="K26" s="17"/>
      <c r="P26" s="17"/>
    </row>
    <row r="27" ht="15.75" customHeight="1">
      <c r="A27" s="22"/>
      <c r="B27" s="36">
        <v>1.0</v>
      </c>
      <c r="C27" s="36">
        <v>24.0</v>
      </c>
      <c r="D27" s="60" t="s">
        <v>69</v>
      </c>
      <c r="K27" s="17"/>
      <c r="P27" s="17"/>
    </row>
    <row r="28" ht="15.75" customHeight="1">
      <c r="A28" s="22"/>
      <c r="B28" s="36">
        <v>1.0</v>
      </c>
      <c r="C28" s="36">
        <v>25.0</v>
      </c>
      <c r="D28" s="60" t="s">
        <v>70</v>
      </c>
      <c r="K28" s="17"/>
      <c r="P28" s="17"/>
    </row>
    <row r="29" ht="15.75" customHeight="1">
      <c r="A29" s="22"/>
      <c r="B29" s="36">
        <v>4.0</v>
      </c>
      <c r="C29" s="36">
        <v>26.0</v>
      </c>
      <c r="D29" s="60" t="s">
        <v>131</v>
      </c>
      <c r="K29" s="17"/>
      <c r="P29" s="17"/>
    </row>
    <row r="30" ht="15.75" customHeight="1">
      <c r="A30" s="22"/>
      <c r="B30" s="36">
        <v>5.0</v>
      </c>
      <c r="C30" s="36">
        <v>27.0</v>
      </c>
      <c r="D30" s="38" t="s">
        <v>132</v>
      </c>
      <c r="K30" s="17"/>
      <c r="P30" s="17"/>
    </row>
    <row r="31" ht="15.75" customHeight="1">
      <c r="A31" s="35"/>
      <c r="B31" s="36">
        <v>5.0</v>
      </c>
      <c r="C31" s="36">
        <v>28.0</v>
      </c>
      <c r="D31" s="60" t="s">
        <v>133</v>
      </c>
      <c r="K31" s="17"/>
      <c r="P31" s="17"/>
    </row>
    <row r="32" ht="15.75" customHeight="1">
      <c r="B32" s="69">
        <f>SUM(B4:B31)</f>
        <v>46</v>
      </c>
      <c r="C32" s="20"/>
      <c r="D32" s="149" t="s">
        <v>78</v>
      </c>
      <c r="K32" s="17"/>
      <c r="P32" s="17"/>
    </row>
    <row r="33" ht="15.75" customHeight="1">
      <c r="A33" s="73" t="s">
        <v>80</v>
      </c>
      <c r="B33" s="18"/>
      <c r="C33" s="18"/>
      <c r="D33" s="20"/>
      <c r="K33" s="17"/>
      <c r="P33" s="17"/>
    </row>
    <row r="34" ht="15.75" customHeight="1">
      <c r="A34" s="73" t="s">
        <v>81</v>
      </c>
      <c r="B34" s="18"/>
      <c r="C34" s="18"/>
      <c r="D34" s="20"/>
      <c r="K34" s="17"/>
      <c r="P34" s="17"/>
    </row>
    <row r="35" ht="15.75" customHeight="1">
      <c r="A35" s="75" t="s">
        <v>82</v>
      </c>
      <c r="B35" s="18"/>
      <c r="C35" s="18"/>
      <c r="D35" s="20"/>
      <c r="K35" s="17"/>
      <c r="P35" s="17"/>
    </row>
    <row r="36" ht="15.75" customHeight="1">
      <c r="A36" s="73" t="s">
        <v>84</v>
      </c>
      <c r="B36" s="18"/>
      <c r="C36" s="18"/>
      <c r="D36" s="20"/>
      <c r="K36" s="17"/>
      <c r="P36" s="17"/>
    </row>
    <row r="37" ht="27.0" customHeight="1">
      <c r="D37" s="84"/>
      <c r="F37" s="129" t="s">
        <v>91</v>
      </c>
      <c r="G37" s="20"/>
      <c r="H37" s="133"/>
      <c r="K37" s="17"/>
      <c r="M37" s="129" t="s">
        <v>91</v>
      </c>
      <c r="N37" s="20"/>
      <c r="O37" s="133"/>
      <c r="P37" s="17"/>
    </row>
    <row r="38" ht="15.75" customHeight="1">
      <c r="D38" s="84"/>
      <c r="F38" s="86" t="s">
        <v>96</v>
      </c>
      <c r="G38" s="86"/>
      <c r="H38" s="86"/>
      <c r="K38" s="17"/>
      <c r="M38" s="86" t="s">
        <v>96</v>
      </c>
      <c r="N38" s="86"/>
      <c r="O38" s="86"/>
      <c r="P38" s="17"/>
    </row>
    <row r="39" ht="15.75" customHeight="1">
      <c r="D39" s="84"/>
      <c r="K39" s="99"/>
    </row>
    <row r="40" ht="15.75" customHeight="1">
      <c r="D40" s="84"/>
      <c r="K40" s="99"/>
    </row>
    <row r="41" ht="15.75" customHeight="1">
      <c r="D41" s="84"/>
      <c r="K41" s="99"/>
    </row>
    <row r="42" ht="15.75" customHeight="1">
      <c r="D42" s="84"/>
      <c r="K42" s="99"/>
    </row>
    <row r="43" ht="15.75" customHeight="1">
      <c r="D43" s="84"/>
      <c r="K43" s="99"/>
    </row>
    <row r="44" ht="15.75" customHeight="1">
      <c r="D44" s="84"/>
      <c r="K44" s="99"/>
    </row>
    <row r="45" ht="15.75" customHeight="1">
      <c r="D45" s="84"/>
      <c r="K45" s="99"/>
    </row>
    <row r="46" ht="15.75" customHeight="1">
      <c r="D46" s="84"/>
      <c r="K46" s="99"/>
    </row>
    <row r="47" ht="15.75" customHeight="1">
      <c r="D47" s="84"/>
      <c r="K47" s="99"/>
    </row>
    <row r="48" ht="15.75" customHeight="1">
      <c r="D48" s="84"/>
      <c r="K48" s="99"/>
    </row>
    <row r="49" ht="15.75" customHeight="1">
      <c r="D49" s="84"/>
      <c r="K49" s="99"/>
    </row>
    <row r="50" ht="15.75" customHeight="1">
      <c r="D50" s="84"/>
      <c r="K50" s="99"/>
    </row>
    <row r="51" ht="15.75" customHeight="1">
      <c r="D51" s="84"/>
      <c r="K51" s="99"/>
    </row>
    <row r="52" ht="15.75" customHeight="1">
      <c r="D52" s="84"/>
      <c r="K52" s="99"/>
    </row>
    <row r="53" ht="15.75" customHeight="1">
      <c r="D53" s="84"/>
      <c r="K53" s="99"/>
    </row>
    <row r="54" ht="15.75" customHeight="1">
      <c r="D54" s="84"/>
      <c r="K54" s="99"/>
    </row>
    <row r="55" ht="15.75" customHeight="1">
      <c r="D55" s="84"/>
      <c r="K55" s="99"/>
    </row>
    <row r="56" ht="15.75" customHeight="1">
      <c r="D56" s="84"/>
      <c r="K56" s="99"/>
    </row>
    <row r="57" ht="15.75" customHeight="1">
      <c r="D57" s="84"/>
      <c r="K57" s="99"/>
    </row>
    <row r="58" ht="15.75" customHeight="1">
      <c r="D58" s="84"/>
      <c r="K58" s="99"/>
    </row>
    <row r="59" ht="15.75" customHeight="1">
      <c r="D59" s="84"/>
      <c r="K59" s="99"/>
    </row>
    <row r="60" ht="15.75" customHeight="1">
      <c r="D60" s="84"/>
      <c r="K60" s="99"/>
    </row>
    <row r="61" ht="15.75" customHeight="1">
      <c r="D61" s="84"/>
      <c r="K61" s="99"/>
    </row>
    <row r="62" ht="15.75" customHeight="1">
      <c r="D62" s="84"/>
      <c r="K62" s="99"/>
    </row>
    <row r="63" ht="15.75" customHeight="1">
      <c r="D63" s="84"/>
      <c r="K63" s="99"/>
    </row>
    <row r="64" ht="15.75" customHeight="1">
      <c r="D64" s="84"/>
      <c r="K64" s="99"/>
    </row>
    <row r="65" ht="15.75" customHeight="1">
      <c r="D65" s="84"/>
      <c r="K65" s="99"/>
    </row>
    <row r="66" ht="15.75" customHeight="1">
      <c r="D66" s="101"/>
      <c r="K66" s="99"/>
    </row>
    <row r="67" ht="15.75" customHeight="1">
      <c r="D67" s="101"/>
      <c r="K67" s="99"/>
    </row>
    <row r="68" ht="15.75" customHeight="1">
      <c r="D68" s="101"/>
      <c r="K68" s="99"/>
    </row>
    <row r="69" ht="15.75" customHeight="1">
      <c r="D69" s="101"/>
      <c r="K69" s="99"/>
    </row>
    <row r="70" ht="15.75" customHeight="1">
      <c r="D70" s="101"/>
      <c r="K70" s="99"/>
    </row>
    <row r="71" ht="15.75" customHeight="1">
      <c r="D71" s="101"/>
      <c r="K71" s="99"/>
    </row>
    <row r="72" ht="15.75" customHeight="1">
      <c r="D72" s="101"/>
      <c r="K72" s="99"/>
    </row>
    <row r="73" ht="15.75" customHeight="1">
      <c r="D73" s="101"/>
      <c r="K73" s="99"/>
    </row>
    <row r="74" ht="15.75" customHeight="1">
      <c r="D74" s="101"/>
      <c r="K74" s="99"/>
    </row>
    <row r="75" ht="15.75" customHeight="1">
      <c r="D75" s="101"/>
      <c r="K75" s="99"/>
    </row>
    <row r="76" ht="15.75" customHeight="1">
      <c r="D76" s="101"/>
      <c r="K76" s="99"/>
    </row>
    <row r="77" ht="15.75" customHeight="1">
      <c r="D77" s="101"/>
      <c r="K77" s="99"/>
    </row>
    <row r="78" ht="15.75" customHeight="1">
      <c r="D78" s="101"/>
      <c r="K78" s="99"/>
    </row>
    <row r="79" ht="15.75" customHeight="1">
      <c r="D79" s="101"/>
      <c r="K79" s="99"/>
    </row>
    <row r="80" ht="15.75" customHeight="1">
      <c r="D80" s="101"/>
      <c r="K80" s="99"/>
    </row>
    <row r="81" ht="15.75" customHeight="1">
      <c r="D81" s="101"/>
      <c r="K81" s="99"/>
    </row>
    <row r="82" ht="15.75" customHeight="1">
      <c r="D82" s="101"/>
      <c r="K82" s="99"/>
    </row>
    <row r="83" ht="15.75" customHeight="1">
      <c r="D83" s="101"/>
      <c r="K83" s="99"/>
    </row>
    <row r="84" ht="15.75" customHeight="1">
      <c r="D84" s="101"/>
      <c r="K84" s="99"/>
    </row>
    <row r="85" ht="15.75" customHeight="1">
      <c r="D85" s="101"/>
      <c r="K85" s="99"/>
    </row>
    <row r="86" ht="15.75" customHeight="1">
      <c r="D86" s="101"/>
      <c r="K86" s="99"/>
    </row>
    <row r="87" ht="15.75" customHeight="1">
      <c r="D87" s="101"/>
      <c r="K87" s="99"/>
    </row>
    <row r="88" ht="15.75" customHeight="1">
      <c r="D88" s="101"/>
      <c r="K88" s="99"/>
    </row>
    <row r="89" ht="15.75" customHeight="1">
      <c r="D89" s="101"/>
      <c r="K89" s="99"/>
    </row>
    <row r="90" ht="15.75" customHeight="1">
      <c r="D90" s="101"/>
      <c r="K90" s="99"/>
    </row>
    <row r="91" ht="15.75" customHeight="1">
      <c r="D91" s="101"/>
      <c r="K91" s="99"/>
    </row>
    <row r="92" ht="15.75" customHeight="1">
      <c r="D92" s="101"/>
      <c r="K92" s="99"/>
    </row>
    <row r="93" ht="15.75" customHeight="1">
      <c r="D93" s="101"/>
      <c r="K93" s="99"/>
    </row>
    <row r="94" ht="15.75" customHeight="1">
      <c r="D94" s="101"/>
      <c r="K94" s="99"/>
    </row>
    <row r="95" ht="15.75" customHeight="1">
      <c r="D95" s="101"/>
      <c r="K95" s="99"/>
    </row>
    <row r="96" ht="15.75" customHeight="1">
      <c r="D96" s="101"/>
      <c r="K96" s="99"/>
    </row>
    <row r="97" ht="15.75" customHeight="1">
      <c r="D97" s="101"/>
      <c r="K97" s="99"/>
    </row>
    <row r="98" ht="15.75" customHeight="1">
      <c r="D98" s="101"/>
      <c r="K98" s="99"/>
    </row>
    <row r="99" ht="15.75" customHeight="1">
      <c r="D99" s="101"/>
      <c r="K99" s="99"/>
    </row>
    <row r="100" ht="15.75" customHeight="1">
      <c r="D100" s="101"/>
      <c r="K100" s="99"/>
    </row>
    <row r="101" ht="15.75" customHeight="1">
      <c r="D101" s="101"/>
      <c r="K101" s="99"/>
    </row>
    <row r="102" ht="15.75" customHeight="1">
      <c r="D102" s="101"/>
      <c r="K102" s="99"/>
    </row>
    <row r="103" ht="15.75" customHeight="1">
      <c r="D103" s="101"/>
      <c r="K103" s="99"/>
    </row>
    <row r="104" ht="15.75" customHeight="1">
      <c r="D104" s="101"/>
      <c r="K104" s="99"/>
    </row>
    <row r="105" ht="15.75" customHeight="1">
      <c r="D105" s="101"/>
      <c r="K105" s="99"/>
    </row>
    <row r="106" ht="15.75" customHeight="1">
      <c r="D106" s="101"/>
      <c r="K106" s="99"/>
    </row>
    <row r="107" ht="15.75" customHeight="1">
      <c r="D107" s="101"/>
      <c r="K107" s="99"/>
    </row>
    <row r="108" ht="15.75" customHeight="1">
      <c r="D108" s="101"/>
      <c r="K108" s="99"/>
    </row>
    <row r="109" ht="15.75" customHeight="1">
      <c r="D109" s="101"/>
      <c r="K109" s="99"/>
    </row>
    <row r="110" ht="15.75" customHeight="1">
      <c r="D110" s="101"/>
      <c r="K110" s="99"/>
    </row>
    <row r="111" ht="15.75" customHeight="1">
      <c r="D111" s="101"/>
      <c r="K111" s="99"/>
    </row>
    <row r="112" ht="15.75" customHeight="1">
      <c r="D112" s="101"/>
      <c r="K112" s="99"/>
    </row>
    <row r="113" ht="15.75" customHeight="1">
      <c r="D113" s="101"/>
      <c r="K113" s="99"/>
    </row>
    <row r="114" ht="15.75" customHeight="1">
      <c r="D114" s="101"/>
      <c r="K114" s="99"/>
    </row>
    <row r="115" ht="15.75" customHeight="1">
      <c r="D115" s="101"/>
      <c r="K115" s="99"/>
    </row>
    <row r="116" ht="15.75" customHeight="1">
      <c r="D116" s="101"/>
      <c r="K116" s="99"/>
    </row>
    <row r="117" ht="15.75" customHeight="1">
      <c r="D117" s="101"/>
      <c r="K117" s="99"/>
    </row>
    <row r="118" ht="15.75" customHeight="1">
      <c r="D118" s="101"/>
      <c r="K118" s="99"/>
    </row>
    <row r="119" ht="15.75" customHeight="1">
      <c r="D119" s="101"/>
      <c r="K119" s="99"/>
    </row>
    <row r="120" ht="15.75" customHeight="1">
      <c r="D120" s="101"/>
      <c r="K120" s="99"/>
    </row>
    <row r="121" ht="15.75" customHeight="1">
      <c r="D121" s="101"/>
      <c r="K121" s="99"/>
    </row>
    <row r="122" ht="15.75" customHeight="1">
      <c r="D122" s="101"/>
      <c r="K122" s="99"/>
    </row>
    <row r="123" ht="15.75" customHeight="1">
      <c r="D123" s="101"/>
      <c r="K123" s="99"/>
    </row>
    <row r="124" ht="15.75" customHeight="1">
      <c r="D124" s="101"/>
      <c r="K124" s="99"/>
    </row>
    <row r="125" ht="15.75" customHeight="1">
      <c r="D125" s="101"/>
      <c r="K125" s="99"/>
    </row>
    <row r="126" ht="15.75" customHeight="1">
      <c r="D126" s="101"/>
      <c r="K126" s="99"/>
    </row>
    <row r="127" ht="15.75" customHeight="1">
      <c r="D127" s="101"/>
      <c r="K127" s="99"/>
    </row>
    <row r="128" ht="15.75" customHeight="1">
      <c r="D128" s="101"/>
      <c r="K128" s="99"/>
    </row>
    <row r="129" ht="15.75" customHeight="1">
      <c r="D129" s="101"/>
      <c r="K129" s="99"/>
    </row>
    <row r="130" ht="15.75" customHeight="1">
      <c r="D130" s="101"/>
      <c r="K130" s="99"/>
    </row>
    <row r="131" ht="15.75" customHeight="1">
      <c r="D131" s="101"/>
      <c r="K131" s="99"/>
    </row>
    <row r="132" ht="15.75" customHeight="1">
      <c r="D132" s="101"/>
      <c r="K132" s="99"/>
    </row>
    <row r="133" ht="15.75" customHeight="1">
      <c r="D133" s="101"/>
      <c r="K133" s="99"/>
    </row>
    <row r="134" ht="15.75" customHeight="1">
      <c r="D134" s="101"/>
      <c r="K134" s="99"/>
    </row>
    <row r="135" ht="15.75" customHeight="1">
      <c r="D135" s="101"/>
      <c r="K135" s="99"/>
    </row>
    <row r="136" ht="15.75" customHeight="1">
      <c r="D136" s="101"/>
      <c r="K136" s="99"/>
    </row>
    <row r="137" ht="15.75" customHeight="1">
      <c r="D137" s="101"/>
      <c r="K137" s="99"/>
    </row>
    <row r="138" ht="15.75" customHeight="1">
      <c r="D138" s="101"/>
      <c r="K138" s="99"/>
    </row>
    <row r="139" ht="15.75" customHeight="1">
      <c r="D139" s="101"/>
      <c r="K139" s="99"/>
    </row>
    <row r="140" ht="15.75" customHeight="1">
      <c r="D140" s="101"/>
      <c r="K140" s="99"/>
    </row>
    <row r="141" ht="15.75" customHeight="1">
      <c r="D141" s="101"/>
      <c r="K141" s="99"/>
    </row>
    <row r="142" ht="15.75" customHeight="1">
      <c r="D142" s="101"/>
      <c r="K142" s="99"/>
    </row>
    <row r="143" ht="15.75" customHeight="1">
      <c r="D143" s="101"/>
      <c r="K143" s="99"/>
    </row>
    <row r="144" ht="15.75" customHeight="1">
      <c r="D144" s="101"/>
      <c r="K144" s="99"/>
    </row>
    <row r="145" ht="15.75" customHeight="1">
      <c r="D145" s="101"/>
      <c r="K145" s="99"/>
    </row>
    <row r="146" ht="15.75" customHeight="1">
      <c r="D146" s="101"/>
      <c r="K146" s="99"/>
    </row>
    <row r="147" ht="15.75" customHeight="1">
      <c r="D147" s="101"/>
      <c r="K147" s="99"/>
    </row>
    <row r="148" ht="15.75" customHeight="1">
      <c r="D148" s="101"/>
      <c r="K148" s="99"/>
    </row>
    <row r="149" ht="15.75" customHeight="1">
      <c r="D149" s="101"/>
      <c r="K149" s="99"/>
    </row>
    <row r="150" ht="15.75" customHeight="1">
      <c r="D150" s="101"/>
      <c r="K150" s="99"/>
    </row>
    <row r="151" ht="15.75" customHeight="1">
      <c r="D151" s="101"/>
      <c r="K151" s="99"/>
    </row>
    <row r="152" ht="15.75" customHeight="1">
      <c r="D152" s="101"/>
      <c r="K152" s="99"/>
    </row>
    <row r="153" ht="15.75" customHeight="1">
      <c r="D153" s="101"/>
      <c r="K153" s="99"/>
    </row>
    <row r="154" ht="15.75" customHeight="1">
      <c r="D154" s="101"/>
      <c r="K154" s="99"/>
    </row>
    <row r="155" ht="15.75" customHeight="1">
      <c r="D155" s="101"/>
      <c r="K155" s="99"/>
    </row>
    <row r="156" ht="15.75" customHeight="1">
      <c r="D156" s="101"/>
      <c r="K156" s="99"/>
    </row>
    <row r="157" ht="15.75" customHeight="1">
      <c r="D157" s="101"/>
      <c r="K157" s="99"/>
    </row>
    <row r="158" ht="15.75" customHeight="1">
      <c r="D158" s="101"/>
      <c r="K158" s="99"/>
    </row>
    <row r="159" ht="15.75" customHeight="1">
      <c r="D159" s="101"/>
      <c r="K159" s="99"/>
    </row>
    <row r="160" ht="15.75" customHeight="1">
      <c r="D160" s="101"/>
      <c r="K160" s="99"/>
    </row>
    <row r="161" ht="15.75" customHeight="1">
      <c r="D161" s="101"/>
      <c r="K161" s="99"/>
    </row>
    <row r="162" ht="15.75" customHeight="1">
      <c r="D162" s="101"/>
      <c r="K162" s="99"/>
    </row>
    <row r="163" ht="15.75" customHeight="1">
      <c r="D163" s="101"/>
      <c r="K163" s="99"/>
    </row>
    <row r="164" ht="15.75" customHeight="1">
      <c r="D164" s="101"/>
      <c r="K164" s="99"/>
    </row>
    <row r="165" ht="15.75" customHeight="1">
      <c r="D165" s="101"/>
      <c r="K165" s="99"/>
    </row>
    <row r="166" ht="15.75" customHeight="1">
      <c r="D166" s="101"/>
      <c r="K166" s="99"/>
    </row>
    <row r="167" ht="15.75" customHeight="1">
      <c r="D167" s="101"/>
      <c r="K167" s="99"/>
    </row>
    <row r="168" ht="15.75" customHeight="1">
      <c r="D168" s="101"/>
      <c r="K168" s="99"/>
    </row>
    <row r="169" ht="15.75" customHeight="1">
      <c r="D169" s="101"/>
      <c r="K169" s="99"/>
    </row>
    <row r="170" ht="15.75" customHeight="1">
      <c r="D170" s="101"/>
      <c r="K170" s="99"/>
    </row>
    <row r="171" ht="15.75" customHeight="1">
      <c r="D171" s="101"/>
      <c r="K171" s="99"/>
    </row>
    <row r="172" ht="15.75" customHeight="1">
      <c r="D172" s="101"/>
      <c r="K172" s="99"/>
    </row>
    <row r="173" ht="15.75" customHeight="1">
      <c r="D173" s="101"/>
      <c r="K173" s="99"/>
    </row>
    <row r="174" ht="15.75" customHeight="1">
      <c r="D174" s="101"/>
      <c r="K174" s="99"/>
    </row>
    <row r="175" ht="15.75" customHeight="1">
      <c r="D175" s="101"/>
      <c r="K175" s="99"/>
    </row>
    <row r="176" ht="15.75" customHeight="1">
      <c r="D176" s="101"/>
      <c r="K176" s="99"/>
    </row>
    <row r="177" ht="15.75" customHeight="1">
      <c r="D177" s="101"/>
      <c r="K177" s="99"/>
    </row>
    <row r="178" ht="15.75" customHeight="1">
      <c r="D178" s="101"/>
      <c r="K178" s="99"/>
    </row>
    <row r="179" ht="15.75" customHeight="1">
      <c r="D179" s="101"/>
      <c r="K179" s="99"/>
    </row>
    <row r="180" ht="15.75" customHeight="1">
      <c r="D180" s="101"/>
      <c r="K180" s="99"/>
    </row>
    <row r="181" ht="15.75" customHeight="1">
      <c r="D181" s="101"/>
      <c r="K181" s="99"/>
    </row>
    <row r="182" ht="15.75" customHeight="1">
      <c r="D182" s="101"/>
      <c r="K182" s="99"/>
    </row>
    <row r="183" ht="15.75" customHeight="1">
      <c r="D183" s="101"/>
      <c r="K183" s="99"/>
    </row>
    <row r="184" ht="15.75" customHeight="1">
      <c r="D184" s="101"/>
      <c r="K184" s="99"/>
    </row>
    <row r="185" ht="15.75" customHeight="1">
      <c r="D185" s="101"/>
      <c r="K185" s="99"/>
    </row>
    <row r="186" ht="15.75" customHeight="1">
      <c r="D186" s="101"/>
      <c r="K186" s="99"/>
    </row>
    <row r="187" ht="15.75" customHeight="1">
      <c r="D187" s="101"/>
      <c r="K187" s="99"/>
    </row>
    <row r="188" ht="15.75" customHeight="1">
      <c r="D188" s="101"/>
      <c r="K188" s="99"/>
    </row>
    <row r="189" ht="15.75" customHeight="1">
      <c r="D189" s="101"/>
      <c r="K189" s="99"/>
    </row>
    <row r="190" ht="15.75" customHeight="1">
      <c r="D190" s="101"/>
      <c r="K190" s="99"/>
    </row>
    <row r="191" ht="15.75" customHeight="1">
      <c r="D191" s="101"/>
      <c r="K191" s="99"/>
    </row>
    <row r="192" ht="15.75" customHeight="1">
      <c r="D192" s="101"/>
      <c r="K192" s="99"/>
    </row>
    <row r="193" ht="15.75" customHeight="1">
      <c r="D193" s="101"/>
      <c r="K193" s="99"/>
    </row>
    <row r="194" ht="15.75" customHeight="1">
      <c r="D194" s="101"/>
      <c r="K194" s="99"/>
    </row>
    <row r="195" ht="15.75" customHeight="1">
      <c r="D195" s="101"/>
      <c r="K195" s="99"/>
    </row>
    <row r="196" ht="15.75" customHeight="1">
      <c r="D196" s="101"/>
      <c r="K196" s="99"/>
    </row>
    <row r="197" ht="15.75" customHeight="1">
      <c r="D197" s="101"/>
      <c r="K197" s="99"/>
    </row>
    <row r="198" ht="15.75" customHeight="1">
      <c r="D198" s="101"/>
      <c r="K198" s="99"/>
    </row>
    <row r="199" ht="15.75" customHeight="1">
      <c r="D199" s="101"/>
      <c r="K199" s="99"/>
    </row>
    <row r="200" ht="15.75" customHeight="1">
      <c r="D200" s="101"/>
      <c r="K200" s="99"/>
    </row>
    <row r="201" ht="15.75" customHeight="1">
      <c r="D201" s="101"/>
      <c r="K201" s="99"/>
    </row>
    <row r="202" ht="15.75" customHeight="1">
      <c r="D202" s="101"/>
      <c r="K202" s="99"/>
    </row>
    <row r="203" ht="15.75" customHeight="1">
      <c r="D203" s="101"/>
      <c r="K203" s="99"/>
    </row>
    <row r="204" ht="15.75" customHeight="1">
      <c r="D204" s="101"/>
      <c r="K204" s="99"/>
    </row>
    <row r="205" ht="15.75" customHeight="1">
      <c r="D205" s="101"/>
      <c r="K205" s="99"/>
    </row>
    <row r="206" ht="15.75" customHeight="1">
      <c r="D206" s="101"/>
      <c r="K206" s="99"/>
    </row>
    <row r="207" ht="15.75" customHeight="1">
      <c r="D207" s="101"/>
      <c r="K207" s="99"/>
    </row>
    <row r="208" ht="15.75" customHeight="1">
      <c r="D208" s="101"/>
      <c r="K208" s="99"/>
    </row>
    <row r="209" ht="15.75" customHeight="1">
      <c r="D209" s="101"/>
      <c r="K209" s="99"/>
    </row>
    <row r="210" ht="15.75" customHeight="1">
      <c r="D210" s="101"/>
      <c r="K210" s="99"/>
    </row>
    <row r="211" ht="15.75" customHeight="1">
      <c r="D211" s="101"/>
      <c r="K211" s="99"/>
    </row>
    <row r="212" ht="15.75" customHeight="1">
      <c r="D212" s="101"/>
      <c r="K212" s="99"/>
    </row>
    <row r="213" ht="15.75" customHeight="1">
      <c r="D213" s="101"/>
      <c r="K213" s="99"/>
    </row>
    <row r="214" ht="15.75" customHeight="1">
      <c r="D214" s="101"/>
      <c r="K214" s="99"/>
    </row>
    <row r="215" ht="15.75" customHeight="1">
      <c r="D215" s="101"/>
      <c r="K215" s="99"/>
    </row>
    <row r="216" ht="15.75" customHeight="1">
      <c r="D216" s="101"/>
      <c r="K216" s="99"/>
    </row>
    <row r="217" ht="15.75" customHeight="1">
      <c r="D217" s="101"/>
      <c r="K217" s="99"/>
    </row>
    <row r="218" ht="15.75" customHeight="1">
      <c r="D218" s="101"/>
      <c r="K218" s="99"/>
    </row>
    <row r="219" ht="15.75" customHeight="1">
      <c r="D219" s="101"/>
      <c r="K219" s="99"/>
    </row>
    <row r="220" ht="15.75" customHeight="1">
      <c r="D220" s="101"/>
      <c r="K220" s="99"/>
    </row>
    <row r="221" ht="15.75" customHeight="1">
      <c r="D221" s="101"/>
      <c r="K221" s="99"/>
    </row>
    <row r="222" ht="15.75" customHeight="1">
      <c r="D222" s="101"/>
      <c r="K222" s="99"/>
    </row>
    <row r="223" ht="15.75" customHeight="1">
      <c r="D223" s="101"/>
      <c r="K223" s="99"/>
    </row>
    <row r="224" ht="15.75" customHeight="1">
      <c r="D224" s="101"/>
      <c r="K224" s="99"/>
    </row>
    <row r="225" ht="15.75" customHeight="1">
      <c r="D225" s="101"/>
      <c r="K225" s="99"/>
    </row>
    <row r="226" ht="15.75" customHeight="1">
      <c r="D226" s="101"/>
      <c r="K226" s="99"/>
    </row>
    <row r="227" ht="15.75" customHeight="1">
      <c r="D227" s="101"/>
      <c r="K227" s="99"/>
    </row>
    <row r="228" ht="15.75" customHeight="1">
      <c r="D228" s="101"/>
      <c r="K228" s="99"/>
    </row>
    <row r="229" ht="15.75" customHeight="1">
      <c r="D229" s="101"/>
      <c r="K229" s="99"/>
    </row>
    <row r="230" ht="15.75" customHeight="1">
      <c r="D230" s="101"/>
      <c r="K230" s="99"/>
    </row>
    <row r="231" ht="15.75" customHeight="1">
      <c r="D231" s="101"/>
      <c r="K231" s="99"/>
    </row>
    <row r="232" ht="15.75" customHeight="1">
      <c r="D232" s="101"/>
      <c r="K232" s="99"/>
    </row>
    <row r="233" ht="15.75" customHeight="1">
      <c r="D233" s="101"/>
      <c r="K233" s="99"/>
    </row>
    <row r="234" ht="15.75" customHeight="1">
      <c r="D234" s="101"/>
      <c r="K234" s="99"/>
    </row>
    <row r="235" ht="15.75" customHeight="1">
      <c r="D235" s="101"/>
      <c r="K235" s="99"/>
    </row>
    <row r="236" ht="15.75" customHeight="1">
      <c r="D236" s="101"/>
      <c r="K236" s="99"/>
    </row>
    <row r="237" ht="15.75" customHeight="1">
      <c r="D237" s="101"/>
      <c r="K237" s="99"/>
    </row>
    <row r="238" ht="15.75" customHeight="1">
      <c r="D238" s="101"/>
      <c r="K238" s="99"/>
    </row>
    <row r="239" ht="14.25" customHeight="1">
      <c r="D239" s="101"/>
      <c r="K239" s="99"/>
    </row>
    <row r="240" ht="14.25" customHeight="1">
      <c r="D240" s="101"/>
      <c r="K240" s="99"/>
    </row>
    <row r="241" ht="14.25" customHeight="1">
      <c r="D241" s="101"/>
      <c r="K241" s="99"/>
    </row>
    <row r="242" ht="14.25" customHeight="1">
      <c r="D242" s="101"/>
      <c r="K242" s="99"/>
    </row>
    <row r="243" ht="14.25" customHeight="1">
      <c r="D243" s="101"/>
      <c r="K243" s="99"/>
    </row>
    <row r="244" ht="14.25" customHeight="1">
      <c r="D244" s="101"/>
      <c r="K244" s="99"/>
    </row>
    <row r="245" ht="14.25" customHeight="1">
      <c r="D245" s="101"/>
      <c r="K245" s="99"/>
    </row>
    <row r="246" ht="14.25" customHeight="1">
      <c r="D246" s="101"/>
      <c r="K246" s="99"/>
    </row>
    <row r="247" ht="14.25" customHeight="1">
      <c r="D247" s="101"/>
      <c r="K247" s="99"/>
    </row>
    <row r="248" ht="14.25" customHeight="1">
      <c r="D248" s="101"/>
      <c r="K248" s="99"/>
    </row>
    <row r="249" ht="14.25" customHeight="1">
      <c r="D249" s="101"/>
      <c r="K249" s="99"/>
    </row>
    <row r="250" ht="14.25" customHeight="1">
      <c r="D250" s="101"/>
      <c r="K250" s="99"/>
    </row>
    <row r="251" ht="14.25" customHeight="1">
      <c r="D251" s="101"/>
      <c r="K251" s="99"/>
    </row>
    <row r="252" ht="14.25" customHeight="1">
      <c r="D252" s="101"/>
      <c r="K252" s="99"/>
    </row>
    <row r="253" ht="14.25" customHeight="1">
      <c r="D253" s="101"/>
      <c r="K253" s="99"/>
    </row>
    <row r="254" ht="14.25" customHeight="1">
      <c r="D254" s="101"/>
      <c r="K254" s="99"/>
    </row>
    <row r="255" ht="14.25" customHeight="1">
      <c r="D255" s="101"/>
      <c r="K255" s="99"/>
    </row>
    <row r="256" ht="14.25" customHeight="1">
      <c r="D256" s="101"/>
      <c r="K256" s="99"/>
    </row>
    <row r="257" ht="14.25" customHeight="1">
      <c r="D257" s="101"/>
      <c r="K257" s="99"/>
    </row>
    <row r="258" ht="14.25" customHeight="1">
      <c r="D258" s="101"/>
      <c r="K258" s="99"/>
    </row>
    <row r="259" ht="14.25" customHeight="1">
      <c r="D259" s="101"/>
      <c r="K259" s="99"/>
    </row>
    <row r="260" ht="14.25" customHeight="1">
      <c r="D260" s="101"/>
      <c r="K260" s="99"/>
    </row>
    <row r="261" ht="14.25" customHeight="1">
      <c r="D261" s="101"/>
      <c r="K261" s="99"/>
    </row>
    <row r="262" ht="14.25" customHeight="1">
      <c r="D262" s="101"/>
      <c r="K262" s="99"/>
    </row>
    <row r="263" ht="14.25" customHeight="1">
      <c r="D263" s="101"/>
      <c r="K263" s="99"/>
    </row>
    <row r="264" ht="14.25" customHeight="1">
      <c r="D264" s="101"/>
      <c r="K264" s="99"/>
    </row>
    <row r="265" ht="14.25" customHeight="1">
      <c r="D265" s="101"/>
      <c r="K265" s="99"/>
    </row>
    <row r="266" ht="14.25" customHeight="1">
      <c r="D266" s="101"/>
      <c r="K266" s="99"/>
    </row>
    <row r="267" ht="14.25" customHeight="1">
      <c r="D267" s="101"/>
      <c r="K267" s="99"/>
    </row>
    <row r="268" ht="14.25" customHeight="1">
      <c r="D268" s="101"/>
      <c r="K268" s="99"/>
    </row>
    <row r="269" ht="14.25" customHeight="1">
      <c r="D269" s="101"/>
      <c r="K269" s="99"/>
    </row>
    <row r="270" ht="14.25" customHeight="1">
      <c r="D270" s="101"/>
      <c r="K270" s="99"/>
    </row>
    <row r="271" ht="14.25" customHeight="1">
      <c r="D271" s="101"/>
      <c r="K271" s="99"/>
    </row>
    <row r="272" ht="14.25" customHeight="1">
      <c r="D272" s="101"/>
      <c r="K272" s="99"/>
    </row>
    <row r="273" ht="14.25" customHeight="1">
      <c r="D273" s="101"/>
      <c r="K273" s="99"/>
    </row>
    <row r="274" ht="14.25" customHeight="1">
      <c r="D274" s="101"/>
      <c r="K274" s="99"/>
    </row>
    <row r="275" ht="14.25" customHeight="1">
      <c r="D275" s="101"/>
      <c r="K275" s="99"/>
    </row>
    <row r="276" ht="14.25" customHeight="1">
      <c r="D276" s="101"/>
      <c r="K276" s="99"/>
    </row>
    <row r="277" ht="14.25" customHeight="1">
      <c r="D277" s="101"/>
      <c r="K277" s="99"/>
    </row>
    <row r="278" ht="14.25" customHeight="1">
      <c r="D278" s="101"/>
      <c r="K278" s="99"/>
    </row>
    <row r="279" ht="14.25" customHeight="1">
      <c r="D279" s="101"/>
      <c r="K279" s="99"/>
    </row>
    <row r="280" ht="14.25" customHeight="1">
      <c r="D280" s="101"/>
      <c r="K280" s="99"/>
    </row>
    <row r="281" ht="14.25" customHeight="1">
      <c r="D281" s="101"/>
      <c r="K281" s="99"/>
    </row>
    <row r="282" ht="14.25" customHeight="1">
      <c r="D282" s="101"/>
      <c r="K282" s="99"/>
    </row>
    <row r="283" ht="14.25" customHeight="1">
      <c r="D283" s="101"/>
      <c r="K283" s="99"/>
    </row>
    <row r="284" ht="14.25" customHeight="1">
      <c r="D284" s="101"/>
      <c r="K284" s="99"/>
    </row>
    <row r="285" ht="14.25" customHeight="1">
      <c r="D285" s="101"/>
      <c r="K285" s="99"/>
    </row>
    <row r="286" ht="14.25" customHeight="1">
      <c r="D286" s="101"/>
      <c r="K286" s="99"/>
    </row>
    <row r="287" ht="14.25" customHeight="1">
      <c r="D287" s="101"/>
      <c r="K287" s="99"/>
    </row>
    <row r="288" ht="14.25" customHeight="1">
      <c r="D288" s="101"/>
      <c r="K288" s="99"/>
    </row>
    <row r="289" ht="14.25" customHeight="1">
      <c r="D289" s="101"/>
      <c r="K289" s="99"/>
    </row>
    <row r="290" ht="14.25" customHeight="1">
      <c r="D290" s="101"/>
      <c r="K290" s="99"/>
    </row>
    <row r="291" ht="14.25" customHeight="1">
      <c r="D291" s="101"/>
      <c r="K291" s="99"/>
    </row>
    <row r="292" ht="14.25" customHeight="1">
      <c r="D292" s="101"/>
      <c r="K292" s="99"/>
    </row>
    <row r="293" ht="14.25" customHeight="1">
      <c r="D293" s="101"/>
      <c r="K293" s="99"/>
    </row>
    <row r="294" ht="14.25" customHeight="1">
      <c r="D294" s="101"/>
      <c r="K294" s="99"/>
    </row>
    <row r="295" ht="14.25" customHeight="1">
      <c r="D295" s="101"/>
      <c r="K295" s="99"/>
    </row>
    <row r="296" ht="14.25" customHeight="1">
      <c r="D296" s="101"/>
      <c r="K296" s="99"/>
    </row>
    <row r="297" ht="14.25" customHeight="1">
      <c r="D297" s="101"/>
      <c r="K297" s="99"/>
    </row>
    <row r="298" ht="14.25" customHeight="1">
      <c r="D298" s="101"/>
      <c r="K298" s="99"/>
    </row>
    <row r="299" ht="14.25" customHeight="1">
      <c r="D299" s="101"/>
      <c r="K299" s="99"/>
    </row>
    <row r="300" ht="14.25" customHeight="1">
      <c r="D300" s="101"/>
      <c r="K300" s="99"/>
    </row>
    <row r="301" ht="14.25" customHeight="1">
      <c r="D301" s="101"/>
      <c r="K301" s="99"/>
    </row>
    <row r="302" ht="14.25" customHeight="1">
      <c r="D302" s="101"/>
      <c r="K302" s="99"/>
    </row>
    <row r="303" ht="14.25" customHeight="1">
      <c r="D303" s="101"/>
      <c r="K303" s="99"/>
    </row>
    <row r="304" ht="14.25" customHeight="1">
      <c r="D304" s="101"/>
      <c r="K304" s="99"/>
    </row>
    <row r="305" ht="14.25" customHeight="1">
      <c r="D305" s="101"/>
      <c r="K305" s="99"/>
    </row>
    <row r="306" ht="14.25" customHeight="1">
      <c r="D306" s="101"/>
      <c r="K306" s="99"/>
    </row>
    <row r="307" ht="14.25" customHeight="1">
      <c r="D307" s="101"/>
      <c r="K307" s="99"/>
    </row>
    <row r="308" ht="14.25" customHeight="1">
      <c r="D308" s="101"/>
      <c r="K308" s="99"/>
    </row>
    <row r="309" ht="14.25" customHeight="1">
      <c r="D309" s="101"/>
      <c r="K309" s="99"/>
    </row>
    <row r="310" ht="14.25" customHeight="1">
      <c r="D310" s="101"/>
      <c r="K310" s="99"/>
    </row>
    <row r="311" ht="14.25" customHeight="1">
      <c r="D311" s="101"/>
      <c r="K311" s="99"/>
    </row>
    <row r="312" ht="14.25" customHeight="1">
      <c r="D312" s="101"/>
      <c r="K312" s="99"/>
    </row>
    <row r="313" ht="14.25" customHeight="1">
      <c r="D313" s="101"/>
      <c r="K313" s="99"/>
    </row>
    <row r="314" ht="14.25" customHeight="1">
      <c r="D314" s="101"/>
      <c r="K314" s="99"/>
    </row>
    <row r="315" ht="14.25" customHeight="1">
      <c r="D315" s="101"/>
      <c r="K315" s="99"/>
    </row>
    <row r="316" ht="14.25" customHeight="1">
      <c r="D316" s="101"/>
      <c r="K316" s="99"/>
    </row>
    <row r="317" ht="14.25" customHeight="1">
      <c r="D317" s="101"/>
      <c r="K317" s="99"/>
    </row>
    <row r="318" ht="14.25" customHeight="1">
      <c r="D318" s="101"/>
      <c r="K318" s="99"/>
    </row>
    <row r="319" ht="14.25" customHeight="1">
      <c r="D319" s="101"/>
      <c r="K319" s="99"/>
    </row>
    <row r="320" ht="14.25" customHeight="1">
      <c r="D320" s="101"/>
      <c r="K320" s="99"/>
    </row>
    <row r="321" ht="14.25" customHeight="1">
      <c r="D321" s="101"/>
      <c r="K321" s="99"/>
    </row>
    <row r="322" ht="14.25" customHeight="1">
      <c r="D322" s="101"/>
      <c r="K322" s="99"/>
    </row>
    <row r="323" ht="14.25" customHeight="1">
      <c r="D323" s="101"/>
      <c r="K323" s="99"/>
    </row>
    <row r="324" ht="14.25" customHeight="1">
      <c r="D324" s="101"/>
      <c r="K324" s="99"/>
    </row>
    <row r="325" ht="14.25" customHeight="1">
      <c r="D325" s="101"/>
      <c r="K325" s="99"/>
    </row>
    <row r="326" ht="14.25" customHeight="1">
      <c r="D326" s="101"/>
      <c r="K326" s="99"/>
    </row>
    <row r="327" ht="14.25" customHeight="1">
      <c r="D327" s="101"/>
      <c r="K327" s="99"/>
    </row>
    <row r="328" ht="14.25" customHeight="1">
      <c r="D328" s="101"/>
      <c r="K328" s="99"/>
    </row>
    <row r="329" ht="14.25" customHeight="1">
      <c r="D329" s="101"/>
      <c r="K329" s="99"/>
    </row>
    <row r="330" ht="14.25" customHeight="1">
      <c r="D330" s="101"/>
      <c r="K330" s="99"/>
    </row>
    <row r="331" ht="14.25" customHeight="1">
      <c r="D331" s="101"/>
      <c r="K331" s="99"/>
    </row>
    <row r="332" ht="14.25" customHeight="1">
      <c r="D332" s="101"/>
      <c r="K332" s="99"/>
    </row>
    <row r="333" ht="14.25" customHeight="1">
      <c r="D333" s="101"/>
      <c r="K333" s="99"/>
    </row>
    <row r="334" ht="14.25" customHeight="1">
      <c r="D334" s="101"/>
      <c r="K334" s="99"/>
    </row>
    <row r="335" ht="14.25" customHeight="1">
      <c r="D335" s="101"/>
      <c r="K335" s="99"/>
    </row>
    <row r="336" ht="14.25" customHeight="1">
      <c r="D336" s="101"/>
      <c r="K336" s="99"/>
    </row>
    <row r="337" ht="14.25" customHeight="1">
      <c r="D337" s="101"/>
      <c r="K337" s="99"/>
    </row>
    <row r="338" ht="14.25" customHeight="1">
      <c r="D338" s="101"/>
      <c r="K338" s="99"/>
    </row>
    <row r="339" ht="14.25" customHeight="1">
      <c r="D339" s="101"/>
      <c r="K339" s="99"/>
    </row>
    <row r="340" ht="14.25" customHeight="1">
      <c r="D340" s="101"/>
      <c r="K340" s="99"/>
    </row>
    <row r="341" ht="14.25" customHeight="1">
      <c r="D341" s="101"/>
      <c r="K341" s="99"/>
    </row>
    <row r="342" ht="14.25" customHeight="1">
      <c r="D342" s="101"/>
      <c r="K342" s="99"/>
    </row>
    <row r="343" ht="14.25" customHeight="1">
      <c r="D343" s="101"/>
      <c r="K343" s="99"/>
    </row>
    <row r="344" ht="14.25" customHeight="1">
      <c r="D344" s="101"/>
      <c r="K344" s="99"/>
    </row>
    <row r="345" ht="14.25" customHeight="1">
      <c r="D345" s="101"/>
      <c r="K345" s="99"/>
    </row>
    <row r="346" ht="14.25" customHeight="1">
      <c r="D346" s="101"/>
      <c r="K346" s="99"/>
    </row>
    <row r="347" ht="14.25" customHeight="1">
      <c r="D347" s="101"/>
      <c r="K347" s="99"/>
    </row>
    <row r="348" ht="14.25" customHeight="1">
      <c r="D348" s="101"/>
      <c r="K348" s="99"/>
    </row>
    <row r="349" ht="14.25" customHeight="1">
      <c r="D349" s="101"/>
      <c r="K349" s="99"/>
    </row>
    <row r="350" ht="14.25" customHeight="1">
      <c r="D350" s="101"/>
      <c r="K350" s="99"/>
    </row>
    <row r="351" ht="14.25" customHeight="1">
      <c r="D351" s="101"/>
      <c r="K351" s="99"/>
    </row>
    <row r="352" ht="14.25" customHeight="1">
      <c r="D352" s="101"/>
      <c r="K352" s="99"/>
    </row>
    <row r="353" ht="14.25" customHeight="1">
      <c r="D353" s="101"/>
      <c r="K353" s="99"/>
    </row>
    <row r="354" ht="14.25" customHeight="1">
      <c r="D354" s="101"/>
      <c r="K354" s="99"/>
    </row>
    <row r="355" ht="14.25" customHeight="1">
      <c r="D355" s="101"/>
      <c r="K355" s="99"/>
    </row>
    <row r="356" ht="14.25" customHeight="1">
      <c r="D356" s="101"/>
      <c r="K356" s="99"/>
    </row>
    <row r="357" ht="14.25" customHeight="1">
      <c r="D357" s="101"/>
      <c r="K357" s="99"/>
    </row>
    <row r="358" ht="14.25" customHeight="1">
      <c r="D358" s="101"/>
      <c r="K358" s="99"/>
    </row>
    <row r="359" ht="14.25" customHeight="1">
      <c r="D359" s="101"/>
      <c r="K359" s="99"/>
    </row>
    <row r="360" ht="14.25" customHeight="1">
      <c r="D360" s="101"/>
      <c r="K360" s="99"/>
    </row>
    <row r="361" ht="14.25" customHeight="1">
      <c r="D361" s="101"/>
      <c r="K361" s="99"/>
    </row>
    <row r="362" ht="14.25" customHeight="1">
      <c r="D362" s="101"/>
      <c r="K362" s="99"/>
    </row>
    <row r="363" ht="14.25" customHeight="1">
      <c r="D363" s="101"/>
      <c r="K363" s="99"/>
    </row>
    <row r="364" ht="14.25" customHeight="1">
      <c r="D364" s="101"/>
      <c r="K364" s="99"/>
    </row>
    <row r="365" ht="14.25" customHeight="1">
      <c r="D365" s="101"/>
      <c r="K365" s="99"/>
    </row>
    <row r="366" ht="14.25" customHeight="1">
      <c r="D366" s="101"/>
      <c r="K366" s="99"/>
    </row>
    <row r="367" ht="14.25" customHeight="1">
      <c r="D367" s="101"/>
      <c r="K367" s="99"/>
    </row>
    <row r="368" ht="14.25" customHeight="1">
      <c r="D368" s="101"/>
      <c r="K368" s="99"/>
    </row>
    <row r="369" ht="14.25" customHeight="1">
      <c r="D369" s="101"/>
      <c r="K369" s="99"/>
    </row>
    <row r="370" ht="14.25" customHeight="1">
      <c r="D370" s="101"/>
      <c r="K370" s="99"/>
    </row>
    <row r="371" ht="14.25" customHeight="1">
      <c r="D371" s="101"/>
      <c r="K371" s="99"/>
    </row>
    <row r="372" ht="14.25" customHeight="1">
      <c r="D372" s="101"/>
      <c r="K372" s="99"/>
    </row>
    <row r="373" ht="14.25" customHeight="1">
      <c r="D373" s="101"/>
      <c r="K373" s="99"/>
    </row>
    <row r="374" ht="14.25" customHeight="1">
      <c r="D374" s="101"/>
      <c r="K374" s="99"/>
    </row>
    <row r="375" ht="14.25" customHeight="1">
      <c r="D375" s="101"/>
      <c r="K375" s="99"/>
    </row>
    <row r="376" ht="14.25" customHeight="1">
      <c r="D376" s="101"/>
      <c r="K376" s="99"/>
    </row>
    <row r="377" ht="14.25" customHeight="1">
      <c r="D377" s="101"/>
      <c r="K377" s="99"/>
    </row>
    <row r="378" ht="14.25" customHeight="1">
      <c r="D378" s="101"/>
      <c r="K378" s="99"/>
    </row>
    <row r="379" ht="14.25" customHeight="1">
      <c r="D379" s="101"/>
      <c r="K379" s="99"/>
    </row>
    <row r="380" ht="14.25" customHeight="1">
      <c r="D380" s="101"/>
      <c r="K380" s="99"/>
    </row>
    <row r="381" ht="14.25" customHeight="1">
      <c r="D381" s="101"/>
      <c r="K381" s="99"/>
    </row>
    <row r="382" ht="14.25" customHeight="1">
      <c r="D382" s="101"/>
      <c r="K382" s="99"/>
    </row>
    <row r="383" ht="14.25" customHeight="1">
      <c r="D383" s="101"/>
      <c r="K383" s="99"/>
    </row>
    <row r="384" ht="14.25" customHeight="1">
      <c r="D384" s="101"/>
      <c r="K384" s="99"/>
    </row>
    <row r="385" ht="14.25" customHeight="1">
      <c r="D385" s="101"/>
      <c r="K385" s="99"/>
    </row>
    <row r="386" ht="14.25" customHeight="1">
      <c r="D386" s="101"/>
      <c r="K386" s="99"/>
    </row>
    <row r="387" ht="14.25" customHeight="1">
      <c r="D387" s="101"/>
      <c r="K387" s="99"/>
    </row>
    <row r="388" ht="14.25" customHeight="1">
      <c r="D388" s="101"/>
      <c r="K388" s="99"/>
    </row>
    <row r="389" ht="14.25" customHeight="1">
      <c r="D389" s="101"/>
      <c r="K389" s="99"/>
    </row>
    <row r="390" ht="14.25" customHeight="1">
      <c r="D390" s="101"/>
      <c r="K390" s="99"/>
    </row>
    <row r="391" ht="14.25" customHeight="1">
      <c r="D391" s="101"/>
      <c r="K391" s="99"/>
    </row>
    <row r="392" ht="14.25" customHeight="1">
      <c r="D392" s="101"/>
      <c r="K392" s="99"/>
    </row>
    <row r="393" ht="14.25" customHeight="1">
      <c r="D393" s="101"/>
      <c r="K393" s="99"/>
    </row>
    <row r="394" ht="14.25" customHeight="1">
      <c r="D394" s="101"/>
      <c r="K394" s="99"/>
    </row>
    <row r="395" ht="14.25" customHeight="1">
      <c r="D395" s="101"/>
      <c r="K395" s="99"/>
    </row>
    <row r="396" ht="14.25" customHeight="1">
      <c r="D396" s="101"/>
      <c r="K396" s="99"/>
    </row>
    <row r="397" ht="14.25" customHeight="1">
      <c r="D397" s="101"/>
      <c r="K397" s="99"/>
    </row>
    <row r="398" ht="14.25" customHeight="1">
      <c r="D398" s="101"/>
      <c r="K398" s="99"/>
    </row>
    <row r="399" ht="14.25" customHeight="1">
      <c r="D399" s="101"/>
      <c r="K399" s="99"/>
    </row>
    <row r="400" ht="14.25" customHeight="1">
      <c r="D400" s="101"/>
      <c r="K400" s="99"/>
    </row>
    <row r="401" ht="14.25" customHeight="1">
      <c r="D401" s="101"/>
      <c r="K401" s="99"/>
    </row>
    <row r="402" ht="14.25" customHeight="1">
      <c r="D402" s="101"/>
      <c r="K402" s="99"/>
    </row>
    <row r="403" ht="14.25" customHeight="1">
      <c r="D403" s="101"/>
      <c r="K403" s="99"/>
    </row>
    <row r="404" ht="14.25" customHeight="1">
      <c r="D404" s="101"/>
      <c r="K404" s="99"/>
    </row>
    <row r="405" ht="14.25" customHeight="1">
      <c r="D405" s="101"/>
      <c r="K405" s="99"/>
    </row>
    <row r="406" ht="14.25" customHeight="1">
      <c r="D406" s="101"/>
      <c r="K406" s="99"/>
    </row>
    <row r="407" ht="14.25" customHeight="1">
      <c r="D407" s="101"/>
      <c r="K407" s="99"/>
    </row>
    <row r="408" ht="14.25" customHeight="1">
      <c r="D408" s="101"/>
      <c r="K408" s="99"/>
    </row>
    <row r="409" ht="14.25" customHeight="1">
      <c r="D409" s="101"/>
      <c r="K409" s="99"/>
    </row>
    <row r="410" ht="14.25" customHeight="1">
      <c r="D410" s="101"/>
      <c r="K410" s="99"/>
    </row>
    <row r="411" ht="14.25" customHeight="1">
      <c r="D411" s="101"/>
      <c r="K411" s="99"/>
    </row>
    <row r="412" ht="14.25" customHeight="1">
      <c r="D412" s="101"/>
      <c r="K412" s="99"/>
    </row>
    <row r="413" ht="14.25" customHeight="1">
      <c r="D413" s="101"/>
      <c r="K413" s="99"/>
    </row>
    <row r="414" ht="14.25" customHeight="1">
      <c r="D414" s="101"/>
      <c r="K414" s="99"/>
    </row>
    <row r="415" ht="14.25" customHeight="1">
      <c r="D415" s="101"/>
      <c r="K415" s="99"/>
    </row>
    <row r="416" ht="14.25" customHeight="1">
      <c r="D416" s="101"/>
      <c r="K416" s="99"/>
    </row>
    <row r="417" ht="14.25" customHeight="1">
      <c r="D417" s="101"/>
      <c r="K417" s="99"/>
    </row>
    <row r="418" ht="14.25" customHeight="1">
      <c r="D418" s="101"/>
      <c r="K418" s="99"/>
    </row>
    <row r="419" ht="14.25" customHeight="1">
      <c r="D419" s="101"/>
      <c r="K419" s="99"/>
    </row>
    <row r="420" ht="14.25" customHeight="1">
      <c r="D420" s="101"/>
      <c r="K420" s="99"/>
    </row>
    <row r="421" ht="14.25" customHeight="1">
      <c r="D421" s="101"/>
      <c r="K421" s="99"/>
    </row>
    <row r="422" ht="14.25" customHeight="1">
      <c r="D422" s="101"/>
      <c r="K422" s="99"/>
    </row>
    <row r="423" ht="14.25" customHeight="1">
      <c r="D423" s="101"/>
      <c r="K423" s="99"/>
    </row>
    <row r="424" ht="14.25" customHeight="1">
      <c r="D424" s="101"/>
      <c r="K424" s="99"/>
    </row>
    <row r="425" ht="14.25" customHeight="1">
      <c r="D425" s="101"/>
      <c r="K425" s="99"/>
    </row>
    <row r="426" ht="14.25" customHeight="1">
      <c r="D426" s="101"/>
      <c r="K426" s="99"/>
    </row>
    <row r="427" ht="14.25" customHeight="1">
      <c r="D427" s="101"/>
      <c r="K427" s="99"/>
    </row>
    <row r="428" ht="14.25" customHeight="1">
      <c r="D428" s="101"/>
      <c r="K428" s="99"/>
    </row>
    <row r="429" ht="14.25" customHeight="1">
      <c r="D429" s="101"/>
      <c r="K429" s="99"/>
    </row>
    <row r="430" ht="14.25" customHeight="1">
      <c r="D430" s="101"/>
      <c r="K430" s="99"/>
    </row>
    <row r="431" ht="14.25" customHeight="1">
      <c r="D431" s="101"/>
      <c r="K431" s="99"/>
    </row>
    <row r="432" ht="14.25" customHeight="1">
      <c r="D432" s="101"/>
      <c r="K432" s="99"/>
    </row>
    <row r="433" ht="14.25" customHeight="1">
      <c r="D433" s="101"/>
      <c r="K433" s="99"/>
    </row>
    <row r="434" ht="14.25" customHeight="1">
      <c r="D434" s="101"/>
      <c r="K434" s="99"/>
    </row>
    <row r="435" ht="14.25" customHeight="1">
      <c r="D435" s="101"/>
      <c r="K435" s="99"/>
    </row>
    <row r="436" ht="14.25" customHeight="1">
      <c r="D436" s="101"/>
      <c r="K436" s="99"/>
    </row>
    <row r="437" ht="14.25" customHeight="1">
      <c r="D437" s="101"/>
      <c r="K437" s="99"/>
    </row>
    <row r="438" ht="14.25" customHeight="1">
      <c r="D438" s="101"/>
      <c r="K438" s="99"/>
    </row>
    <row r="439" ht="14.25" customHeight="1">
      <c r="D439" s="101"/>
      <c r="K439" s="99"/>
    </row>
    <row r="440" ht="14.25" customHeight="1">
      <c r="D440" s="101"/>
      <c r="K440" s="99"/>
    </row>
    <row r="441" ht="14.25" customHeight="1">
      <c r="D441" s="101"/>
      <c r="K441" s="99"/>
    </row>
    <row r="442" ht="14.25" customHeight="1">
      <c r="D442" s="101"/>
      <c r="K442" s="99"/>
    </row>
    <row r="443" ht="14.25" customHeight="1">
      <c r="D443" s="101"/>
      <c r="K443" s="99"/>
    </row>
    <row r="444" ht="14.25" customHeight="1">
      <c r="D444" s="101"/>
      <c r="K444" s="99"/>
    </row>
    <row r="445" ht="14.25" customHeight="1">
      <c r="D445" s="101"/>
      <c r="K445" s="99"/>
    </row>
    <row r="446" ht="14.25" customHeight="1">
      <c r="D446" s="101"/>
      <c r="K446" s="99"/>
    </row>
    <row r="447" ht="14.25" customHeight="1">
      <c r="D447" s="101"/>
      <c r="K447" s="99"/>
    </row>
    <row r="448" ht="14.25" customHeight="1">
      <c r="D448" s="101"/>
      <c r="K448" s="99"/>
    </row>
    <row r="449" ht="14.25" customHeight="1">
      <c r="D449" s="101"/>
      <c r="K449" s="99"/>
    </row>
    <row r="450" ht="14.25" customHeight="1">
      <c r="D450" s="101"/>
      <c r="K450" s="99"/>
    </row>
    <row r="451" ht="14.25" customHeight="1">
      <c r="D451" s="101"/>
      <c r="K451" s="99"/>
    </row>
    <row r="452" ht="14.25" customHeight="1">
      <c r="D452" s="101"/>
      <c r="K452" s="99"/>
    </row>
    <row r="453" ht="14.25" customHeight="1">
      <c r="D453" s="101"/>
      <c r="K453" s="99"/>
    </row>
    <row r="454" ht="14.25" customHeight="1">
      <c r="D454" s="101"/>
      <c r="K454" s="99"/>
    </row>
    <row r="455" ht="14.25" customHeight="1">
      <c r="D455" s="101"/>
      <c r="K455" s="99"/>
    </row>
    <row r="456" ht="14.25" customHeight="1">
      <c r="D456" s="101"/>
      <c r="K456" s="99"/>
    </row>
    <row r="457" ht="14.25" customHeight="1">
      <c r="D457" s="101"/>
      <c r="K457" s="99"/>
    </row>
    <row r="458" ht="14.25" customHeight="1">
      <c r="D458" s="101"/>
      <c r="K458" s="99"/>
    </row>
    <row r="459" ht="14.25" customHeight="1">
      <c r="D459" s="101"/>
      <c r="K459" s="99"/>
    </row>
    <row r="460" ht="14.25" customHeight="1">
      <c r="D460" s="101"/>
      <c r="K460" s="99"/>
    </row>
    <row r="461" ht="14.25" customHeight="1">
      <c r="D461" s="101"/>
      <c r="K461" s="99"/>
    </row>
    <row r="462" ht="14.25" customHeight="1">
      <c r="D462" s="101"/>
      <c r="K462" s="99"/>
    </row>
    <row r="463" ht="14.25" customHeight="1">
      <c r="D463" s="101"/>
      <c r="K463" s="99"/>
    </row>
    <row r="464" ht="14.25" customHeight="1">
      <c r="D464" s="101"/>
      <c r="K464" s="99"/>
    </row>
    <row r="465" ht="14.25" customHeight="1">
      <c r="D465" s="101"/>
      <c r="K465" s="99"/>
    </row>
    <row r="466" ht="14.25" customHeight="1">
      <c r="D466" s="101"/>
      <c r="K466" s="99"/>
    </row>
    <row r="467" ht="14.25" customHeight="1">
      <c r="D467" s="101"/>
      <c r="K467" s="99"/>
    </row>
    <row r="468" ht="14.25" customHeight="1">
      <c r="D468" s="101"/>
      <c r="K468" s="99"/>
    </row>
    <row r="469" ht="14.25" customHeight="1">
      <c r="D469" s="101"/>
      <c r="K469" s="99"/>
    </row>
    <row r="470" ht="14.25" customHeight="1">
      <c r="D470" s="101"/>
      <c r="K470" s="99"/>
    </row>
    <row r="471" ht="14.25" customHeight="1">
      <c r="D471" s="101"/>
      <c r="K471" s="99"/>
    </row>
    <row r="472" ht="14.25" customHeight="1">
      <c r="D472" s="101"/>
      <c r="K472" s="99"/>
    </row>
    <row r="473" ht="14.25" customHeight="1">
      <c r="D473" s="101"/>
      <c r="K473" s="99"/>
    </row>
    <row r="474" ht="14.25" customHeight="1">
      <c r="D474" s="101"/>
      <c r="K474" s="99"/>
    </row>
    <row r="475" ht="14.25" customHeight="1">
      <c r="D475" s="101"/>
      <c r="K475" s="99"/>
    </row>
    <row r="476" ht="14.25" customHeight="1">
      <c r="D476" s="101"/>
      <c r="K476" s="99"/>
    </row>
    <row r="477" ht="14.25" customHeight="1">
      <c r="D477" s="101"/>
      <c r="K477" s="99"/>
    </row>
    <row r="478" ht="14.25" customHeight="1">
      <c r="D478" s="101"/>
      <c r="K478" s="99"/>
    </row>
    <row r="479" ht="14.25" customHeight="1">
      <c r="D479" s="101"/>
      <c r="K479" s="99"/>
    </row>
    <row r="480" ht="14.25" customHeight="1">
      <c r="D480" s="101"/>
      <c r="K480" s="99"/>
    </row>
    <row r="481" ht="14.25" customHeight="1">
      <c r="D481" s="101"/>
      <c r="K481" s="99"/>
    </row>
    <row r="482" ht="14.25" customHeight="1">
      <c r="D482" s="101"/>
      <c r="K482" s="99"/>
    </row>
    <row r="483" ht="14.25" customHeight="1">
      <c r="D483" s="101"/>
      <c r="K483" s="99"/>
    </row>
    <row r="484" ht="14.25" customHeight="1">
      <c r="D484" s="101"/>
      <c r="K484" s="99"/>
    </row>
    <row r="485" ht="14.25" customHeight="1">
      <c r="D485" s="101"/>
      <c r="K485" s="99"/>
    </row>
    <row r="486" ht="14.25" customHeight="1">
      <c r="D486" s="101"/>
      <c r="K486" s="99"/>
    </row>
    <row r="487" ht="14.25" customHeight="1">
      <c r="D487" s="101"/>
      <c r="K487" s="99"/>
    </row>
    <row r="488" ht="14.25" customHeight="1">
      <c r="D488" s="101"/>
      <c r="K488" s="99"/>
    </row>
    <row r="489" ht="14.25" customHeight="1">
      <c r="D489" s="101"/>
      <c r="K489" s="99"/>
    </row>
    <row r="490" ht="14.25" customHeight="1">
      <c r="D490" s="101"/>
      <c r="K490" s="99"/>
    </row>
    <row r="491" ht="14.25" customHeight="1">
      <c r="D491" s="101"/>
      <c r="K491" s="99"/>
    </row>
    <row r="492" ht="14.25" customHeight="1">
      <c r="D492" s="101"/>
      <c r="K492" s="99"/>
    </row>
    <row r="493" ht="14.25" customHeight="1">
      <c r="D493" s="101"/>
      <c r="K493" s="99"/>
    </row>
    <row r="494" ht="14.25" customHeight="1">
      <c r="D494" s="101"/>
      <c r="K494" s="99"/>
    </row>
    <row r="495" ht="14.25" customHeight="1">
      <c r="D495" s="101"/>
      <c r="K495" s="99"/>
    </row>
    <row r="496" ht="14.25" customHeight="1">
      <c r="D496" s="101"/>
      <c r="K496" s="99"/>
    </row>
    <row r="497" ht="14.25" customHeight="1">
      <c r="D497" s="101"/>
      <c r="K497" s="99"/>
    </row>
    <row r="498" ht="14.25" customHeight="1">
      <c r="D498" s="101"/>
      <c r="K498" s="99"/>
    </row>
    <row r="499" ht="14.25" customHeight="1">
      <c r="D499" s="101"/>
      <c r="K499" s="99"/>
    </row>
    <row r="500" ht="14.25" customHeight="1">
      <c r="D500" s="101"/>
      <c r="K500" s="99"/>
    </row>
    <row r="501" ht="14.25" customHeight="1">
      <c r="D501" s="101"/>
      <c r="K501" s="99"/>
    </row>
    <row r="502" ht="14.25" customHeight="1">
      <c r="D502" s="101"/>
      <c r="K502" s="99"/>
    </row>
    <row r="503" ht="14.25" customHeight="1">
      <c r="D503" s="101"/>
      <c r="K503" s="99"/>
    </row>
    <row r="504" ht="14.25" customHeight="1">
      <c r="D504" s="101"/>
      <c r="K504" s="99"/>
    </row>
    <row r="505" ht="14.25" customHeight="1">
      <c r="D505" s="101"/>
      <c r="K505" s="99"/>
    </row>
    <row r="506" ht="14.25" customHeight="1">
      <c r="D506" s="101"/>
      <c r="K506" s="99"/>
    </row>
    <row r="507" ht="14.25" customHeight="1">
      <c r="D507" s="101"/>
      <c r="K507" s="99"/>
    </row>
    <row r="508" ht="14.25" customHeight="1">
      <c r="D508" s="101"/>
      <c r="K508" s="99"/>
    </row>
    <row r="509" ht="14.25" customHeight="1">
      <c r="D509" s="101"/>
      <c r="K509" s="99"/>
    </row>
    <row r="510" ht="14.25" customHeight="1">
      <c r="D510" s="101"/>
      <c r="K510" s="99"/>
    </row>
    <row r="511" ht="14.25" customHeight="1">
      <c r="D511" s="101"/>
      <c r="K511" s="99"/>
    </row>
    <row r="512" ht="14.25" customHeight="1">
      <c r="D512" s="101"/>
      <c r="K512" s="99"/>
    </row>
    <row r="513" ht="14.25" customHeight="1">
      <c r="D513" s="101"/>
      <c r="K513" s="99"/>
    </row>
    <row r="514" ht="14.25" customHeight="1">
      <c r="D514" s="101"/>
      <c r="K514" s="99"/>
    </row>
    <row r="515" ht="14.25" customHeight="1">
      <c r="D515" s="101"/>
      <c r="K515" s="99"/>
    </row>
    <row r="516" ht="14.25" customHeight="1">
      <c r="D516" s="101"/>
      <c r="K516" s="99"/>
    </row>
    <row r="517" ht="14.25" customHeight="1">
      <c r="D517" s="101"/>
      <c r="K517" s="99"/>
    </row>
    <row r="518" ht="14.25" customHeight="1">
      <c r="D518" s="101"/>
      <c r="K518" s="99"/>
    </row>
    <row r="519" ht="14.25" customHeight="1">
      <c r="D519" s="101"/>
      <c r="K519" s="99"/>
    </row>
    <row r="520" ht="14.25" customHeight="1">
      <c r="D520" s="101"/>
      <c r="K520" s="99"/>
    </row>
    <row r="521" ht="14.25" customHeight="1">
      <c r="D521" s="101"/>
      <c r="K521" s="99"/>
    </row>
    <row r="522" ht="14.25" customHeight="1">
      <c r="D522" s="101"/>
      <c r="K522" s="99"/>
    </row>
    <row r="523" ht="14.25" customHeight="1">
      <c r="D523" s="101"/>
      <c r="K523" s="99"/>
    </row>
    <row r="524" ht="14.25" customHeight="1">
      <c r="D524" s="101"/>
      <c r="K524" s="99"/>
    </row>
    <row r="525" ht="14.25" customHeight="1">
      <c r="D525" s="101"/>
      <c r="K525" s="99"/>
    </row>
    <row r="526" ht="14.25" customHeight="1">
      <c r="D526" s="101"/>
      <c r="K526" s="99"/>
    </row>
    <row r="527" ht="14.25" customHeight="1">
      <c r="D527" s="101"/>
      <c r="K527" s="99"/>
    </row>
    <row r="528" ht="14.25" customHeight="1">
      <c r="D528" s="101"/>
      <c r="K528" s="99"/>
    </row>
    <row r="529" ht="14.25" customHeight="1">
      <c r="D529" s="101"/>
      <c r="K529" s="99"/>
    </row>
    <row r="530" ht="14.25" customHeight="1">
      <c r="D530" s="101"/>
      <c r="K530" s="99"/>
    </row>
    <row r="531" ht="14.25" customHeight="1">
      <c r="D531" s="101"/>
      <c r="K531" s="99"/>
    </row>
    <row r="532" ht="14.25" customHeight="1">
      <c r="D532" s="101"/>
      <c r="K532" s="99"/>
    </row>
    <row r="533" ht="14.25" customHeight="1">
      <c r="D533" s="101"/>
      <c r="K533" s="99"/>
    </row>
    <row r="534" ht="14.25" customHeight="1">
      <c r="D534" s="101"/>
      <c r="K534" s="99"/>
    </row>
    <row r="535" ht="14.25" customHeight="1">
      <c r="D535" s="101"/>
      <c r="K535" s="99"/>
    </row>
    <row r="536" ht="14.25" customHeight="1">
      <c r="D536" s="101"/>
      <c r="K536" s="99"/>
    </row>
    <row r="537" ht="14.25" customHeight="1">
      <c r="D537" s="101"/>
      <c r="K537" s="99"/>
    </row>
    <row r="538" ht="14.25" customHeight="1">
      <c r="D538" s="101"/>
      <c r="K538" s="99"/>
    </row>
    <row r="539" ht="14.25" customHeight="1">
      <c r="D539" s="101"/>
      <c r="K539" s="99"/>
    </row>
    <row r="540" ht="14.25" customHeight="1">
      <c r="D540" s="101"/>
      <c r="K540" s="99"/>
    </row>
    <row r="541" ht="14.25" customHeight="1">
      <c r="D541" s="101"/>
      <c r="K541" s="99"/>
    </row>
    <row r="542" ht="14.25" customHeight="1">
      <c r="D542" s="101"/>
      <c r="K542" s="99"/>
    </row>
    <row r="543" ht="14.25" customHeight="1">
      <c r="D543" s="101"/>
      <c r="K543" s="99"/>
    </row>
    <row r="544" ht="14.25" customHeight="1">
      <c r="D544" s="101"/>
      <c r="K544" s="99"/>
    </row>
    <row r="545" ht="14.25" customHeight="1">
      <c r="D545" s="101"/>
      <c r="K545" s="99"/>
    </row>
    <row r="546" ht="14.25" customHeight="1">
      <c r="D546" s="101"/>
      <c r="K546" s="99"/>
    </row>
    <row r="547" ht="14.25" customHeight="1">
      <c r="D547" s="101"/>
      <c r="K547" s="99"/>
    </row>
    <row r="548" ht="14.25" customHeight="1">
      <c r="D548" s="101"/>
      <c r="K548" s="99"/>
    </row>
    <row r="549" ht="14.25" customHeight="1">
      <c r="D549" s="101"/>
      <c r="K549" s="99"/>
    </row>
    <row r="550" ht="14.25" customHeight="1">
      <c r="D550" s="101"/>
      <c r="K550" s="99"/>
    </row>
    <row r="551" ht="14.25" customHeight="1">
      <c r="D551" s="101"/>
      <c r="K551" s="99"/>
    </row>
    <row r="552" ht="14.25" customHeight="1">
      <c r="D552" s="101"/>
      <c r="K552" s="99"/>
    </row>
    <row r="553" ht="14.25" customHeight="1">
      <c r="D553" s="101"/>
      <c r="K553" s="99"/>
    </row>
    <row r="554" ht="14.25" customHeight="1">
      <c r="D554" s="101"/>
      <c r="K554" s="99"/>
    </row>
    <row r="555" ht="14.25" customHeight="1">
      <c r="D555" s="101"/>
      <c r="K555" s="99"/>
    </row>
    <row r="556" ht="14.25" customHeight="1">
      <c r="D556" s="101"/>
      <c r="K556" s="99"/>
    </row>
    <row r="557" ht="14.25" customHeight="1">
      <c r="D557" s="101"/>
      <c r="K557" s="99"/>
    </row>
    <row r="558" ht="14.25" customHeight="1">
      <c r="D558" s="101"/>
      <c r="K558" s="99"/>
    </row>
    <row r="559" ht="14.25" customHeight="1">
      <c r="D559" s="101"/>
      <c r="K559" s="99"/>
    </row>
    <row r="560" ht="14.25" customHeight="1">
      <c r="D560" s="101"/>
      <c r="K560" s="99"/>
    </row>
    <row r="561" ht="14.25" customHeight="1">
      <c r="D561" s="101"/>
      <c r="K561" s="99"/>
    </row>
    <row r="562" ht="14.25" customHeight="1">
      <c r="D562" s="101"/>
      <c r="K562" s="99"/>
    </row>
    <row r="563" ht="14.25" customHeight="1">
      <c r="D563" s="101"/>
      <c r="K563" s="99"/>
    </row>
    <row r="564" ht="14.25" customHeight="1">
      <c r="D564" s="101"/>
      <c r="K564" s="99"/>
    </row>
    <row r="565" ht="14.25" customHeight="1">
      <c r="D565" s="101"/>
      <c r="K565" s="99"/>
    </row>
    <row r="566" ht="14.25" customHeight="1">
      <c r="D566" s="101"/>
      <c r="K566" s="99"/>
    </row>
    <row r="567" ht="14.25" customHeight="1">
      <c r="D567" s="101"/>
      <c r="K567" s="99"/>
    </row>
    <row r="568" ht="14.25" customHeight="1">
      <c r="D568" s="101"/>
      <c r="K568" s="99"/>
    </row>
    <row r="569" ht="14.25" customHeight="1">
      <c r="D569" s="101"/>
      <c r="K569" s="99"/>
    </row>
    <row r="570" ht="14.25" customHeight="1">
      <c r="D570" s="101"/>
      <c r="K570" s="99"/>
    </row>
    <row r="571" ht="14.25" customHeight="1">
      <c r="D571" s="101"/>
      <c r="K571" s="99"/>
    </row>
    <row r="572" ht="14.25" customHeight="1">
      <c r="D572" s="101"/>
      <c r="K572" s="99"/>
    </row>
    <row r="573" ht="14.25" customHeight="1">
      <c r="D573" s="101"/>
      <c r="K573" s="99"/>
    </row>
    <row r="574" ht="14.25" customHeight="1">
      <c r="D574" s="101"/>
      <c r="K574" s="99"/>
    </row>
    <row r="575" ht="14.25" customHeight="1">
      <c r="D575" s="101"/>
      <c r="K575" s="99"/>
    </row>
    <row r="576" ht="14.25" customHeight="1">
      <c r="D576" s="101"/>
      <c r="K576" s="99"/>
    </row>
    <row r="577" ht="14.25" customHeight="1">
      <c r="D577" s="101"/>
      <c r="K577" s="99"/>
    </row>
    <row r="578" ht="14.25" customHeight="1">
      <c r="D578" s="101"/>
      <c r="K578" s="99"/>
    </row>
    <row r="579" ht="14.25" customHeight="1">
      <c r="D579" s="101"/>
      <c r="K579" s="99"/>
    </row>
    <row r="580" ht="14.25" customHeight="1">
      <c r="D580" s="101"/>
      <c r="K580" s="99"/>
    </row>
    <row r="581" ht="14.25" customHeight="1">
      <c r="D581" s="101"/>
      <c r="K581" s="99"/>
    </row>
    <row r="582" ht="14.25" customHeight="1">
      <c r="D582" s="101"/>
      <c r="K582" s="99"/>
    </row>
    <row r="583" ht="14.25" customHeight="1">
      <c r="D583" s="101"/>
      <c r="K583" s="99"/>
    </row>
    <row r="584" ht="14.25" customHeight="1">
      <c r="D584" s="101"/>
      <c r="K584" s="99"/>
    </row>
    <row r="585" ht="14.25" customHeight="1">
      <c r="D585" s="101"/>
      <c r="K585" s="99"/>
    </row>
    <row r="586" ht="14.25" customHeight="1">
      <c r="D586" s="101"/>
      <c r="K586" s="99"/>
    </row>
    <row r="587" ht="14.25" customHeight="1">
      <c r="D587" s="101"/>
      <c r="K587" s="99"/>
    </row>
    <row r="588" ht="14.25" customHeight="1">
      <c r="D588" s="101"/>
      <c r="K588" s="99"/>
    </row>
    <row r="589" ht="14.25" customHeight="1">
      <c r="D589" s="101"/>
      <c r="K589" s="99"/>
    </row>
    <row r="590" ht="14.25" customHeight="1">
      <c r="D590" s="101"/>
      <c r="K590" s="99"/>
    </row>
    <row r="591" ht="14.25" customHeight="1">
      <c r="D591" s="101"/>
      <c r="K591" s="99"/>
    </row>
    <row r="592" ht="14.25" customHeight="1">
      <c r="D592" s="101"/>
      <c r="K592" s="99"/>
    </row>
    <row r="593" ht="14.25" customHeight="1">
      <c r="D593" s="101"/>
      <c r="K593" s="99"/>
    </row>
    <row r="594" ht="14.25" customHeight="1">
      <c r="D594" s="101"/>
      <c r="K594" s="99"/>
    </row>
    <row r="595" ht="14.25" customHeight="1">
      <c r="D595" s="101"/>
      <c r="K595" s="99"/>
    </row>
    <row r="596" ht="14.25" customHeight="1">
      <c r="D596" s="101"/>
      <c r="K596" s="99"/>
    </row>
    <row r="597" ht="14.25" customHeight="1">
      <c r="D597" s="101"/>
      <c r="K597" s="99"/>
    </row>
    <row r="598" ht="14.25" customHeight="1">
      <c r="D598" s="101"/>
      <c r="K598" s="99"/>
    </row>
    <row r="599" ht="14.25" customHeight="1">
      <c r="D599" s="101"/>
      <c r="K599" s="99"/>
    </row>
    <row r="600" ht="14.25" customHeight="1">
      <c r="D600" s="101"/>
      <c r="K600" s="99"/>
    </row>
    <row r="601" ht="14.25" customHeight="1">
      <c r="D601" s="101"/>
      <c r="K601" s="99"/>
    </row>
    <row r="602" ht="14.25" customHeight="1">
      <c r="D602" s="101"/>
      <c r="K602" s="99"/>
    </row>
    <row r="603" ht="14.25" customHeight="1">
      <c r="D603" s="101"/>
      <c r="K603" s="99"/>
    </row>
    <row r="604" ht="14.25" customHeight="1">
      <c r="D604" s="101"/>
      <c r="K604" s="99"/>
    </row>
    <row r="605" ht="14.25" customHeight="1">
      <c r="D605" s="101"/>
      <c r="K605" s="99"/>
    </row>
    <row r="606" ht="14.25" customHeight="1">
      <c r="D606" s="101"/>
      <c r="K606" s="99"/>
    </row>
    <row r="607" ht="14.25" customHeight="1">
      <c r="D607" s="101"/>
      <c r="K607" s="99"/>
    </row>
    <row r="608" ht="14.25" customHeight="1">
      <c r="D608" s="101"/>
      <c r="K608" s="99"/>
    </row>
    <row r="609" ht="14.25" customHeight="1">
      <c r="D609" s="101"/>
      <c r="K609" s="99"/>
    </row>
    <row r="610" ht="14.25" customHeight="1">
      <c r="D610" s="101"/>
      <c r="K610" s="99"/>
    </row>
    <row r="611" ht="14.25" customHeight="1">
      <c r="D611" s="101"/>
      <c r="K611" s="99"/>
    </row>
    <row r="612" ht="14.25" customHeight="1">
      <c r="D612" s="101"/>
      <c r="K612" s="99"/>
    </row>
    <row r="613" ht="14.25" customHeight="1">
      <c r="D613" s="101"/>
      <c r="K613" s="99"/>
    </row>
    <row r="614" ht="14.25" customHeight="1">
      <c r="D614" s="101"/>
      <c r="K614" s="99"/>
    </row>
    <row r="615" ht="14.25" customHeight="1">
      <c r="D615" s="101"/>
      <c r="K615" s="99"/>
    </row>
    <row r="616" ht="14.25" customHeight="1">
      <c r="D616" s="101"/>
      <c r="K616" s="99"/>
    </row>
    <row r="617" ht="14.25" customHeight="1">
      <c r="D617" s="101"/>
      <c r="K617" s="99"/>
    </row>
    <row r="618" ht="14.25" customHeight="1">
      <c r="D618" s="101"/>
      <c r="K618" s="99"/>
    </row>
    <row r="619" ht="14.25" customHeight="1">
      <c r="D619" s="101"/>
      <c r="K619" s="99"/>
    </row>
    <row r="620" ht="14.25" customHeight="1">
      <c r="D620" s="101"/>
      <c r="K620" s="99"/>
    </row>
    <row r="621" ht="14.25" customHeight="1">
      <c r="D621" s="101"/>
      <c r="K621" s="99"/>
    </row>
    <row r="622" ht="14.25" customHeight="1">
      <c r="D622" s="101"/>
      <c r="K622" s="99"/>
    </row>
    <row r="623" ht="14.25" customHeight="1">
      <c r="D623" s="101"/>
      <c r="K623" s="99"/>
    </row>
    <row r="624" ht="14.25" customHeight="1">
      <c r="D624" s="101"/>
      <c r="K624" s="99"/>
    </row>
    <row r="625" ht="14.25" customHeight="1">
      <c r="D625" s="101"/>
      <c r="K625" s="99"/>
    </row>
    <row r="626" ht="14.25" customHeight="1">
      <c r="D626" s="101"/>
      <c r="K626" s="99"/>
    </row>
    <row r="627" ht="14.25" customHeight="1">
      <c r="D627" s="101"/>
      <c r="K627" s="99"/>
    </row>
    <row r="628" ht="14.25" customHeight="1">
      <c r="D628" s="101"/>
      <c r="K628" s="99"/>
    </row>
    <row r="629" ht="14.25" customHeight="1">
      <c r="D629" s="101"/>
      <c r="K629" s="99"/>
    </row>
    <row r="630" ht="14.25" customHeight="1">
      <c r="D630" s="101"/>
      <c r="K630" s="99"/>
    </row>
    <row r="631" ht="14.25" customHeight="1">
      <c r="D631" s="101"/>
      <c r="K631" s="99"/>
    </row>
    <row r="632" ht="14.25" customHeight="1">
      <c r="D632" s="101"/>
      <c r="K632" s="99"/>
    </row>
    <row r="633" ht="14.25" customHeight="1">
      <c r="D633" s="101"/>
      <c r="K633" s="99"/>
    </row>
    <row r="634" ht="14.25" customHeight="1">
      <c r="D634" s="101"/>
      <c r="K634" s="99"/>
    </row>
    <row r="635" ht="14.25" customHeight="1">
      <c r="D635" s="101"/>
      <c r="K635" s="99"/>
    </row>
    <row r="636" ht="14.25" customHeight="1">
      <c r="D636" s="101"/>
      <c r="K636" s="99"/>
    </row>
    <row r="637" ht="14.25" customHeight="1">
      <c r="D637" s="101"/>
      <c r="K637" s="99"/>
    </row>
    <row r="638" ht="14.25" customHeight="1">
      <c r="D638" s="101"/>
      <c r="K638" s="99"/>
    </row>
    <row r="639" ht="14.25" customHeight="1">
      <c r="D639" s="101"/>
      <c r="K639" s="99"/>
    </row>
    <row r="640" ht="14.25" customHeight="1">
      <c r="D640" s="101"/>
      <c r="K640" s="99"/>
    </row>
    <row r="641" ht="14.25" customHeight="1">
      <c r="D641" s="101"/>
      <c r="K641" s="99"/>
    </row>
    <row r="642" ht="14.25" customHeight="1">
      <c r="D642" s="101"/>
      <c r="K642" s="99"/>
    </row>
    <row r="643" ht="14.25" customHeight="1">
      <c r="D643" s="101"/>
      <c r="K643" s="99"/>
    </row>
    <row r="644" ht="14.25" customHeight="1">
      <c r="D644" s="101"/>
      <c r="K644" s="99"/>
    </row>
    <row r="645" ht="14.25" customHeight="1">
      <c r="D645" s="101"/>
      <c r="K645" s="99"/>
    </row>
    <row r="646" ht="14.25" customHeight="1">
      <c r="D646" s="101"/>
      <c r="K646" s="99"/>
    </row>
    <row r="647" ht="14.25" customHeight="1">
      <c r="D647" s="101"/>
      <c r="K647" s="99"/>
    </row>
    <row r="648" ht="14.25" customHeight="1">
      <c r="D648" s="101"/>
      <c r="K648" s="99"/>
    </row>
    <row r="649" ht="14.25" customHeight="1">
      <c r="D649" s="101"/>
      <c r="K649" s="99"/>
    </row>
    <row r="650" ht="14.25" customHeight="1">
      <c r="D650" s="101"/>
      <c r="K650" s="99"/>
    </row>
    <row r="651" ht="14.25" customHeight="1">
      <c r="D651" s="101"/>
      <c r="K651" s="99"/>
    </row>
    <row r="652" ht="14.25" customHeight="1">
      <c r="D652" s="101"/>
      <c r="K652" s="99"/>
    </row>
    <row r="653" ht="14.25" customHeight="1">
      <c r="D653" s="101"/>
      <c r="K653" s="99"/>
    </row>
    <row r="654" ht="14.25" customHeight="1">
      <c r="D654" s="101"/>
      <c r="K654" s="99"/>
    </row>
    <row r="655" ht="14.25" customHeight="1">
      <c r="D655" s="101"/>
      <c r="K655" s="99"/>
    </row>
    <row r="656" ht="14.25" customHeight="1">
      <c r="D656" s="101"/>
      <c r="K656" s="99"/>
    </row>
    <row r="657" ht="14.25" customHeight="1">
      <c r="D657" s="101"/>
      <c r="K657" s="99"/>
    </row>
    <row r="658" ht="14.25" customHeight="1">
      <c r="D658" s="101"/>
      <c r="K658" s="99"/>
    </row>
    <row r="659" ht="14.25" customHeight="1">
      <c r="D659" s="101"/>
      <c r="K659" s="99"/>
    </row>
    <row r="660" ht="14.25" customHeight="1">
      <c r="D660" s="101"/>
      <c r="K660" s="99"/>
    </row>
    <row r="661" ht="14.25" customHeight="1">
      <c r="D661" s="101"/>
      <c r="K661" s="99"/>
    </row>
    <row r="662" ht="14.25" customHeight="1">
      <c r="D662" s="101"/>
      <c r="K662" s="99"/>
    </row>
    <row r="663" ht="14.25" customHeight="1">
      <c r="D663" s="101"/>
      <c r="K663" s="99"/>
    </row>
    <row r="664" ht="14.25" customHeight="1">
      <c r="D664" s="101"/>
      <c r="K664" s="99"/>
    </row>
    <row r="665" ht="14.25" customHeight="1">
      <c r="D665" s="101"/>
      <c r="K665" s="99"/>
    </row>
    <row r="666" ht="14.25" customHeight="1">
      <c r="D666" s="101"/>
      <c r="K666" s="99"/>
    </row>
    <row r="667" ht="14.25" customHeight="1">
      <c r="D667" s="101"/>
      <c r="K667" s="99"/>
    </row>
    <row r="668" ht="14.25" customHeight="1">
      <c r="D668" s="101"/>
      <c r="K668" s="99"/>
    </row>
    <row r="669" ht="14.25" customHeight="1">
      <c r="D669" s="101"/>
      <c r="K669" s="99"/>
    </row>
    <row r="670" ht="14.25" customHeight="1">
      <c r="D670" s="101"/>
      <c r="K670" s="99"/>
    </row>
    <row r="671" ht="14.25" customHeight="1">
      <c r="D671" s="101"/>
      <c r="K671" s="99"/>
    </row>
    <row r="672" ht="14.25" customHeight="1">
      <c r="D672" s="101"/>
      <c r="K672" s="99"/>
    </row>
    <row r="673" ht="14.25" customHeight="1">
      <c r="D673" s="101"/>
      <c r="K673" s="99"/>
    </row>
    <row r="674" ht="14.25" customHeight="1">
      <c r="D674" s="101"/>
      <c r="K674" s="99"/>
    </row>
    <row r="675" ht="14.25" customHeight="1">
      <c r="D675" s="101"/>
      <c r="K675" s="99"/>
    </row>
    <row r="676" ht="14.25" customHeight="1">
      <c r="D676" s="101"/>
      <c r="K676" s="99"/>
    </row>
    <row r="677" ht="14.25" customHeight="1">
      <c r="D677" s="101"/>
      <c r="K677" s="99"/>
    </row>
    <row r="678" ht="14.25" customHeight="1">
      <c r="D678" s="101"/>
      <c r="K678" s="99"/>
    </row>
    <row r="679" ht="14.25" customHeight="1">
      <c r="D679" s="101"/>
      <c r="K679" s="99"/>
    </row>
    <row r="680" ht="14.25" customHeight="1">
      <c r="D680" s="101"/>
      <c r="K680" s="99"/>
    </row>
    <row r="681" ht="14.25" customHeight="1">
      <c r="D681" s="101"/>
      <c r="K681" s="99"/>
    </row>
    <row r="682" ht="14.25" customHeight="1">
      <c r="D682" s="101"/>
      <c r="K682" s="99"/>
    </row>
    <row r="683" ht="14.25" customHeight="1">
      <c r="D683" s="101"/>
      <c r="K683" s="99"/>
    </row>
    <row r="684" ht="14.25" customHeight="1">
      <c r="D684" s="101"/>
      <c r="K684" s="99"/>
    </row>
    <row r="685" ht="14.25" customHeight="1">
      <c r="D685" s="101"/>
      <c r="K685" s="99"/>
    </row>
    <row r="686" ht="14.25" customHeight="1">
      <c r="D686" s="101"/>
      <c r="K686" s="99"/>
    </row>
    <row r="687" ht="14.25" customHeight="1">
      <c r="D687" s="101"/>
      <c r="K687" s="99"/>
    </row>
    <row r="688" ht="14.25" customHeight="1">
      <c r="D688" s="101"/>
      <c r="K688" s="99"/>
    </row>
    <row r="689" ht="14.25" customHeight="1">
      <c r="D689" s="101"/>
      <c r="K689" s="99"/>
    </row>
    <row r="690" ht="14.25" customHeight="1">
      <c r="D690" s="101"/>
      <c r="K690" s="99"/>
    </row>
    <row r="691" ht="14.25" customHeight="1">
      <c r="D691" s="101"/>
      <c r="K691" s="99"/>
    </row>
    <row r="692" ht="14.25" customHeight="1">
      <c r="D692" s="101"/>
      <c r="K692" s="99"/>
    </row>
    <row r="693" ht="14.25" customHeight="1">
      <c r="D693" s="101"/>
      <c r="K693" s="99"/>
    </row>
    <row r="694" ht="14.25" customHeight="1">
      <c r="D694" s="101"/>
      <c r="K694" s="99"/>
    </row>
    <row r="695" ht="14.25" customHeight="1">
      <c r="D695" s="101"/>
      <c r="K695" s="99"/>
    </row>
    <row r="696" ht="14.25" customHeight="1">
      <c r="D696" s="101"/>
      <c r="K696" s="99"/>
    </row>
    <row r="697" ht="14.25" customHeight="1">
      <c r="D697" s="101"/>
      <c r="K697" s="99"/>
    </row>
    <row r="698" ht="14.25" customHeight="1">
      <c r="D698" s="101"/>
      <c r="K698" s="99"/>
    </row>
    <row r="699" ht="14.25" customHeight="1">
      <c r="D699" s="101"/>
      <c r="K699" s="99"/>
    </row>
    <row r="700" ht="14.25" customHeight="1">
      <c r="D700" s="101"/>
      <c r="K700" s="99"/>
    </row>
    <row r="701" ht="14.25" customHeight="1">
      <c r="D701" s="101"/>
      <c r="K701" s="99"/>
    </row>
    <row r="702" ht="14.25" customHeight="1">
      <c r="D702" s="101"/>
      <c r="K702" s="99"/>
    </row>
    <row r="703" ht="14.25" customHeight="1">
      <c r="D703" s="101"/>
      <c r="K703" s="99"/>
    </row>
    <row r="704" ht="14.25" customHeight="1">
      <c r="D704" s="101"/>
      <c r="K704" s="99"/>
    </row>
    <row r="705" ht="14.25" customHeight="1">
      <c r="D705" s="101"/>
      <c r="K705" s="99"/>
    </row>
    <row r="706" ht="14.25" customHeight="1">
      <c r="D706" s="101"/>
      <c r="K706" s="99"/>
    </row>
    <row r="707" ht="14.25" customHeight="1">
      <c r="D707" s="101"/>
      <c r="K707" s="99"/>
    </row>
    <row r="708" ht="14.25" customHeight="1">
      <c r="D708" s="101"/>
      <c r="K708" s="99"/>
    </row>
    <row r="709" ht="14.25" customHeight="1">
      <c r="D709" s="101"/>
      <c r="K709" s="99"/>
    </row>
    <row r="710" ht="14.25" customHeight="1">
      <c r="D710" s="101"/>
      <c r="K710" s="99"/>
    </row>
    <row r="711" ht="14.25" customHeight="1">
      <c r="D711" s="101"/>
      <c r="K711" s="99"/>
    </row>
    <row r="712" ht="14.25" customHeight="1">
      <c r="D712" s="101"/>
      <c r="K712" s="99"/>
    </row>
    <row r="713" ht="14.25" customHeight="1">
      <c r="D713" s="101"/>
      <c r="K713" s="99"/>
    </row>
    <row r="714" ht="14.25" customHeight="1">
      <c r="D714" s="101"/>
      <c r="K714" s="99"/>
    </row>
    <row r="715" ht="14.25" customHeight="1">
      <c r="D715" s="101"/>
      <c r="K715" s="99"/>
    </row>
    <row r="716" ht="14.25" customHeight="1">
      <c r="D716" s="101"/>
      <c r="K716" s="99"/>
    </row>
    <row r="717" ht="14.25" customHeight="1">
      <c r="D717" s="101"/>
      <c r="K717" s="99"/>
    </row>
    <row r="718" ht="14.25" customHeight="1">
      <c r="D718" s="101"/>
      <c r="K718" s="99"/>
    </row>
    <row r="719" ht="14.25" customHeight="1">
      <c r="D719" s="101"/>
      <c r="K719" s="99"/>
    </row>
    <row r="720" ht="14.25" customHeight="1">
      <c r="D720" s="101"/>
      <c r="K720" s="99"/>
    </row>
    <row r="721" ht="14.25" customHeight="1">
      <c r="D721" s="101"/>
      <c r="K721" s="99"/>
    </row>
    <row r="722" ht="14.25" customHeight="1">
      <c r="D722" s="101"/>
      <c r="K722" s="99"/>
    </row>
    <row r="723" ht="14.25" customHeight="1">
      <c r="D723" s="101"/>
      <c r="K723" s="99"/>
    </row>
    <row r="724" ht="14.25" customHeight="1">
      <c r="D724" s="101"/>
      <c r="K724" s="99"/>
    </row>
    <row r="725" ht="14.25" customHeight="1">
      <c r="D725" s="101"/>
      <c r="K725" s="99"/>
    </row>
    <row r="726" ht="14.25" customHeight="1">
      <c r="D726" s="101"/>
      <c r="K726" s="99"/>
    </row>
    <row r="727" ht="14.25" customHeight="1">
      <c r="D727" s="101"/>
      <c r="K727" s="99"/>
    </row>
    <row r="728" ht="14.25" customHeight="1">
      <c r="D728" s="101"/>
      <c r="K728" s="99"/>
    </row>
    <row r="729" ht="14.25" customHeight="1">
      <c r="D729" s="101"/>
      <c r="K729" s="99"/>
    </row>
    <row r="730" ht="14.25" customHeight="1">
      <c r="D730" s="101"/>
      <c r="K730" s="99"/>
    </row>
    <row r="731" ht="14.25" customHeight="1">
      <c r="D731" s="101"/>
      <c r="K731" s="99"/>
    </row>
    <row r="732" ht="14.25" customHeight="1">
      <c r="D732" s="101"/>
      <c r="K732" s="99"/>
    </row>
    <row r="733" ht="14.25" customHeight="1">
      <c r="D733" s="101"/>
      <c r="K733" s="99"/>
    </row>
    <row r="734" ht="14.25" customHeight="1">
      <c r="D734" s="101"/>
      <c r="K734" s="99"/>
    </row>
    <row r="735" ht="14.25" customHeight="1">
      <c r="D735" s="101"/>
      <c r="K735" s="99"/>
    </row>
    <row r="736" ht="14.25" customHeight="1">
      <c r="D736" s="101"/>
      <c r="K736" s="99"/>
    </row>
    <row r="737" ht="14.25" customHeight="1">
      <c r="D737" s="101"/>
      <c r="K737" s="99"/>
    </row>
    <row r="738" ht="14.25" customHeight="1">
      <c r="D738" s="101"/>
      <c r="K738" s="99"/>
    </row>
    <row r="739" ht="14.25" customHeight="1">
      <c r="D739" s="101"/>
      <c r="K739" s="99"/>
    </row>
    <row r="740" ht="14.25" customHeight="1">
      <c r="D740" s="101"/>
      <c r="K740" s="99"/>
    </row>
    <row r="741" ht="14.25" customHeight="1">
      <c r="D741" s="101"/>
      <c r="K741" s="99"/>
    </row>
    <row r="742" ht="14.25" customHeight="1">
      <c r="D742" s="101"/>
      <c r="K742" s="99"/>
    </row>
    <row r="743" ht="14.25" customHeight="1">
      <c r="D743" s="101"/>
      <c r="K743" s="99"/>
    </row>
    <row r="744" ht="14.25" customHeight="1">
      <c r="D744" s="101"/>
      <c r="K744" s="99"/>
    </row>
    <row r="745" ht="14.25" customHeight="1">
      <c r="D745" s="101"/>
      <c r="K745" s="99"/>
    </row>
    <row r="746" ht="14.25" customHeight="1">
      <c r="D746" s="101"/>
      <c r="K746" s="99"/>
    </row>
    <row r="747" ht="14.25" customHeight="1">
      <c r="D747" s="101"/>
      <c r="K747" s="99"/>
    </row>
    <row r="748" ht="14.25" customHeight="1">
      <c r="D748" s="101"/>
      <c r="K748" s="99"/>
    </row>
    <row r="749" ht="14.25" customHeight="1">
      <c r="D749" s="101"/>
      <c r="K749" s="99"/>
    </row>
    <row r="750" ht="14.25" customHeight="1">
      <c r="D750" s="101"/>
      <c r="K750" s="99"/>
    </row>
    <row r="751" ht="14.25" customHeight="1">
      <c r="D751" s="101"/>
      <c r="K751" s="99"/>
    </row>
    <row r="752" ht="14.25" customHeight="1">
      <c r="D752" s="101"/>
      <c r="K752" s="99"/>
    </row>
    <row r="753" ht="14.25" customHeight="1">
      <c r="D753" s="101"/>
      <c r="K753" s="99"/>
    </row>
    <row r="754" ht="14.25" customHeight="1">
      <c r="D754" s="101"/>
      <c r="K754" s="99"/>
    </row>
    <row r="755" ht="14.25" customHeight="1">
      <c r="D755" s="101"/>
      <c r="K755" s="99"/>
    </row>
    <row r="756" ht="14.25" customHeight="1">
      <c r="D756" s="101"/>
      <c r="K756" s="99"/>
    </row>
    <row r="757" ht="14.25" customHeight="1">
      <c r="D757" s="101"/>
      <c r="K757" s="99"/>
    </row>
    <row r="758" ht="14.25" customHeight="1">
      <c r="D758" s="101"/>
      <c r="K758" s="99"/>
    </row>
    <row r="759" ht="14.25" customHeight="1">
      <c r="D759" s="101"/>
      <c r="K759" s="99"/>
    </row>
    <row r="760" ht="14.25" customHeight="1">
      <c r="D760" s="101"/>
      <c r="K760" s="99"/>
    </row>
    <row r="761" ht="14.25" customHeight="1">
      <c r="D761" s="101"/>
      <c r="K761" s="99"/>
    </row>
    <row r="762" ht="14.25" customHeight="1">
      <c r="D762" s="101"/>
      <c r="K762" s="99"/>
    </row>
    <row r="763" ht="14.25" customHeight="1">
      <c r="D763" s="101"/>
      <c r="K763" s="99"/>
    </row>
    <row r="764" ht="14.25" customHeight="1">
      <c r="D764" s="101"/>
      <c r="K764" s="99"/>
    </row>
    <row r="765" ht="14.25" customHeight="1">
      <c r="D765" s="101"/>
      <c r="K765" s="99"/>
    </row>
    <row r="766" ht="14.25" customHeight="1">
      <c r="D766" s="101"/>
      <c r="K766" s="99"/>
    </row>
    <row r="767" ht="14.25" customHeight="1">
      <c r="D767" s="101"/>
      <c r="K767" s="99"/>
    </row>
    <row r="768" ht="14.25" customHeight="1">
      <c r="D768" s="101"/>
      <c r="K768" s="99"/>
    </row>
    <row r="769" ht="14.25" customHeight="1">
      <c r="D769" s="101"/>
      <c r="K769" s="99"/>
    </row>
    <row r="770" ht="14.25" customHeight="1">
      <c r="D770" s="101"/>
      <c r="K770" s="99"/>
    </row>
    <row r="771" ht="14.25" customHeight="1">
      <c r="D771" s="101"/>
      <c r="K771" s="99"/>
    </row>
    <row r="772" ht="14.25" customHeight="1">
      <c r="D772" s="101"/>
      <c r="K772" s="99"/>
    </row>
    <row r="773" ht="14.25" customHeight="1">
      <c r="D773" s="101"/>
      <c r="K773" s="99"/>
    </row>
    <row r="774" ht="14.25" customHeight="1">
      <c r="D774" s="101"/>
      <c r="K774" s="99"/>
    </row>
    <row r="775" ht="14.25" customHeight="1">
      <c r="D775" s="101"/>
      <c r="K775" s="99"/>
    </row>
    <row r="776" ht="14.25" customHeight="1">
      <c r="D776" s="101"/>
      <c r="K776" s="99"/>
    </row>
    <row r="777" ht="14.25" customHeight="1">
      <c r="D777" s="101"/>
      <c r="K777" s="99"/>
    </row>
    <row r="778" ht="14.25" customHeight="1">
      <c r="D778" s="101"/>
      <c r="K778" s="99"/>
    </row>
    <row r="779" ht="14.25" customHeight="1">
      <c r="D779" s="101"/>
      <c r="K779" s="99"/>
    </row>
    <row r="780" ht="14.25" customHeight="1">
      <c r="D780" s="101"/>
      <c r="K780" s="99"/>
    </row>
    <row r="781" ht="14.25" customHeight="1">
      <c r="D781" s="101"/>
      <c r="K781" s="99"/>
    </row>
    <row r="782" ht="14.25" customHeight="1">
      <c r="D782" s="101"/>
      <c r="K782" s="99"/>
    </row>
    <row r="783" ht="14.25" customHeight="1">
      <c r="D783" s="101"/>
      <c r="K783" s="99"/>
    </row>
    <row r="784" ht="14.25" customHeight="1">
      <c r="D784" s="101"/>
      <c r="K784" s="99"/>
    </row>
    <row r="785" ht="14.25" customHeight="1">
      <c r="D785" s="101"/>
      <c r="K785" s="99"/>
    </row>
    <row r="786" ht="14.25" customHeight="1">
      <c r="D786" s="101"/>
      <c r="K786" s="99"/>
    </row>
    <row r="787" ht="14.25" customHeight="1">
      <c r="D787" s="101"/>
      <c r="K787" s="99"/>
    </row>
    <row r="788" ht="14.25" customHeight="1">
      <c r="D788" s="101"/>
      <c r="K788" s="99"/>
    </row>
    <row r="789" ht="14.25" customHeight="1">
      <c r="D789" s="101"/>
      <c r="K789" s="99"/>
    </row>
    <row r="790" ht="14.25" customHeight="1">
      <c r="D790" s="101"/>
      <c r="K790" s="99"/>
    </row>
    <row r="791" ht="14.25" customHeight="1">
      <c r="D791" s="101"/>
      <c r="K791" s="99"/>
    </row>
    <row r="792" ht="14.25" customHeight="1">
      <c r="D792" s="101"/>
      <c r="K792" s="99"/>
    </row>
    <row r="793" ht="14.25" customHeight="1">
      <c r="D793" s="101"/>
      <c r="K793" s="99"/>
    </row>
    <row r="794" ht="14.25" customHeight="1">
      <c r="D794" s="101"/>
      <c r="K794" s="99"/>
    </row>
    <row r="795" ht="14.25" customHeight="1">
      <c r="D795" s="101"/>
      <c r="K795" s="99"/>
    </row>
    <row r="796" ht="14.25" customHeight="1">
      <c r="D796" s="101"/>
      <c r="K796" s="99"/>
    </row>
    <row r="797" ht="14.25" customHeight="1">
      <c r="D797" s="101"/>
      <c r="K797" s="99"/>
    </row>
    <row r="798" ht="14.25" customHeight="1">
      <c r="D798" s="101"/>
      <c r="K798" s="99"/>
    </row>
    <row r="799" ht="14.25" customHeight="1">
      <c r="D799" s="101"/>
      <c r="K799" s="99"/>
    </row>
    <row r="800" ht="14.25" customHeight="1">
      <c r="D800" s="101"/>
      <c r="K800" s="99"/>
    </row>
    <row r="801" ht="14.25" customHeight="1">
      <c r="D801" s="101"/>
      <c r="K801" s="99"/>
    </row>
    <row r="802" ht="14.25" customHeight="1">
      <c r="D802" s="101"/>
      <c r="K802" s="99"/>
    </row>
    <row r="803" ht="14.25" customHeight="1">
      <c r="D803" s="101"/>
      <c r="K803" s="99"/>
    </row>
    <row r="804" ht="14.25" customHeight="1">
      <c r="D804" s="101"/>
      <c r="K804" s="99"/>
    </row>
    <row r="805" ht="14.25" customHeight="1">
      <c r="D805" s="101"/>
      <c r="K805" s="99"/>
    </row>
    <row r="806" ht="14.25" customHeight="1">
      <c r="D806" s="101"/>
      <c r="K806" s="99"/>
    </row>
    <row r="807" ht="14.25" customHeight="1">
      <c r="D807" s="101"/>
      <c r="K807" s="99"/>
    </row>
    <row r="808" ht="14.25" customHeight="1">
      <c r="D808" s="101"/>
      <c r="K808" s="99"/>
    </row>
    <row r="809" ht="14.25" customHeight="1">
      <c r="D809" s="101"/>
      <c r="K809" s="99"/>
    </row>
    <row r="810" ht="14.25" customHeight="1">
      <c r="D810" s="101"/>
      <c r="K810" s="99"/>
    </row>
    <row r="811" ht="14.25" customHeight="1">
      <c r="D811" s="101"/>
      <c r="K811" s="99"/>
    </row>
    <row r="812" ht="14.25" customHeight="1">
      <c r="D812" s="101"/>
      <c r="K812" s="99"/>
    </row>
    <row r="813" ht="14.25" customHeight="1">
      <c r="D813" s="101"/>
      <c r="K813" s="99"/>
    </row>
    <row r="814" ht="14.25" customHeight="1">
      <c r="D814" s="101"/>
      <c r="K814" s="99"/>
    </row>
    <row r="815" ht="14.25" customHeight="1">
      <c r="D815" s="101"/>
      <c r="K815" s="99"/>
    </row>
    <row r="816" ht="14.25" customHeight="1">
      <c r="D816" s="101"/>
      <c r="K816" s="99"/>
    </row>
    <row r="817" ht="14.25" customHeight="1">
      <c r="D817" s="101"/>
      <c r="K817" s="99"/>
    </row>
    <row r="818" ht="14.25" customHeight="1">
      <c r="D818" s="101"/>
      <c r="K818" s="99"/>
    </row>
    <row r="819" ht="14.25" customHeight="1">
      <c r="D819" s="101"/>
      <c r="K819" s="99"/>
    </row>
    <row r="820" ht="14.25" customHeight="1">
      <c r="D820" s="101"/>
      <c r="K820" s="99"/>
    </row>
    <row r="821" ht="14.25" customHeight="1">
      <c r="D821" s="101"/>
      <c r="K821" s="99"/>
    </row>
    <row r="822" ht="14.25" customHeight="1">
      <c r="D822" s="101"/>
      <c r="K822" s="99"/>
    </row>
    <row r="823" ht="14.25" customHeight="1">
      <c r="D823" s="101"/>
      <c r="K823" s="99"/>
    </row>
    <row r="824" ht="14.25" customHeight="1">
      <c r="D824" s="101"/>
      <c r="K824" s="99"/>
    </row>
    <row r="825" ht="14.25" customHeight="1">
      <c r="D825" s="101"/>
      <c r="K825" s="99"/>
    </row>
    <row r="826" ht="14.25" customHeight="1">
      <c r="D826" s="101"/>
      <c r="K826" s="99"/>
    </row>
    <row r="827" ht="14.25" customHeight="1">
      <c r="D827" s="101"/>
      <c r="K827" s="99"/>
    </row>
    <row r="828" ht="14.25" customHeight="1">
      <c r="D828" s="101"/>
      <c r="K828" s="99"/>
    </row>
    <row r="829" ht="14.25" customHeight="1">
      <c r="D829" s="101"/>
      <c r="K829" s="99"/>
    </row>
    <row r="830" ht="14.25" customHeight="1">
      <c r="D830" s="101"/>
      <c r="K830" s="99"/>
    </row>
    <row r="831" ht="14.25" customHeight="1">
      <c r="D831" s="101"/>
      <c r="K831" s="99"/>
    </row>
    <row r="832" ht="14.25" customHeight="1">
      <c r="D832" s="101"/>
      <c r="K832" s="99"/>
    </row>
    <row r="833" ht="14.25" customHeight="1">
      <c r="D833" s="101"/>
      <c r="K833" s="99"/>
    </row>
    <row r="834" ht="14.25" customHeight="1">
      <c r="D834" s="101"/>
      <c r="K834" s="99"/>
    </row>
    <row r="835" ht="14.25" customHeight="1">
      <c r="D835" s="101"/>
      <c r="K835" s="99"/>
    </row>
    <row r="836" ht="14.25" customHeight="1">
      <c r="D836" s="101"/>
      <c r="K836" s="99"/>
    </row>
    <row r="837" ht="14.25" customHeight="1">
      <c r="D837" s="101"/>
      <c r="K837" s="99"/>
    </row>
    <row r="838" ht="14.25" customHeight="1">
      <c r="D838" s="101"/>
      <c r="K838" s="99"/>
    </row>
    <row r="839" ht="14.25" customHeight="1">
      <c r="D839" s="101"/>
      <c r="K839" s="99"/>
    </row>
    <row r="840" ht="14.25" customHeight="1">
      <c r="D840" s="101"/>
      <c r="K840" s="99"/>
    </row>
    <row r="841" ht="14.25" customHeight="1">
      <c r="D841" s="101"/>
      <c r="K841" s="99"/>
    </row>
    <row r="842" ht="14.25" customHeight="1">
      <c r="D842" s="101"/>
      <c r="K842" s="99"/>
    </row>
    <row r="843" ht="14.25" customHeight="1">
      <c r="D843" s="101"/>
      <c r="K843" s="99"/>
    </row>
    <row r="844" ht="14.25" customHeight="1">
      <c r="D844" s="101"/>
      <c r="K844" s="99"/>
    </row>
    <row r="845" ht="14.25" customHeight="1">
      <c r="D845" s="101"/>
      <c r="K845" s="99"/>
    </row>
    <row r="846" ht="14.25" customHeight="1">
      <c r="D846" s="101"/>
      <c r="K846" s="99"/>
    </row>
    <row r="847" ht="14.25" customHeight="1">
      <c r="D847" s="101"/>
      <c r="K847" s="99"/>
    </row>
    <row r="848" ht="14.25" customHeight="1">
      <c r="D848" s="101"/>
      <c r="K848" s="99"/>
    </row>
    <row r="849" ht="14.25" customHeight="1">
      <c r="D849" s="101"/>
      <c r="K849" s="99"/>
    </row>
    <row r="850" ht="14.25" customHeight="1">
      <c r="D850" s="101"/>
      <c r="K850" s="99"/>
    </row>
    <row r="851" ht="14.25" customHeight="1">
      <c r="D851" s="101"/>
      <c r="K851" s="99"/>
    </row>
    <row r="852" ht="14.25" customHeight="1">
      <c r="D852" s="101"/>
      <c r="K852" s="99"/>
    </row>
    <row r="853" ht="14.25" customHeight="1">
      <c r="D853" s="101"/>
      <c r="K853" s="99"/>
    </row>
    <row r="854" ht="14.25" customHeight="1">
      <c r="D854" s="101"/>
      <c r="K854" s="99"/>
    </row>
    <row r="855" ht="14.25" customHeight="1">
      <c r="D855" s="101"/>
      <c r="K855" s="99"/>
    </row>
    <row r="856" ht="14.25" customHeight="1">
      <c r="D856" s="101"/>
      <c r="K856" s="99"/>
    </row>
    <row r="857" ht="14.25" customHeight="1">
      <c r="D857" s="101"/>
      <c r="K857" s="99"/>
    </row>
    <row r="858" ht="14.25" customHeight="1">
      <c r="D858" s="101"/>
      <c r="K858" s="99"/>
    </row>
    <row r="859" ht="14.25" customHeight="1">
      <c r="D859" s="101"/>
      <c r="K859" s="99"/>
    </row>
    <row r="860" ht="14.25" customHeight="1">
      <c r="D860" s="101"/>
      <c r="K860" s="99"/>
    </row>
    <row r="861" ht="14.25" customHeight="1">
      <c r="D861" s="101"/>
      <c r="K861" s="99"/>
    </row>
    <row r="862" ht="14.25" customHeight="1">
      <c r="D862" s="101"/>
      <c r="K862" s="99"/>
    </row>
    <row r="863" ht="14.25" customHeight="1">
      <c r="D863" s="101"/>
      <c r="K863" s="99"/>
    </row>
    <row r="864" ht="14.25" customHeight="1">
      <c r="D864" s="101"/>
      <c r="K864" s="99"/>
    </row>
    <row r="865" ht="14.25" customHeight="1">
      <c r="D865" s="101"/>
      <c r="K865" s="99"/>
    </row>
    <row r="866" ht="14.25" customHeight="1">
      <c r="D866" s="101"/>
      <c r="K866" s="99"/>
    </row>
    <row r="867" ht="14.25" customHeight="1">
      <c r="D867" s="101"/>
      <c r="K867" s="99"/>
    </row>
    <row r="868" ht="14.25" customHeight="1">
      <c r="D868" s="101"/>
      <c r="K868" s="99"/>
    </row>
    <row r="869" ht="14.25" customHeight="1">
      <c r="D869" s="101"/>
      <c r="K869" s="99"/>
    </row>
    <row r="870" ht="14.25" customHeight="1">
      <c r="D870" s="101"/>
      <c r="K870" s="99"/>
    </row>
    <row r="871" ht="14.25" customHeight="1">
      <c r="D871" s="101"/>
      <c r="K871" s="99"/>
    </row>
    <row r="872" ht="14.25" customHeight="1">
      <c r="D872" s="101"/>
      <c r="K872" s="99"/>
    </row>
    <row r="873" ht="14.25" customHeight="1">
      <c r="D873" s="101"/>
      <c r="K873" s="99"/>
    </row>
    <row r="874" ht="14.25" customHeight="1">
      <c r="D874" s="101"/>
      <c r="K874" s="99"/>
    </row>
    <row r="875" ht="14.25" customHeight="1">
      <c r="D875" s="101"/>
      <c r="K875" s="99"/>
    </row>
    <row r="876" ht="14.25" customHeight="1">
      <c r="D876" s="101"/>
      <c r="K876" s="99"/>
    </row>
    <row r="877" ht="14.25" customHeight="1">
      <c r="D877" s="101"/>
      <c r="K877" s="99"/>
    </row>
    <row r="878" ht="14.25" customHeight="1">
      <c r="D878" s="101"/>
      <c r="K878" s="99"/>
    </row>
    <row r="879" ht="14.25" customHeight="1">
      <c r="D879" s="101"/>
      <c r="K879" s="99"/>
    </row>
    <row r="880" ht="14.25" customHeight="1">
      <c r="D880" s="101"/>
      <c r="K880" s="99"/>
    </row>
    <row r="881" ht="14.25" customHeight="1">
      <c r="D881" s="101"/>
      <c r="K881" s="99"/>
    </row>
    <row r="882" ht="14.25" customHeight="1">
      <c r="D882" s="101"/>
      <c r="K882" s="99"/>
    </row>
    <row r="883" ht="14.25" customHeight="1">
      <c r="D883" s="101"/>
      <c r="K883" s="99"/>
    </row>
    <row r="884" ht="14.25" customHeight="1">
      <c r="D884" s="101"/>
      <c r="K884" s="99"/>
    </row>
    <row r="885" ht="14.25" customHeight="1">
      <c r="D885" s="101"/>
      <c r="K885" s="99"/>
    </row>
    <row r="886" ht="14.25" customHeight="1">
      <c r="D886" s="101"/>
      <c r="K886" s="99"/>
    </row>
    <row r="887" ht="14.25" customHeight="1">
      <c r="D887" s="101"/>
      <c r="K887" s="99"/>
    </row>
    <row r="888" ht="14.25" customHeight="1">
      <c r="D888" s="101"/>
      <c r="K888" s="99"/>
    </row>
    <row r="889" ht="14.25" customHeight="1">
      <c r="D889" s="101"/>
      <c r="K889" s="99"/>
    </row>
    <row r="890" ht="14.25" customHeight="1">
      <c r="D890" s="101"/>
      <c r="K890" s="99"/>
    </row>
    <row r="891" ht="14.25" customHeight="1">
      <c r="D891" s="101"/>
      <c r="K891" s="99"/>
    </row>
    <row r="892" ht="14.25" customHeight="1">
      <c r="D892" s="101"/>
      <c r="K892" s="99"/>
    </row>
    <row r="893" ht="14.25" customHeight="1">
      <c r="D893" s="101"/>
      <c r="K893" s="99"/>
    </row>
    <row r="894" ht="14.25" customHeight="1">
      <c r="D894" s="101"/>
      <c r="K894" s="99"/>
    </row>
    <row r="895" ht="14.25" customHeight="1">
      <c r="D895" s="101"/>
      <c r="K895" s="99"/>
    </row>
    <row r="896" ht="14.25" customHeight="1">
      <c r="D896" s="101"/>
      <c r="K896" s="99"/>
    </row>
    <row r="897" ht="14.25" customHeight="1">
      <c r="D897" s="101"/>
      <c r="K897" s="99"/>
    </row>
    <row r="898" ht="14.25" customHeight="1">
      <c r="D898" s="101"/>
      <c r="K898" s="99"/>
    </row>
    <row r="899" ht="14.25" customHeight="1">
      <c r="D899" s="101"/>
      <c r="K899" s="99"/>
    </row>
    <row r="900" ht="14.25" customHeight="1">
      <c r="D900" s="101"/>
      <c r="K900" s="99"/>
    </row>
    <row r="901" ht="14.25" customHeight="1">
      <c r="D901" s="101"/>
      <c r="K901" s="99"/>
    </row>
    <row r="902" ht="14.25" customHeight="1">
      <c r="D902" s="101"/>
      <c r="K902" s="99"/>
    </row>
    <row r="903" ht="14.25" customHeight="1">
      <c r="D903" s="101"/>
      <c r="K903" s="99"/>
    </row>
    <row r="904" ht="14.25" customHeight="1">
      <c r="D904" s="101"/>
      <c r="K904" s="99"/>
    </row>
    <row r="905" ht="14.25" customHeight="1">
      <c r="D905" s="101"/>
      <c r="K905" s="99"/>
    </row>
    <row r="906" ht="14.25" customHeight="1">
      <c r="D906" s="101"/>
      <c r="K906" s="99"/>
    </row>
    <row r="907" ht="14.25" customHeight="1">
      <c r="D907" s="101"/>
      <c r="K907" s="99"/>
    </row>
    <row r="908" ht="14.25" customHeight="1">
      <c r="D908" s="101"/>
      <c r="K908" s="99"/>
    </row>
    <row r="909" ht="14.25" customHeight="1">
      <c r="D909" s="101"/>
      <c r="K909" s="99"/>
    </row>
    <row r="910" ht="14.25" customHeight="1">
      <c r="D910" s="101"/>
      <c r="K910" s="99"/>
    </row>
    <row r="911" ht="14.25" customHeight="1">
      <c r="D911" s="101"/>
      <c r="K911" s="99"/>
    </row>
    <row r="912" ht="14.25" customHeight="1">
      <c r="D912" s="101"/>
      <c r="K912" s="99"/>
    </row>
    <row r="913" ht="14.25" customHeight="1">
      <c r="D913" s="101"/>
      <c r="K913" s="99"/>
    </row>
    <row r="914" ht="14.25" customHeight="1">
      <c r="D914" s="101"/>
      <c r="K914" s="99"/>
    </row>
    <row r="915" ht="14.25" customHeight="1">
      <c r="D915" s="101"/>
      <c r="K915" s="99"/>
    </row>
    <row r="916" ht="14.25" customHeight="1">
      <c r="D916" s="101"/>
      <c r="K916" s="99"/>
    </row>
    <row r="917" ht="14.25" customHeight="1">
      <c r="D917" s="101"/>
      <c r="K917" s="99"/>
    </row>
    <row r="918" ht="14.25" customHeight="1">
      <c r="D918" s="101"/>
      <c r="K918" s="99"/>
    </row>
    <row r="919" ht="14.25" customHeight="1">
      <c r="D919" s="101"/>
      <c r="K919" s="99"/>
    </row>
    <row r="920" ht="14.25" customHeight="1">
      <c r="D920" s="101"/>
      <c r="K920" s="99"/>
    </row>
    <row r="921" ht="14.25" customHeight="1">
      <c r="D921" s="101"/>
      <c r="K921" s="99"/>
    </row>
    <row r="922" ht="14.25" customHeight="1">
      <c r="D922" s="101"/>
      <c r="K922" s="99"/>
    </row>
    <row r="923" ht="14.25" customHeight="1">
      <c r="D923" s="101"/>
      <c r="K923" s="99"/>
    </row>
    <row r="924" ht="14.25" customHeight="1">
      <c r="D924" s="101"/>
      <c r="K924" s="99"/>
    </row>
    <row r="925" ht="14.25" customHeight="1">
      <c r="D925" s="101"/>
      <c r="K925" s="99"/>
    </row>
    <row r="926" ht="14.25" customHeight="1">
      <c r="D926" s="101"/>
      <c r="K926" s="99"/>
    </row>
    <row r="927" ht="14.25" customHeight="1">
      <c r="D927" s="101"/>
      <c r="K927" s="99"/>
    </row>
    <row r="928" ht="14.25" customHeight="1">
      <c r="D928" s="101"/>
      <c r="K928" s="99"/>
    </row>
    <row r="929" ht="14.25" customHeight="1">
      <c r="D929" s="101"/>
      <c r="K929" s="99"/>
    </row>
    <row r="930" ht="14.25" customHeight="1">
      <c r="D930" s="101"/>
      <c r="K930" s="99"/>
    </row>
    <row r="931" ht="14.25" customHeight="1">
      <c r="D931" s="101"/>
      <c r="K931" s="99"/>
    </row>
    <row r="932" ht="14.25" customHeight="1">
      <c r="D932" s="101"/>
      <c r="K932" s="99"/>
    </row>
    <row r="933" ht="14.25" customHeight="1">
      <c r="D933" s="101"/>
      <c r="K933" s="99"/>
    </row>
    <row r="934" ht="14.25" customHeight="1">
      <c r="D934" s="101"/>
      <c r="K934" s="99"/>
    </row>
    <row r="935" ht="14.25" customHeight="1">
      <c r="D935" s="101"/>
      <c r="K935" s="99"/>
    </row>
    <row r="936" ht="14.25" customHeight="1">
      <c r="D936" s="101"/>
      <c r="K936" s="99"/>
    </row>
    <row r="937" ht="14.25" customHeight="1">
      <c r="D937" s="101"/>
      <c r="K937" s="99"/>
    </row>
    <row r="938" ht="14.25" customHeight="1">
      <c r="D938" s="101"/>
      <c r="K938" s="99"/>
    </row>
    <row r="939" ht="14.25" customHeight="1">
      <c r="D939" s="101"/>
      <c r="K939" s="99"/>
    </row>
    <row r="940" ht="14.25" customHeight="1">
      <c r="D940" s="101"/>
      <c r="K940" s="99"/>
    </row>
    <row r="941" ht="14.25" customHeight="1">
      <c r="D941" s="101"/>
      <c r="K941" s="99"/>
    </row>
    <row r="942" ht="14.25" customHeight="1">
      <c r="D942" s="101"/>
      <c r="K942" s="99"/>
    </row>
    <row r="943" ht="14.25" customHeight="1">
      <c r="D943" s="101"/>
      <c r="K943" s="99"/>
    </row>
    <row r="944" ht="14.25" customHeight="1">
      <c r="D944" s="101"/>
      <c r="K944" s="99"/>
    </row>
    <row r="945" ht="14.25" customHeight="1">
      <c r="D945" s="101"/>
      <c r="K945" s="99"/>
    </row>
    <row r="946" ht="14.25" customHeight="1">
      <c r="D946" s="101"/>
      <c r="K946" s="99"/>
    </row>
    <row r="947" ht="14.25" customHeight="1">
      <c r="D947" s="101"/>
      <c r="K947" s="99"/>
    </row>
    <row r="948" ht="14.25" customHeight="1">
      <c r="D948" s="101"/>
      <c r="K948" s="99"/>
    </row>
    <row r="949" ht="14.25" customHeight="1">
      <c r="D949" s="101"/>
      <c r="K949" s="99"/>
    </row>
    <row r="950" ht="14.25" customHeight="1">
      <c r="D950" s="101"/>
      <c r="K950" s="99"/>
    </row>
    <row r="951" ht="14.25" customHeight="1">
      <c r="D951" s="101"/>
      <c r="K951" s="99"/>
    </row>
    <row r="952" ht="14.25" customHeight="1">
      <c r="D952" s="101"/>
      <c r="K952" s="99"/>
    </row>
    <row r="953" ht="14.25" customHeight="1">
      <c r="D953" s="101"/>
      <c r="K953" s="99"/>
    </row>
    <row r="954" ht="14.25" customHeight="1">
      <c r="D954" s="101"/>
      <c r="K954" s="99"/>
    </row>
    <row r="955" ht="14.25" customHeight="1">
      <c r="D955" s="101"/>
      <c r="K955" s="99"/>
    </row>
    <row r="956" ht="14.25" customHeight="1">
      <c r="D956" s="101"/>
      <c r="K956" s="99"/>
    </row>
    <row r="957" ht="14.25" customHeight="1">
      <c r="D957" s="101"/>
      <c r="K957" s="99"/>
    </row>
    <row r="958" ht="14.25" customHeight="1">
      <c r="D958" s="101"/>
      <c r="K958" s="99"/>
    </row>
    <row r="959" ht="14.25" customHeight="1">
      <c r="D959" s="101"/>
      <c r="K959" s="99"/>
    </row>
    <row r="960" ht="14.25" customHeight="1">
      <c r="D960" s="101"/>
      <c r="K960" s="99"/>
    </row>
    <row r="961" ht="14.25" customHeight="1">
      <c r="D961" s="101"/>
      <c r="K961" s="99"/>
    </row>
    <row r="962" ht="14.25" customHeight="1">
      <c r="D962" s="101"/>
      <c r="K962" s="99"/>
    </row>
    <row r="963" ht="14.25" customHeight="1">
      <c r="D963" s="101"/>
      <c r="K963" s="99"/>
    </row>
    <row r="964" ht="14.25" customHeight="1">
      <c r="D964" s="101"/>
      <c r="K964" s="99"/>
    </row>
    <row r="965" ht="14.25" customHeight="1">
      <c r="D965" s="101"/>
      <c r="K965" s="99"/>
    </row>
    <row r="966" ht="14.25" customHeight="1">
      <c r="D966" s="101"/>
      <c r="K966" s="99"/>
    </row>
    <row r="967" ht="14.25" customHeight="1">
      <c r="D967" s="101"/>
      <c r="K967" s="99"/>
    </row>
    <row r="968" ht="14.25" customHeight="1">
      <c r="D968" s="101"/>
      <c r="K968" s="99"/>
    </row>
    <row r="969" ht="14.25" customHeight="1">
      <c r="D969" s="101"/>
      <c r="K969" s="99"/>
    </row>
    <row r="970" ht="14.25" customHeight="1">
      <c r="D970" s="101"/>
      <c r="K970" s="99"/>
    </row>
    <row r="971" ht="14.25" customHeight="1">
      <c r="D971" s="101"/>
      <c r="K971" s="99"/>
    </row>
    <row r="972" ht="14.25" customHeight="1">
      <c r="D972" s="101"/>
      <c r="K972" s="99"/>
    </row>
    <row r="973" ht="14.25" customHeight="1">
      <c r="D973" s="101"/>
      <c r="K973" s="99"/>
    </row>
    <row r="974" ht="14.25" customHeight="1">
      <c r="D974" s="101"/>
      <c r="K974" s="99"/>
    </row>
    <row r="975" ht="14.25" customHeight="1">
      <c r="D975" s="101"/>
      <c r="K975" s="99"/>
    </row>
    <row r="976" ht="14.25" customHeight="1">
      <c r="D976" s="101"/>
      <c r="K976" s="99"/>
    </row>
    <row r="977" ht="14.25" customHeight="1">
      <c r="D977" s="101"/>
      <c r="K977" s="99"/>
    </row>
    <row r="978" ht="14.25" customHeight="1">
      <c r="D978" s="101"/>
      <c r="K978" s="99"/>
    </row>
    <row r="979" ht="14.25" customHeight="1">
      <c r="D979" s="101"/>
      <c r="K979" s="99"/>
    </row>
    <row r="980" ht="14.25" customHeight="1">
      <c r="D980" s="101"/>
      <c r="K980" s="99"/>
    </row>
    <row r="981" ht="14.25" customHeight="1">
      <c r="D981" s="101"/>
      <c r="K981" s="99"/>
    </row>
    <row r="982" ht="14.25" customHeight="1">
      <c r="D982" s="101"/>
      <c r="K982" s="99"/>
    </row>
    <row r="983" ht="14.25" customHeight="1">
      <c r="D983" s="101"/>
      <c r="K983" s="99"/>
    </row>
    <row r="984" ht="14.25" customHeight="1">
      <c r="D984" s="101"/>
      <c r="K984" s="99"/>
    </row>
    <row r="985" ht="14.25" customHeight="1">
      <c r="D985" s="101"/>
      <c r="K985" s="99"/>
    </row>
    <row r="986" ht="14.25" customHeight="1">
      <c r="D986" s="101"/>
      <c r="K986" s="99"/>
    </row>
    <row r="987" ht="14.25" customHeight="1">
      <c r="D987" s="101"/>
      <c r="K987" s="99"/>
    </row>
    <row r="988" ht="14.25" customHeight="1">
      <c r="D988" s="101"/>
      <c r="K988" s="99"/>
    </row>
    <row r="989" ht="14.25" customHeight="1">
      <c r="D989" s="101"/>
      <c r="K989" s="99"/>
    </row>
    <row r="990" ht="14.25" customHeight="1">
      <c r="D990" s="101"/>
      <c r="K990" s="99"/>
    </row>
    <row r="991" ht="14.25" customHeight="1">
      <c r="D991" s="101"/>
      <c r="K991" s="99"/>
    </row>
    <row r="992" ht="14.25" customHeight="1">
      <c r="D992" s="101"/>
      <c r="K992" s="99"/>
    </row>
    <row r="993" ht="14.25" customHeight="1">
      <c r="D993" s="101"/>
      <c r="K993" s="99"/>
    </row>
    <row r="994" ht="14.25" customHeight="1">
      <c r="D994" s="101"/>
      <c r="K994" s="99"/>
    </row>
    <row r="995" ht="14.25" customHeight="1">
      <c r="D995" s="101"/>
      <c r="K995" s="99"/>
    </row>
    <row r="996" ht="14.25" customHeight="1">
      <c r="D996" s="101"/>
      <c r="K996" s="99"/>
    </row>
    <row r="997" ht="14.25" customHeight="1">
      <c r="D997" s="101"/>
      <c r="K997" s="99"/>
    </row>
    <row r="998" ht="14.25" customHeight="1">
      <c r="D998" s="101"/>
      <c r="K998" s="99"/>
    </row>
    <row r="999" ht="14.25" customHeight="1">
      <c r="D999" s="101"/>
      <c r="K999" s="99"/>
    </row>
    <row r="1000" ht="14.25" customHeight="1">
      <c r="D1000" s="101"/>
      <c r="K1000" s="99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41.13"/>
    <col customWidth="1" min="5" max="5" width="23.75"/>
    <col customWidth="1" min="6" max="6" width="5.75"/>
    <col customWidth="1" min="7" max="7" width="15.63"/>
    <col customWidth="1" min="8" max="8" width="9.63"/>
    <col customWidth="1" min="9" max="9" width="14.38"/>
    <col customWidth="1" min="10" max="10" width="9.63"/>
    <col customWidth="1" min="11" max="12" width="11.0"/>
    <col customWidth="1" min="13" max="13" width="20.0"/>
    <col customWidth="1" min="14" max="19" width="11.0"/>
  </cols>
  <sheetData>
    <row r="1" ht="15.0" customHeight="1">
      <c r="A1" s="150" t="s">
        <v>134</v>
      </c>
      <c r="B1" s="4" t="s">
        <v>2</v>
      </c>
      <c r="C1" s="4" t="s">
        <v>3</v>
      </c>
      <c r="D1" s="5" t="s">
        <v>4</v>
      </c>
      <c r="E1" s="151">
        <v>43866.0</v>
      </c>
      <c r="F1" s="152"/>
      <c r="G1" s="153">
        <v>43867.0</v>
      </c>
      <c r="H1" s="23"/>
      <c r="I1" s="16">
        <v>43868.0</v>
      </c>
      <c r="J1" s="37"/>
      <c r="K1" s="154">
        <v>43873.0</v>
      </c>
      <c r="L1" s="37"/>
      <c r="M1" s="21">
        <v>43874.0</v>
      </c>
      <c r="N1" s="37"/>
      <c r="O1" s="155">
        <v>43889.0</v>
      </c>
      <c r="P1" s="37"/>
    </row>
    <row r="2" ht="15.0" customHeight="1">
      <c r="A2" s="22"/>
      <c r="B2" s="22"/>
      <c r="C2" s="22"/>
      <c r="D2" s="24" t="s">
        <v>5</v>
      </c>
      <c r="E2" s="26" t="s">
        <v>135</v>
      </c>
      <c r="F2" s="156"/>
      <c r="G2" s="157" t="s">
        <v>23</v>
      </c>
      <c r="H2" s="44"/>
      <c r="I2" s="26" t="s">
        <v>23</v>
      </c>
      <c r="J2" s="44"/>
      <c r="K2" s="158" t="s">
        <v>136</v>
      </c>
      <c r="L2" s="44"/>
      <c r="M2" s="158" t="s">
        <v>137</v>
      </c>
      <c r="N2" s="44"/>
      <c r="O2" s="32" t="s">
        <v>138</v>
      </c>
      <c r="P2" s="44"/>
    </row>
    <row r="3" ht="30.0" customHeight="1">
      <c r="A3" s="22"/>
      <c r="B3" s="35"/>
      <c r="C3" s="35"/>
      <c r="D3" s="35"/>
      <c r="E3" s="35"/>
      <c r="F3" s="35"/>
      <c r="G3" s="35"/>
      <c r="H3" s="44"/>
      <c r="I3" s="35"/>
      <c r="J3" s="44"/>
      <c r="K3" s="35"/>
      <c r="L3" s="44"/>
      <c r="M3" s="35"/>
      <c r="N3" s="44"/>
      <c r="O3" s="35"/>
      <c r="P3" s="44"/>
    </row>
    <row r="4" ht="21.75" customHeight="1">
      <c r="A4" s="22"/>
      <c r="B4" s="46">
        <v>1.0</v>
      </c>
      <c r="C4" s="46">
        <v>1.0</v>
      </c>
      <c r="D4" s="38" t="s">
        <v>29</v>
      </c>
      <c r="E4" s="161">
        <v>1.0</v>
      </c>
      <c r="F4" s="162"/>
      <c r="G4" s="163">
        <v>1.0</v>
      </c>
      <c r="H4" s="44"/>
      <c r="I4" s="40">
        <v>1.0</v>
      </c>
      <c r="J4" s="44"/>
      <c r="K4" s="40">
        <v>1.0</v>
      </c>
      <c r="L4" s="44"/>
      <c r="M4" s="40">
        <v>1.0</v>
      </c>
      <c r="N4" s="44"/>
      <c r="O4" s="40">
        <v>1.0</v>
      </c>
      <c r="P4" s="44"/>
    </row>
    <row r="5" ht="20.25" customHeight="1">
      <c r="A5" s="22"/>
      <c r="B5" s="46">
        <v>1.0</v>
      </c>
      <c r="C5" s="46">
        <v>2.0</v>
      </c>
      <c r="D5" s="38" t="s">
        <v>143</v>
      </c>
      <c r="E5" s="161">
        <v>1.0</v>
      </c>
      <c r="F5" s="162"/>
      <c r="G5" s="163">
        <v>1.0</v>
      </c>
      <c r="H5" s="44"/>
      <c r="I5" s="40">
        <v>1.0</v>
      </c>
      <c r="J5" s="44"/>
      <c r="K5" s="40">
        <v>1.0</v>
      </c>
      <c r="L5" s="44"/>
      <c r="M5" s="40">
        <v>1.0</v>
      </c>
      <c r="N5" s="44"/>
      <c r="O5" s="40">
        <v>1.0</v>
      </c>
      <c r="P5" s="44"/>
    </row>
    <row r="6" ht="16.5" customHeight="1">
      <c r="A6" s="22"/>
      <c r="B6" s="46">
        <v>1.0</v>
      </c>
      <c r="C6" s="46">
        <v>3.0</v>
      </c>
      <c r="D6" s="38" t="s">
        <v>146</v>
      </c>
      <c r="E6" s="63">
        <v>0.0</v>
      </c>
      <c r="F6" s="162"/>
      <c r="G6" s="163">
        <v>1.0</v>
      </c>
      <c r="H6" s="44"/>
      <c r="I6" s="40">
        <v>1.0</v>
      </c>
      <c r="J6" s="44"/>
      <c r="K6" s="40">
        <v>1.0</v>
      </c>
      <c r="L6" s="44"/>
      <c r="M6" s="40">
        <v>1.0</v>
      </c>
      <c r="N6" s="44"/>
      <c r="O6" s="40">
        <v>1.0</v>
      </c>
      <c r="P6" s="44"/>
    </row>
    <row r="7" ht="19.5" customHeight="1">
      <c r="A7" s="22"/>
      <c r="B7" s="46">
        <v>1.0</v>
      </c>
      <c r="C7" s="46">
        <v>4.0</v>
      </c>
      <c r="D7" s="38" t="s">
        <v>147</v>
      </c>
      <c r="E7" s="63">
        <v>0.0</v>
      </c>
      <c r="F7" s="162"/>
      <c r="G7" s="163">
        <v>1.0</v>
      </c>
      <c r="H7" s="44"/>
      <c r="I7" s="40">
        <v>1.0</v>
      </c>
      <c r="J7" s="44"/>
      <c r="K7" s="40">
        <v>1.0</v>
      </c>
      <c r="L7" s="44"/>
      <c r="M7" s="40">
        <v>1.0</v>
      </c>
      <c r="N7" s="44"/>
      <c r="O7" s="40">
        <v>1.0</v>
      </c>
      <c r="P7" s="44"/>
    </row>
    <row r="8" ht="32.25" customHeight="1">
      <c r="A8" s="22"/>
      <c r="B8" s="46">
        <v>1.0</v>
      </c>
      <c r="C8" s="46">
        <v>5.0</v>
      </c>
      <c r="D8" s="38" t="s">
        <v>149</v>
      </c>
      <c r="E8" s="42">
        <v>1.0</v>
      </c>
      <c r="F8" s="162"/>
      <c r="G8" s="163">
        <v>1.0</v>
      </c>
      <c r="H8" s="44"/>
      <c r="I8" s="40">
        <v>1.0</v>
      </c>
      <c r="J8" s="44"/>
      <c r="K8" s="40">
        <v>1.0</v>
      </c>
      <c r="L8" s="44"/>
      <c r="M8" s="40">
        <v>1.0</v>
      </c>
      <c r="N8" s="44"/>
      <c r="O8" s="40">
        <v>1.0</v>
      </c>
      <c r="P8" s="44"/>
    </row>
    <row r="9" ht="33.0" customHeight="1">
      <c r="A9" s="22"/>
      <c r="B9" s="165">
        <v>1.0</v>
      </c>
      <c r="C9" s="165">
        <v>6.0</v>
      </c>
      <c r="D9" s="42" t="s">
        <v>150</v>
      </c>
      <c r="E9" s="161">
        <v>1.0</v>
      </c>
      <c r="F9" s="162"/>
      <c r="G9" s="163">
        <v>1.0</v>
      </c>
      <c r="H9" s="44"/>
      <c r="I9" s="40">
        <v>1.0</v>
      </c>
      <c r="J9" s="44"/>
      <c r="K9" s="40">
        <v>1.0</v>
      </c>
      <c r="L9" s="44"/>
      <c r="M9" s="40">
        <v>1.0</v>
      </c>
      <c r="N9" s="44"/>
      <c r="O9" s="40">
        <v>1.0</v>
      </c>
      <c r="P9" s="44"/>
    </row>
    <row r="10" ht="33.0" customHeight="1">
      <c r="A10" s="22"/>
      <c r="B10" s="46">
        <v>1.0</v>
      </c>
      <c r="C10" s="46">
        <v>7.0</v>
      </c>
      <c r="D10" s="38" t="s">
        <v>151</v>
      </c>
      <c r="E10" s="161">
        <v>1.0</v>
      </c>
      <c r="F10" s="162"/>
      <c r="G10" s="163">
        <v>1.0</v>
      </c>
      <c r="H10" s="44"/>
      <c r="I10" s="40">
        <v>1.0</v>
      </c>
      <c r="J10" s="44"/>
      <c r="K10" s="40">
        <v>1.0</v>
      </c>
      <c r="L10" s="44"/>
      <c r="M10" s="40">
        <v>1.0</v>
      </c>
      <c r="N10" s="44"/>
      <c r="O10" s="40">
        <v>1.0</v>
      </c>
      <c r="P10" s="44"/>
    </row>
    <row r="11" ht="32.25" customHeight="1">
      <c r="A11" s="22"/>
      <c r="B11" s="46">
        <v>1.0</v>
      </c>
      <c r="C11" s="46">
        <v>8.0</v>
      </c>
      <c r="D11" s="38" t="s">
        <v>152</v>
      </c>
      <c r="E11" s="161">
        <v>1.0</v>
      </c>
      <c r="F11" s="162"/>
      <c r="G11" s="163">
        <v>1.0</v>
      </c>
      <c r="H11" s="44"/>
      <c r="I11" s="40">
        <v>1.0</v>
      </c>
      <c r="J11" s="44"/>
      <c r="K11" s="40">
        <v>1.0</v>
      </c>
      <c r="L11" s="44"/>
      <c r="M11" s="40">
        <v>1.0</v>
      </c>
      <c r="N11" s="44"/>
      <c r="O11" s="40">
        <v>1.0</v>
      </c>
      <c r="P11" s="44"/>
    </row>
    <row r="12" ht="57.75" customHeight="1">
      <c r="A12" s="22"/>
      <c r="B12" s="46">
        <v>1.0</v>
      </c>
      <c r="C12" s="46">
        <v>9.0</v>
      </c>
      <c r="D12" s="166" t="s">
        <v>154</v>
      </c>
      <c r="E12" s="63">
        <v>0.0</v>
      </c>
      <c r="F12" s="162"/>
      <c r="G12" s="163">
        <v>1.0</v>
      </c>
      <c r="H12" s="44"/>
      <c r="I12" s="40">
        <v>1.0</v>
      </c>
      <c r="J12" s="44"/>
      <c r="K12" s="51">
        <v>0.0</v>
      </c>
      <c r="L12" s="44"/>
      <c r="M12" s="40">
        <v>1.0</v>
      </c>
      <c r="N12" s="44"/>
      <c r="O12" s="40">
        <v>1.0</v>
      </c>
      <c r="P12" s="44"/>
    </row>
    <row r="13" ht="57.75" customHeight="1">
      <c r="A13" s="35"/>
      <c r="B13" s="46">
        <v>10.0</v>
      </c>
      <c r="C13" s="46">
        <v>10.0</v>
      </c>
      <c r="D13" s="167" t="s">
        <v>157</v>
      </c>
      <c r="E13" s="161">
        <v>10.0</v>
      </c>
      <c r="F13" s="162"/>
      <c r="G13" s="163">
        <v>10.0</v>
      </c>
      <c r="H13" s="44"/>
      <c r="I13" s="40">
        <v>10.0</v>
      </c>
      <c r="J13" s="44"/>
      <c r="K13" s="40">
        <v>10.0</v>
      </c>
      <c r="L13" s="44"/>
      <c r="M13" s="40">
        <v>10.0</v>
      </c>
      <c r="N13" s="44"/>
      <c r="O13" s="40">
        <v>10.0</v>
      </c>
      <c r="P13" s="44"/>
    </row>
    <row r="14" ht="19.5" customHeight="1">
      <c r="B14" s="168">
        <v>19.0</v>
      </c>
      <c r="C14" s="18"/>
      <c r="D14" s="169" t="s">
        <v>78</v>
      </c>
      <c r="E14" s="170">
        <f>SUM(E4:E13)</f>
        <v>16</v>
      </c>
      <c r="F14" s="162"/>
      <c r="G14" s="171">
        <f>SUM(G4:G13)</f>
        <v>19</v>
      </c>
      <c r="H14" s="44"/>
      <c r="I14" s="41">
        <f>SUM(I4:I13)</f>
        <v>19</v>
      </c>
      <c r="J14" s="44"/>
      <c r="K14" s="41">
        <f>SUM(K4:K13)</f>
        <v>18</v>
      </c>
      <c r="L14" s="44"/>
      <c r="M14" s="41">
        <f>SUM(M4:M13)</f>
        <v>19</v>
      </c>
      <c r="N14" s="44"/>
      <c r="O14" s="41">
        <f>SUM(O4:O13)</f>
        <v>19</v>
      </c>
      <c r="P14" s="44"/>
    </row>
    <row r="15" ht="15.75" customHeight="1">
      <c r="A15" s="100" t="s">
        <v>80</v>
      </c>
      <c r="B15" s="18"/>
      <c r="C15" s="18"/>
      <c r="D15" s="20"/>
      <c r="E15" s="161">
        <v>19.0</v>
      </c>
      <c r="F15" s="162"/>
      <c r="G15" s="163">
        <v>19.0</v>
      </c>
      <c r="H15" s="44"/>
      <c r="I15" s="40">
        <v>19.0</v>
      </c>
      <c r="J15" s="44"/>
      <c r="K15" s="40">
        <v>19.0</v>
      </c>
      <c r="L15" s="44"/>
      <c r="M15" s="40">
        <v>19.0</v>
      </c>
      <c r="N15" s="44"/>
      <c r="O15" s="40">
        <v>19.0</v>
      </c>
      <c r="P15" s="44"/>
    </row>
    <row r="16" ht="15.75" customHeight="1">
      <c r="A16" s="100" t="s">
        <v>81</v>
      </c>
      <c r="B16" s="18"/>
      <c r="C16" s="18"/>
      <c r="D16" s="20"/>
      <c r="E16" s="172">
        <f>E14/E15</f>
        <v>0.8421052632</v>
      </c>
      <c r="F16" s="162"/>
      <c r="G16" s="173">
        <f>G14/G15</f>
        <v>1</v>
      </c>
      <c r="H16" s="44"/>
      <c r="I16" s="74">
        <f>I14/I15</f>
        <v>1</v>
      </c>
      <c r="J16" s="44"/>
      <c r="K16" s="74">
        <f>K14/K15</f>
        <v>0.9473684211</v>
      </c>
      <c r="L16" s="44"/>
      <c r="M16" s="74">
        <f>M14/M15</f>
        <v>1</v>
      </c>
      <c r="N16" s="44"/>
      <c r="O16" s="74">
        <f>O14/O15</f>
        <v>1</v>
      </c>
      <c r="P16" s="44"/>
    </row>
    <row r="17" ht="15.75" customHeight="1">
      <c r="A17" s="110" t="s">
        <v>82</v>
      </c>
      <c r="B17" s="18"/>
      <c r="C17" s="18"/>
      <c r="D17" s="20"/>
      <c r="E17" s="170">
        <f>E15-E14</f>
        <v>3</v>
      </c>
      <c r="F17" s="162"/>
      <c r="G17" s="171">
        <f>G15-G14</f>
        <v>0</v>
      </c>
      <c r="H17" s="44"/>
      <c r="I17" s="40">
        <f>I15-I14</f>
        <v>0</v>
      </c>
      <c r="J17" s="44"/>
      <c r="K17" s="41">
        <f>K15-K14</f>
        <v>1</v>
      </c>
      <c r="L17" s="44"/>
      <c r="M17" s="41">
        <f>M15-M14</f>
        <v>0</v>
      </c>
      <c r="N17" s="44"/>
      <c r="O17" s="41">
        <f>O15-O14</f>
        <v>0</v>
      </c>
      <c r="P17" s="44"/>
    </row>
    <row r="18" ht="47.25" customHeight="1">
      <c r="A18" s="100" t="s">
        <v>84</v>
      </c>
      <c r="B18" s="18"/>
      <c r="C18" s="18"/>
      <c r="D18" s="20"/>
      <c r="E18" s="170"/>
      <c r="F18" s="162"/>
      <c r="G18" s="171"/>
      <c r="H18" s="44"/>
      <c r="I18" s="76" t="s">
        <v>164</v>
      </c>
      <c r="J18" s="44"/>
      <c r="K18" s="51" t="s">
        <v>165</v>
      </c>
      <c r="L18" s="44"/>
      <c r="M18" s="76" t="s">
        <v>166</v>
      </c>
      <c r="N18" s="44"/>
      <c r="O18" s="76" t="s">
        <v>167</v>
      </c>
      <c r="P18" s="44"/>
    </row>
    <row r="19" ht="27.0" customHeight="1">
      <c r="D19" s="84"/>
      <c r="E19" s="129" t="s">
        <v>91</v>
      </c>
      <c r="F19" s="82">
        <f>AVERAGE(E16)</f>
        <v>0.8421052632</v>
      </c>
      <c r="G19" s="129" t="s">
        <v>91</v>
      </c>
      <c r="H19" s="82">
        <f>AVERAGE(G16)</f>
        <v>1</v>
      </c>
      <c r="I19" s="129" t="s">
        <v>91</v>
      </c>
      <c r="J19" s="82">
        <f>AVERAGE(I16)</f>
        <v>1</v>
      </c>
      <c r="K19" s="80" t="s">
        <v>91</v>
      </c>
      <c r="L19" s="82">
        <f>AVERAGE(K16)</f>
        <v>0.9473684211</v>
      </c>
      <c r="M19" s="80" t="s">
        <v>91</v>
      </c>
      <c r="N19" s="82">
        <f>AVERAGE(M16)</f>
        <v>1</v>
      </c>
      <c r="O19" s="80" t="s">
        <v>91</v>
      </c>
      <c r="P19" s="82">
        <f>AVERAGE(O16)</f>
        <v>1</v>
      </c>
    </row>
    <row r="20" ht="26.25" customHeight="1">
      <c r="D20" s="84"/>
      <c r="E20" s="86" t="s">
        <v>96</v>
      </c>
      <c r="F20" s="88">
        <v>1.0</v>
      </c>
      <c r="G20" s="86" t="s">
        <v>96</v>
      </c>
      <c r="H20" s="88">
        <v>1.0</v>
      </c>
      <c r="I20" s="86" t="s">
        <v>96</v>
      </c>
      <c r="J20" s="88">
        <v>1.0</v>
      </c>
      <c r="K20" s="92" t="s">
        <v>96</v>
      </c>
      <c r="L20" s="88">
        <v>1.0</v>
      </c>
      <c r="M20" s="92" t="s">
        <v>96</v>
      </c>
      <c r="N20" s="88">
        <v>1.0</v>
      </c>
      <c r="O20" s="92" t="s">
        <v>96</v>
      </c>
      <c r="P20" s="88">
        <f>COUNTA(O2)</f>
        <v>1</v>
      </c>
    </row>
    <row r="21" ht="15.75" customHeight="1">
      <c r="D21" s="84"/>
      <c r="E21" s="101"/>
      <c r="G21" s="99"/>
      <c r="H21" s="99"/>
    </row>
    <row r="22" ht="15.75" customHeight="1">
      <c r="D22" s="84"/>
      <c r="E22" s="101"/>
      <c r="G22" s="99"/>
      <c r="H22" s="99"/>
    </row>
    <row r="23" ht="15.75" customHeight="1">
      <c r="D23" s="84"/>
      <c r="E23" s="101"/>
      <c r="G23" s="99"/>
      <c r="H23" s="99"/>
    </row>
    <row r="24" ht="15.75" customHeight="1">
      <c r="D24" s="84"/>
      <c r="E24" s="101"/>
      <c r="G24" s="99"/>
      <c r="H24" s="99"/>
    </row>
    <row r="25" ht="15.75" customHeight="1">
      <c r="D25" s="84"/>
      <c r="E25" s="101"/>
      <c r="G25" s="99"/>
      <c r="H25" s="99"/>
    </row>
    <row r="26" ht="15.75" customHeight="1">
      <c r="D26" s="84"/>
      <c r="E26" s="101"/>
      <c r="G26" s="99"/>
      <c r="H26" s="99"/>
    </row>
    <row r="27" ht="15.75" customHeight="1">
      <c r="D27" s="84"/>
      <c r="E27" s="101"/>
      <c r="G27" s="99"/>
      <c r="H27" s="99"/>
    </row>
    <row r="28" ht="15.75" customHeight="1">
      <c r="D28" s="84"/>
      <c r="E28" s="101"/>
      <c r="G28" s="99"/>
      <c r="H28" s="99"/>
    </row>
    <row r="29" ht="15.75" customHeight="1">
      <c r="D29" s="84"/>
      <c r="E29" s="101"/>
      <c r="G29" s="99"/>
      <c r="H29" s="99"/>
    </row>
    <row r="30" ht="15.75" customHeight="1">
      <c r="D30" s="84"/>
      <c r="E30" s="101"/>
      <c r="G30" s="99"/>
      <c r="H30" s="99"/>
    </row>
    <row r="31" ht="15.75" customHeight="1">
      <c r="D31" s="84"/>
      <c r="E31" s="101"/>
      <c r="G31" s="99"/>
      <c r="H31" s="99"/>
    </row>
    <row r="32" ht="15.75" customHeight="1">
      <c r="D32" s="84"/>
      <c r="E32" s="101"/>
      <c r="G32" s="99"/>
      <c r="H32" s="99"/>
    </row>
    <row r="33" ht="15.75" customHeight="1">
      <c r="D33" s="84"/>
      <c r="E33" s="101"/>
      <c r="G33" s="99"/>
      <c r="H33" s="99"/>
    </row>
    <row r="34" ht="15.75" customHeight="1">
      <c r="D34" s="84"/>
      <c r="E34" s="101"/>
      <c r="G34" s="99"/>
      <c r="H34" s="99"/>
    </row>
    <row r="35" ht="15.75" customHeight="1">
      <c r="D35" s="84"/>
      <c r="E35" s="101"/>
      <c r="G35" s="99"/>
      <c r="H35" s="99"/>
    </row>
    <row r="36" ht="15.75" customHeight="1">
      <c r="D36" s="84"/>
      <c r="E36" s="101"/>
      <c r="G36" s="99"/>
      <c r="H36" s="99"/>
    </row>
    <row r="37" ht="15.75" customHeight="1">
      <c r="D37" s="84"/>
      <c r="E37" s="101"/>
      <c r="G37" s="99"/>
      <c r="H37" s="99"/>
    </row>
    <row r="38" ht="15.75" customHeight="1">
      <c r="D38" s="84"/>
      <c r="E38" s="101"/>
      <c r="G38" s="99"/>
      <c r="H38" s="99"/>
    </row>
    <row r="39" ht="15.75" customHeight="1">
      <c r="D39" s="84"/>
      <c r="E39" s="101"/>
      <c r="G39" s="99"/>
      <c r="H39" s="99"/>
    </row>
    <row r="40" ht="15.75" customHeight="1">
      <c r="D40" s="84"/>
      <c r="E40" s="101"/>
      <c r="G40" s="99"/>
      <c r="H40" s="99"/>
    </row>
    <row r="41" ht="15.75" customHeight="1">
      <c r="D41" s="84"/>
      <c r="E41" s="101"/>
      <c r="G41" s="99"/>
      <c r="H41" s="99"/>
    </row>
    <row r="42" ht="15.75" customHeight="1">
      <c r="D42" s="84"/>
      <c r="E42" s="101"/>
      <c r="G42" s="99"/>
      <c r="H42" s="99"/>
    </row>
    <row r="43" ht="15.75" customHeight="1">
      <c r="D43" s="84"/>
      <c r="E43" s="101"/>
      <c r="G43" s="99"/>
      <c r="H43" s="99"/>
    </row>
    <row r="44" ht="15.75" customHeight="1">
      <c r="D44" s="84"/>
      <c r="E44" s="101"/>
      <c r="G44" s="99"/>
      <c r="H44" s="99"/>
    </row>
    <row r="45" ht="15.75" customHeight="1">
      <c r="D45" s="84"/>
      <c r="E45" s="101"/>
      <c r="G45" s="99"/>
      <c r="H45" s="99"/>
    </row>
    <row r="46" ht="15.75" customHeight="1">
      <c r="D46" s="84"/>
      <c r="E46" s="101"/>
      <c r="G46" s="99"/>
      <c r="H46" s="99"/>
    </row>
    <row r="47" ht="15.75" customHeight="1">
      <c r="D47" s="84"/>
      <c r="E47" s="101"/>
      <c r="G47" s="99"/>
      <c r="H47" s="99"/>
    </row>
    <row r="48" ht="15.75" customHeight="1">
      <c r="D48" s="101"/>
      <c r="E48" s="101"/>
      <c r="G48" s="99"/>
      <c r="H48" s="99"/>
    </row>
    <row r="49" ht="15.75" customHeight="1">
      <c r="D49" s="101"/>
      <c r="E49" s="101"/>
      <c r="G49" s="99"/>
      <c r="H49" s="99"/>
    </row>
    <row r="50" ht="15.75" customHeight="1">
      <c r="D50" s="101"/>
      <c r="E50" s="101"/>
      <c r="G50" s="99"/>
      <c r="H50" s="99"/>
    </row>
    <row r="51" ht="15.75" customHeight="1">
      <c r="D51" s="101"/>
      <c r="E51" s="101"/>
      <c r="G51" s="99"/>
      <c r="H51" s="99"/>
    </row>
    <row r="52" ht="15.75" customHeight="1">
      <c r="D52" s="101"/>
      <c r="E52" s="101"/>
      <c r="G52" s="99"/>
      <c r="H52" s="99"/>
    </row>
    <row r="53" ht="15.75" customHeight="1">
      <c r="D53" s="101"/>
      <c r="E53" s="101"/>
      <c r="G53" s="99"/>
      <c r="H53" s="99"/>
    </row>
    <row r="54" ht="15.75" customHeight="1">
      <c r="D54" s="101"/>
      <c r="E54" s="101"/>
      <c r="G54" s="99"/>
      <c r="H54" s="99"/>
    </row>
    <row r="55" ht="15.75" customHeight="1">
      <c r="D55" s="101"/>
      <c r="E55" s="101"/>
      <c r="G55" s="99"/>
      <c r="H55" s="99"/>
    </row>
    <row r="56" ht="15.75" customHeight="1">
      <c r="D56" s="101"/>
      <c r="E56" s="101"/>
      <c r="G56" s="99"/>
      <c r="H56" s="99"/>
    </row>
    <row r="57" ht="15.75" customHeight="1">
      <c r="D57" s="101"/>
      <c r="E57" s="101"/>
      <c r="G57" s="99"/>
      <c r="H57" s="99"/>
    </row>
    <row r="58" ht="15.75" customHeight="1">
      <c r="D58" s="101"/>
      <c r="E58" s="101"/>
      <c r="G58" s="99"/>
      <c r="H58" s="99"/>
    </row>
    <row r="59" ht="15.75" customHeight="1">
      <c r="D59" s="101"/>
      <c r="E59" s="101"/>
      <c r="G59" s="99"/>
      <c r="H59" s="99"/>
    </row>
    <row r="60" ht="15.75" customHeight="1">
      <c r="D60" s="101"/>
      <c r="E60" s="101"/>
      <c r="G60" s="99"/>
      <c r="H60" s="99"/>
    </row>
    <row r="61" ht="15.75" customHeight="1">
      <c r="D61" s="101"/>
      <c r="E61" s="101"/>
      <c r="G61" s="99"/>
      <c r="H61" s="99"/>
    </row>
    <row r="62" ht="15.75" customHeight="1">
      <c r="D62" s="101"/>
      <c r="E62" s="101"/>
      <c r="G62" s="99"/>
      <c r="H62" s="99"/>
    </row>
    <row r="63" ht="15.75" customHeight="1">
      <c r="D63" s="101"/>
      <c r="E63" s="101"/>
      <c r="G63" s="99"/>
      <c r="H63" s="99"/>
    </row>
    <row r="64" ht="15.75" customHeight="1">
      <c r="D64" s="101"/>
      <c r="E64" s="101"/>
      <c r="G64" s="99"/>
      <c r="H64" s="99"/>
    </row>
    <row r="65" ht="15.75" customHeight="1">
      <c r="D65" s="101"/>
      <c r="E65" s="101"/>
      <c r="G65" s="99"/>
      <c r="H65" s="99"/>
    </row>
    <row r="66" ht="15.75" customHeight="1">
      <c r="D66" s="101"/>
      <c r="E66" s="101"/>
      <c r="G66" s="99"/>
      <c r="H66" s="99"/>
    </row>
    <row r="67" ht="15.75" customHeight="1">
      <c r="D67" s="101"/>
      <c r="E67" s="101"/>
      <c r="G67" s="99"/>
      <c r="H67" s="99"/>
    </row>
    <row r="68" ht="15.75" customHeight="1">
      <c r="D68" s="101"/>
      <c r="E68" s="101"/>
      <c r="G68" s="99"/>
      <c r="H68" s="99"/>
    </row>
    <row r="69" ht="15.75" customHeight="1">
      <c r="D69" s="101"/>
      <c r="E69" s="101"/>
      <c r="G69" s="99"/>
      <c r="H69" s="99"/>
    </row>
    <row r="70" ht="15.75" customHeight="1">
      <c r="D70" s="101"/>
      <c r="E70" s="101"/>
      <c r="G70" s="99"/>
      <c r="H70" s="99"/>
    </row>
    <row r="71" ht="15.75" customHeight="1">
      <c r="D71" s="101"/>
      <c r="E71" s="101"/>
      <c r="G71" s="99"/>
      <c r="H71" s="99"/>
    </row>
    <row r="72" ht="15.75" customHeight="1">
      <c r="D72" s="101"/>
      <c r="E72" s="101"/>
      <c r="G72" s="99"/>
      <c r="H72" s="99"/>
    </row>
    <row r="73" ht="15.75" customHeight="1">
      <c r="D73" s="101"/>
      <c r="E73" s="101"/>
      <c r="G73" s="99"/>
      <c r="H73" s="99"/>
    </row>
    <row r="74" ht="15.75" customHeight="1">
      <c r="D74" s="101"/>
      <c r="E74" s="101"/>
      <c r="G74" s="99"/>
      <c r="H74" s="99"/>
    </row>
    <row r="75" ht="15.75" customHeight="1">
      <c r="D75" s="101"/>
      <c r="E75" s="101"/>
      <c r="G75" s="99"/>
      <c r="H75" s="99"/>
    </row>
    <row r="76" ht="15.75" customHeight="1">
      <c r="D76" s="101"/>
      <c r="E76" s="101"/>
      <c r="G76" s="99"/>
      <c r="H76" s="99"/>
    </row>
    <row r="77" ht="15.75" customHeight="1">
      <c r="D77" s="101"/>
      <c r="E77" s="101"/>
      <c r="G77" s="99"/>
      <c r="H77" s="99"/>
    </row>
    <row r="78" ht="15.75" customHeight="1">
      <c r="D78" s="101"/>
      <c r="E78" s="101"/>
      <c r="G78" s="99"/>
      <c r="H78" s="99"/>
    </row>
    <row r="79" ht="15.75" customHeight="1">
      <c r="D79" s="101"/>
      <c r="E79" s="101"/>
      <c r="G79" s="99"/>
      <c r="H79" s="99"/>
    </row>
    <row r="80" ht="15.75" customHeight="1">
      <c r="D80" s="101"/>
      <c r="E80" s="101"/>
      <c r="G80" s="99"/>
      <c r="H80" s="99"/>
    </row>
    <row r="81" ht="15.75" customHeight="1">
      <c r="D81" s="101"/>
      <c r="E81" s="101"/>
      <c r="G81" s="99"/>
      <c r="H81" s="99"/>
    </row>
    <row r="82" ht="15.75" customHeight="1">
      <c r="D82" s="101"/>
      <c r="E82" s="101"/>
      <c r="G82" s="99"/>
      <c r="H82" s="99"/>
    </row>
    <row r="83" ht="15.75" customHeight="1">
      <c r="D83" s="101"/>
      <c r="E83" s="101"/>
      <c r="G83" s="99"/>
      <c r="H83" s="99"/>
    </row>
    <row r="84" ht="15.75" customHeight="1">
      <c r="D84" s="101"/>
      <c r="E84" s="101"/>
      <c r="G84" s="99"/>
      <c r="H84" s="99"/>
    </row>
    <row r="85" ht="15.75" customHeight="1">
      <c r="D85" s="101"/>
      <c r="E85" s="101"/>
      <c r="G85" s="99"/>
      <c r="H85" s="99"/>
    </row>
    <row r="86" ht="15.75" customHeight="1">
      <c r="D86" s="101"/>
      <c r="E86" s="101"/>
      <c r="G86" s="99"/>
      <c r="H86" s="99"/>
    </row>
    <row r="87" ht="15.75" customHeight="1">
      <c r="D87" s="101"/>
      <c r="E87" s="101"/>
      <c r="G87" s="99"/>
      <c r="H87" s="99"/>
    </row>
    <row r="88" ht="15.75" customHeight="1">
      <c r="D88" s="101"/>
      <c r="E88" s="101"/>
      <c r="G88" s="99"/>
      <c r="H88" s="99"/>
    </row>
    <row r="89" ht="15.75" customHeight="1">
      <c r="D89" s="101"/>
      <c r="E89" s="101"/>
      <c r="G89" s="99"/>
      <c r="H89" s="99"/>
    </row>
    <row r="90" ht="15.75" customHeight="1">
      <c r="D90" s="101"/>
      <c r="E90" s="101"/>
      <c r="G90" s="99"/>
      <c r="H90" s="99"/>
    </row>
    <row r="91" ht="15.75" customHeight="1">
      <c r="D91" s="101"/>
      <c r="E91" s="101"/>
      <c r="G91" s="99"/>
      <c r="H91" s="99"/>
    </row>
    <row r="92" ht="15.75" customHeight="1">
      <c r="D92" s="101"/>
      <c r="E92" s="101"/>
      <c r="G92" s="99"/>
      <c r="H92" s="99"/>
    </row>
    <row r="93" ht="15.75" customHeight="1">
      <c r="D93" s="101"/>
      <c r="E93" s="101"/>
      <c r="G93" s="99"/>
      <c r="H93" s="99"/>
    </row>
    <row r="94" ht="15.75" customHeight="1">
      <c r="D94" s="101"/>
      <c r="E94" s="101"/>
      <c r="G94" s="99"/>
      <c r="H94" s="99"/>
    </row>
    <row r="95" ht="15.75" customHeight="1">
      <c r="D95" s="101"/>
      <c r="E95" s="101"/>
      <c r="G95" s="99"/>
      <c r="H95" s="99"/>
    </row>
    <row r="96" ht="15.75" customHeight="1">
      <c r="D96" s="101"/>
      <c r="E96" s="101"/>
      <c r="G96" s="99"/>
      <c r="H96" s="99"/>
    </row>
    <row r="97" ht="15.75" customHeight="1">
      <c r="D97" s="101"/>
      <c r="E97" s="101"/>
      <c r="G97" s="99"/>
      <c r="H97" s="99"/>
    </row>
    <row r="98" ht="15.75" customHeight="1">
      <c r="D98" s="101"/>
      <c r="E98" s="101"/>
      <c r="G98" s="99"/>
      <c r="H98" s="99"/>
    </row>
    <row r="99" ht="15.75" customHeight="1">
      <c r="D99" s="101"/>
      <c r="E99" s="101"/>
      <c r="G99" s="99"/>
      <c r="H99" s="99"/>
    </row>
    <row r="100" ht="15.75" customHeight="1">
      <c r="D100" s="101"/>
      <c r="E100" s="101"/>
      <c r="G100" s="99"/>
      <c r="H100" s="99"/>
    </row>
    <row r="101" ht="15.75" customHeight="1">
      <c r="D101" s="101"/>
      <c r="E101" s="101"/>
      <c r="G101" s="99"/>
      <c r="H101" s="99"/>
    </row>
    <row r="102" ht="15.75" customHeight="1">
      <c r="D102" s="101"/>
      <c r="E102" s="101"/>
      <c r="G102" s="99"/>
      <c r="H102" s="99"/>
    </row>
    <row r="103" ht="15.75" customHeight="1">
      <c r="D103" s="101"/>
      <c r="E103" s="101"/>
      <c r="G103" s="99"/>
      <c r="H103" s="99"/>
    </row>
    <row r="104" ht="15.75" customHeight="1">
      <c r="D104" s="101"/>
      <c r="E104" s="101"/>
      <c r="G104" s="99"/>
      <c r="H104" s="99"/>
    </row>
    <row r="105" ht="15.75" customHeight="1">
      <c r="D105" s="101"/>
      <c r="E105" s="101"/>
      <c r="G105" s="99"/>
      <c r="H105" s="99"/>
    </row>
    <row r="106" ht="15.75" customHeight="1">
      <c r="D106" s="101"/>
      <c r="E106" s="101"/>
      <c r="G106" s="99"/>
      <c r="H106" s="99"/>
    </row>
    <row r="107" ht="15.75" customHeight="1">
      <c r="D107" s="101"/>
      <c r="E107" s="101"/>
      <c r="G107" s="99"/>
      <c r="H107" s="99"/>
    </row>
    <row r="108" ht="15.75" customHeight="1">
      <c r="D108" s="101"/>
      <c r="E108" s="101"/>
      <c r="G108" s="99"/>
      <c r="H108" s="99"/>
    </row>
    <row r="109" ht="15.75" customHeight="1">
      <c r="D109" s="101"/>
      <c r="E109" s="101"/>
      <c r="G109" s="99"/>
      <c r="H109" s="99"/>
    </row>
    <row r="110" ht="15.75" customHeight="1">
      <c r="D110" s="101"/>
      <c r="E110" s="101"/>
      <c r="G110" s="99"/>
      <c r="H110" s="99"/>
    </row>
    <row r="111" ht="15.75" customHeight="1">
      <c r="D111" s="101"/>
      <c r="E111" s="101"/>
      <c r="G111" s="99"/>
      <c r="H111" s="99"/>
    </row>
    <row r="112" ht="15.75" customHeight="1">
      <c r="D112" s="101"/>
      <c r="E112" s="101"/>
      <c r="G112" s="99"/>
      <c r="H112" s="99"/>
    </row>
    <row r="113" ht="15.75" customHeight="1">
      <c r="D113" s="101"/>
      <c r="E113" s="101"/>
      <c r="G113" s="99"/>
      <c r="H113" s="99"/>
    </row>
    <row r="114" ht="15.75" customHeight="1">
      <c r="D114" s="101"/>
      <c r="E114" s="101"/>
      <c r="G114" s="99"/>
      <c r="H114" s="99"/>
    </row>
    <row r="115" ht="15.75" customHeight="1">
      <c r="D115" s="101"/>
      <c r="E115" s="101"/>
      <c r="G115" s="99"/>
      <c r="H115" s="99"/>
    </row>
    <row r="116" ht="15.75" customHeight="1">
      <c r="D116" s="101"/>
      <c r="E116" s="101"/>
      <c r="G116" s="99"/>
      <c r="H116" s="99"/>
    </row>
    <row r="117" ht="15.75" customHeight="1">
      <c r="D117" s="101"/>
      <c r="E117" s="101"/>
      <c r="G117" s="99"/>
      <c r="H117" s="99"/>
    </row>
    <row r="118" ht="15.75" customHeight="1">
      <c r="D118" s="101"/>
      <c r="E118" s="101"/>
      <c r="G118" s="99"/>
      <c r="H118" s="99"/>
    </row>
    <row r="119" ht="15.75" customHeight="1">
      <c r="D119" s="101"/>
      <c r="E119" s="101"/>
      <c r="G119" s="99"/>
      <c r="H119" s="99"/>
    </row>
    <row r="120" ht="15.75" customHeight="1">
      <c r="D120" s="101"/>
      <c r="E120" s="101"/>
      <c r="G120" s="99"/>
      <c r="H120" s="99"/>
    </row>
    <row r="121" ht="15.75" customHeight="1">
      <c r="D121" s="101"/>
      <c r="E121" s="101"/>
      <c r="G121" s="99"/>
      <c r="H121" s="99"/>
    </row>
    <row r="122" ht="15.75" customHeight="1">
      <c r="D122" s="101"/>
      <c r="E122" s="101"/>
      <c r="G122" s="99"/>
      <c r="H122" s="99"/>
    </row>
    <row r="123" ht="15.75" customHeight="1">
      <c r="D123" s="101"/>
      <c r="E123" s="101"/>
      <c r="G123" s="99"/>
      <c r="H123" s="99"/>
    </row>
    <row r="124" ht="15.75" customHeight="1">
      <c r="D124" s="101"/>
      <c r="E124" s="101"/>
      <c r="G124" s="99"/>
      <c r="H124" s="99"/>
    </row>
    <row r="125" ht="15.75" customHeight="1">
      <c r="D125" s="101"/>
      <c r="E125" s="101"/>
      <c r="G125" s="99"/>
      <c r="H125" s="99"/>
    </row>
    <row r="126" ht="15.75" customHeight="1">
      <c r="D126" s="101"/>
      <c r="E126" s="101"/>
      <c r="G126" s="99"/>
      <c r="H126" s="99"/>
    </row>
    <row r="127" ht="15.75" customHeight="1">
      <c r="D127" s="101"/>
      <c r="E127" s="101"/>
      <c r="G127" s="99"/>
      <c r="H127" s="99"/>
    </row>
    <row r="128" ht="15.75" customHeight="1">
      <c r="D128" s="101"/>
      <c r="E128" s="101"/>
      <c r="G128" s="99"/>
      <c r="H128" s="99"/>
    </row>
    <row r="129" ht="15.75" customHeight="1">
      <c r="D129" s="101"/>
      <c r="E129" s="101"/>
      <c r="G129" s="99"/>
      <c r="H129" s="99"/>
    </row>
    <row r="130" ht="15.75" customHeight="1">
      <c r="D130" s="101"/>
      <c r="E130" s="101"/>
      <c r="G130" s="99"/>
      <c r="H130" s="99"/>
    </row>
    <row r="131" ht="15.75" customHeight="1">
      <c r="D131" s="101"/>
      <c r="E131" s="101"/>
      <c r="G131" s="99"/>
      <c r="H131" s="99"/>
    </row>
    <row r="132" ht="15.75" customHeight="1">
      <c r="D132" s="101"/>
      <c r="E132" s="101"/>
      <c r="G132" s="99"/>
      <c r="H132" s="99"/>
    </row>
    <row r="133" ht="15.75" customHeight="1">
      <c r="D133" s="101"/>
      <c r="E133" s="101"/>
      <c r="G133" s="99"/>
      <c r="H133" s="99"/>
    </row>
    <row r="134" ht="15.75" customHeight="1">
      <c r="D134" s="101"/>
      <c r="E134" s="101"/>
      <c r="G134" s="99"/>
      <c r="H134" s="99"/>
    </row>
    <row r="135" ht="15.75" customHeight="1">
      <c r="D135" s="101"/>
      <c r="E135" s="101"/>
      <c r="G135" s="99"/>
      <c r="H135" s="99"/>
    </row>
    <row r="136" ht="15.75" customHeight="1">
      <c r="D136" s="101"/>
      <c r="E136" s="101"/>
      <c r="G136" s="99"/>
      <c r="H136" s="99"/>
    </row>
    <row r="137" ht="15.75" customHeight="1">
      <c r="D137" s="101"/>
      <c r="E137" s="101"/>
      <c r="G137" s="99"/>
      <c r="H137" s="99"/>
    </row>
    <row r="138" ht="15.75" customHeight="1">
      <c r="D138" s="101"/>
      <c r="E138" s="101"/>
      <c r="G138" s="99"/>
      <c r="H138" s="99"/>
    </row>
    <row r="139" ht="15.75" customHeight="1">
      <c r="D139" s="101"/>
      <c r="E139" s="101"/>
      <c r="G139" s="99"/>
      <c r="H139" s="99"/>
    </row>
    <row r="140" ht="15.75" customHeight="1">
      <c r="D140" s="101"/>
      <c r="E140" s="101"/>
      <c r="G140" s="99"/>
      <c r="H140" s="99"/>
    </row>
    <row r="141" ht="15.75" customHeight="1">
      <c r="D141" s="101"/>
      <c r="E141" s="101"/>
      <c r="G141" s="99"/>
      <c r="H141" s="99"/>
    </row>
    <row r="142" ht="15.75" customHeight="1">
      <c r="D142" s="101"/>
      <c r="E142" s="101"/>
      <c r="G142" s="99"/>
      <c r="H142" s="99"/>
    </row>
    <row r="143" ht="15.75" customHeight="1">
      <c r="D143" s="101"/>
      <c r="E143" s="101"/>
      <c r="G143" s="99"/>
      <c r="H143" s="99"/>
    </row>
    <row r="144" ht="15.75" customHeight="1">
      <c r="D144" s="101"/>
      <c r="E144" s="101"/>
      <c r="G144" s="99"/>
      <c r="H144" s="99"/>
    </row>
    <row r="145" ht="15.75" customHeight="1">
      <c r="D145" s="101"/>
      <c r="E145" s="101"/>
      <c r="G145" s="99"/>
      <c r="H145" s="99"/>
    </row>
    <row r="146" ht="15.75" customHeight="1">
      <c r="D146" s="101"/>
      <c r="E146" s="101"/>
      <c r="G146" s="99"/>
      <c r="H146" s="99"/>
    </row>
    <row r="147" ht="15.75" customHeight="1">
      <c r="D147" s="101"/>
      <c r="E147" s="101"/>
      <c r="G147" s="99"/>
      <c r="H147" s="99"/>
    </row>
    <row r="148" ht="15.75" customHeight="1">
      <c r="D148" s="101"/>
      <c r="E148" s="101"/>
      <c r="G148" s="99"/>
      <c r="H148" s="99"/>
    </row>
    <row r="149" ht="15.75" customHeight="1">
      <c r="D149" s="101"/>
      <c r="E149" s="101"/>
      <c r="G149" s="99"/>
      <c r="H149" s="99"/>
    </row>
    <row r="150" ht="15.75" customHeight="1">
      <c r="D150" s="101"/>
      <c r="E150" s="101"/>
      <c r="G150" s="99"/>
      <c r="H150" s="99"/>
    </row>
    <row r="151" ht="15.75" customHeight="1">
      <c r="D151" s="101"/>
      <c r="E151" s="101"/>
      <c r="G151" s="99"/>
      <c r="H151" s="99"/>
    </row>
    <row r="152" ht="15.75" customHeight="1">
      <c r="D152" s="101"/>
      <c r="E152" s="101"/>
      <c r="G152" s="99"/>
      <c r="H152" s="99"/>
    </row>
    <row r="153" ht="15.75" customHeight="1">
      <c r="D153" s="101"/>
      <c r="E153" s="101"/>
      <c r="G153" s="99"/>
      <c r="H153" s="99"/>
    </row>
    <row r="154" ht="15.75" customHeight="1">
      <c r="D154" s="101"/>
      <c r="E154" s="101"/>
      <c r="G154" s="99"/>
      <c r="H154" s="99"/>
    </row>
    <row r="155" ht="15.75" customHeight="1">
      <c r="D155" s="101"/>
      <c r="E155" s="101"/>
      <c r="G155" s="99"/>
      <c r="H155" s="99"/>
    </row>
    <row r="156" ht="15.75" customHeight="1">
      <c r="D156" s="101"/>
      <c r="E156" s="101"/>
      <c r="G156" s="99"/>
      <c r="H156" s="99"/>
    </row>
    <row r="157" ht="15.75" customHeight="1">
      <c r="D157" s="101"/>
      <c r="E157" s="101"/>
      <c r="G157" s="99"/>
      <c r="H157" s="99"/>
    </row>
    <row r="158" ht="15.75" customHeight="1">
      <c r="D158" s="101"/>
      <c r="E158" s="101"/>
      <c r="G158" s="99"/>
      <c r="H158" s="99"/>
    </row>
    <row r="159" ht="15.75" customHeight="1">
      <c r="D159" s="101"/>
      <c r="E159" s="101"/>
      <c r="G159" s="99"/>
      <c r="H159" s="99"/>
    </row>
    <row r="160" ht="15.75" customHeight="1">
      <c r="D160" s="101"/>
      <c r="E160" s="101"/>
      <c r="G160" s="99"/>
      <c r="H160" s="99"/>
    </row>
    <row r="161" ht="15.75" customHeight="1">
      <c r="D161" s="101"/>
      <c r="E161" s="101"/>
      <c r="G161" s="99"/>
      <c r="H161" s="99"/>
    </row>
    <row r="162" ht="15.75" customHeight="1">
      <c r="D162" s="101"/>
      <c r="E162" s="101"/>
      <c r="G162" s="99"/>
      <c r="H162" s="99"/>
    </row>
    <row r="163" ht="15.75" customHeight="1">
      <c r="D163" s="101"/>
      <c r="E163" s="101"/>
      <c r="G163" s="99"/>
      <c r="H163" s="99"/>
    </row>
    <row r="164" ht="15.75" customHeight="1">
      <c r="D164" s="101"/>
      <c r="E164" s="101"/>
      <c r="G164" s="99"/>
      <c r="H164" s="99"/>
    </row>
    <row r="165" ht="15.75" customHeight="1">
      <c r="D165" s="101"/>
      <c r="E165" s="101"/>
      <c r="G165" s="99"/>
      <c r="H165" s="99"/>
    </row>
    <row r="166" ht="15.75" customHeight="1">
      <c r="D166" s="101"/>
      <c r="E166" s="101"/>
      <c r="G166" s="99"/>
      <c r="H166" s="99"/>
    </row>
    <row r="167" ht="15.75" customHeight="1">
      <c r="D167" s="101"/>
      <c r="E167" s="101"/>
      <c r="G167" s="99"/>
      <c r="H167" s="99"/>
    </row>
    <row r="168" ht="15.75" customHeight="1">
      <c r="D168" s="101"/>
      <c r="E168" s="101"/>
      <c r="G168" s="99"/>
      <c r="H168" s="99"/>
    </row>
    <row r="169" ht="15.75" customHeight="1">
      <c r="D169" s="101"/>
      <c r="E169" s="101"/>
      <c r="G169" s="99"/>
      <c r="H169" s="99"/>
    </row>
    <row r="170" ht="15.75" customHeight="1">
      <c r="D170" s="101"/>
      <c r="E170" s="101"/>
      <c r="G170" s="99"/>
      <c r="H170" s="99"/>
    </row>
    <row r="171" ht="15.75" customHeight="1">
      <c r="D171" s="101"/>
      <c r="E171" s="101"/>
      <c r="G171" s="99"/>
      <c r="H171" s="99"/>
    </row>
    <row r="172" ht="15.75" customHeight="1">
      <c r="D172" s="101"/>
      <c r="E172" s="101"/>
      <c r="G172" s="99"/>
      <c r="H172" s="99"/>
    </row>
    <row r="173" ht="15.75" customHeight="1">
      <c r="D173" s="101"/>
      <c r="E173" s="101"/>
      <c r="G173" s="99"/>
      <c r="H173" s="99"/>
    </row>
    <row r="174" ht="15.75" customHeight="1">
      <c r="D174" s="101"/>
      <c r="E174" s="101"/>
      <c r="G174" s="99"/>
      <c r="H174" s="99"/>
    </row>
    <row r="175" ht="15.75" customHeight="1">
      <c r="D175" s="101"/>
      <c r="E175" s="101"/>
      <c r="G175" s="99"/>
      <c r="H175" s="99"/>
    </row>
    <row r="176" ht="15.75" customHeight="1">
      <c r="D176" s="101"/>
      <c r="E176" s="101"/>
      <c r="G176" s="99"/>
      <c r="H176" s="99"/>
    </row>
    <row r="177" ht="15.75" customHeight="1">
      <c r="D177" s="101"/>
      <c r="E177" s="101"/>
      <c r="G177" s="99"/>
      <c r="H177" s="99"/>
    </row>
    <row r="178" ht="15.75" customHeight="1">
      <c r="D178" s="101"/>
      <c r="E178" s="101"/>
      <c r="G178" s="99"/>
      <c r="H178" s="99"/>
    </row>
    <row r="179" ht="15.75" customHeight="1">
      <c r="D179" s="101"/>
      <c r="E179" s="101"/>
      <c r="G179" s="99"/>
      <c r="H179" s="99"/>
    </row>
    <row r="180" ht="15.75" customHeight="1">
      <c r="D180" s="101"/>
      <c r="E180" s="101"/>
      <c r="G180" s="99"/>
      <c r="H180" s="99"/>
    </row>
    <row r="181" ht="15.75" customHeight="1">
      <c r="D181" s="101"/>
      <c r="E181" s="101"/>
      <c r="G181" s="99"/>
      <c r="H181" s="99"/>
    </row>
    <row r="182" ht="15.75" customHeight="1">
      <c r="D182" s="101"/>
      <c r="E182" s="101"/>
      <c r="G182" s="99"/>
      <c r="H182" s="99"/>
    </row>
    <row r="183" ht="15.75" customHeight="1">
      <c r="D183" s="101"/>
      <c r="E183" s="101"/>
      <c r="G183" s="99"/>
      <c r="H183" s="99"/>
    </row>
    <row r="184" ht="15.75" customHeight="1">
      <c r="D184" s="101"/>
      <c r="E184" s="101"/>
      <c r="G184" s="99"/>
      <c r="H184" s="99"/>
    </row>
    <row r="185" ht="15.75" customHeight="1">
      <c r="D185" s="101"/>
      <c r="E185" s="101"/>
      <c r="G185" s="99"/>
      <c r="H185" s="99"/>
    </row>
    <row r="186" ht="15.75" customHeight="1">
      <c r="D186" s="101"/>
      <c r="E186" s="101"/>
      <c r="G186" s="99"/>
      <c r="H186" s="99"/>
    </row>
    <row r="187" ht="15.75" customHeight="1">
      <c r="D187" s="101"/>
      <c r="E187" s="101"/>
      <c r="G187" s="99"/>
      <c r="H187" s="99"/>
    </row>
    <row r="188" ht="15.75" customHeight="1">
      <c r="D188" s="101"/>
      <c r="E188" s="101"/>
      <c r="G188" s="99"/>
      <c r="H188" s="99"/>
    </row>
    <row r="189" ht="15.75" customHeight="1">
      <c r="D189" s="101"/>
      <c r="E189" s="101"/>
      <c r="G189" s="99"/>
      <c r="H189" s="99"/>
    </row>
    <row r="190" ht="15.75" customHeight="1">
      <c r="D190" s="101"/>
      <c r="E190" s="101"/>
      <c r="G190" s="99"/>
      <c r="H190" s="99"/>
    </row>
    <row r="191" ht="15.75" customHeight="1">
      <c r="D191" s="101"/>
      <c r="E191" s="101"/>
      <c r="G191" s="99"/>
      <c r="H191" s="99"/>
    </row>
    <row r="192" ht="15.75" customHeight="1">
      <c r="D192" s="101"/>
      <c r="E192" s="101"/>
      <c r="G192" s="99"/>
      <c r="H192" s="99"/>
    </row>
    <row r="193" ht="15.75" customHeight="1">
      <c r="D193" s="101"/>
      <c r="E193" s="101"/>
      <c r="G193" s="99"/>
      <c r="H193" s="99"/>
    </row>
    <row r="194" ht="15.75" customHeight="1">
      <c r="D194" s="101"/>
      <c r="E194" s="101"/>
      <c r="G194" s="99"/>
      <c r="H194" s="99"/>
    </row>
    <row r="195" ht="15.75" customHeight="1">
      <c r="D195" s="101"/>
      <c r="E195" s="101"/>
      <c r="G195" s="99"/>
      <c r="H195" s="99"/>
    </row>
    <row r="196" ht="15.75" customHeight="1">
      <c r="D196" s="101"/>
      <c r="E196" s="101"/>
      <c r="G196" s="99"/>
      <c r="H196" s="99"/>
    </row>
    <row r="197" ht="15.75" customHeight="1">
      <c r="D197" s="101"/>
      <c r="E197" s="101"/>
      <c r="G197" s="99"/>
      <c r="H197" s="99"/>
    </row>
    <row r="198" ht="15.75" customHeight="1">
      <c r="D198" s="101"/>
      <c r="E198" s="101"/>
      <c r="G198" s="99"/>
      <c r="H198" s="99"/>
    </row>
    <row r="199" ht="15.75" customHeight="1">
      <c r="D199" s="101"/>
      <c r="E199" s="101"/>
      <c r="G199" s="99"/>
      <c r="H199" s="99"/>
    </row>
    <row r="200" ht="15.75" customHeight="1">
      <c r="D200" s="101"/>
      <c r="E200" s="101"/>
      <c r="G200" s="99"/>
      <c r="H200" s="99"/>
    </row>
    <row r="201" ht="15.75" customHeight="1">
      <c r="D201" s="101"/>
      <c r="E201" s="101"/>
      <c r="G201" s="99"/>
      <c r="H201" s="99"/>
    </row>
    <row r="202" ht="15.75" customHeight="1">
      <c r="D202" s="101"/>
      <c r="E202" s="101"/>
      <c r="G202" s="99"/>
      <c r="H202" s="99"/>
    </row>
    <row r="203" ht="15.75" customHeight="1">
      <c r="D203" s="101"/>
      <c r="E203" s="101"/>
      <c r="G203" s="99"/>
      <c r="H203" s="99"/>
    </row>
    <row r="204" ht="15.75" customHeight="1">
      <c r="D204" s="101"/>
      <c r="E204" s="101"/>
      <c r="G204" s="99"/>
      <c r="H204" s="99"/>
    </row>
    <row r="205" ht="15.75" customHeight="1">
      <c r="D205" s="101"/>
      <c r="E205" s="101"/>
      <c r="G205" s="99"/>
      <c r="H205" s="99"/>
    </row>
    <row r="206" ht="15.75" customHeight="1">
      <c r="D206" s="101"/>
      <c r="E206" s="101"/>
      <c r="G206" s="99"/>
      <c r="H206" s="99"/>
    </row>
    <row r="207" ht="15.75" customHeight="1">
      <c r="D207" s="101"/>
      <c r="E207" s="101"/>
      <c r="G207" s="99"/>
      <c r="H207" s="99"/>
    </row>
    <row r="208" ht="15.75" customHeight="1">
      <c r="D208" s="101"/>
      <c r="E208" s="101"/>
      <c r="G208" s="99"/>
      <c r="H208" s="99"/>
    </row>
    <row r="209" ht="15.75" customHeight="1">
      <c r="D209" s="101"/>
      <c r="E209" s="101"/>
      <c r="G209" s="99"/>
      <c r="H209" s="99"/>
    </row>
    <row r="210" ht="15.75" customHeight="1">
      <c r="D210" s="101"/>
      <c r="E210" s="101"/>
      <c r="G210" s="99"/>
      <c r="H210" s="99"/>
    </row>
    <row r="211" ht="15.75" customHeight="1">
      <c r="D211" s="101"/>
      <c r="E211" s="101"/>
      <c r="G211" s="99"/>
      <c r="H211" s="99"/>
    </row>
    <row r="212" ht="15.75" customHeight="1">
      <c r="D212" s="101"/>
      <c r="E212" s="101"/>
      <c r="G212" s="99"/>
      <c r="H212" s="99"/>
    </row>
    <row r="213" ht="15.75" customHeight="1">
      <c r="D213" s="101"/>
      <c r="E213" s="101"/>
      <c r="G213" s="99"/>
      <c r="H213" s="99"/>
    </row>
    <row r="214" ht="15.75" customHeight="1">
      <c r="D214" s="101"/>
      <c r="E214" s="101"/>
      <c r="G214" s="99"/>
      <c r="H214" s="99"/>
    </row>
    <row r="215" ht="15.75" customHeight="1">
      <c r="D215" s="101"/>
      <c r="E215" s="101"/>
      <c r="G215" s="99"/>
      <c r="H215" s="99"/>
    </row>
    <row r="216" ht="15.75" customHeight="1">
      <c r="D216" s="101"/>
      <c r="E216" s="101"/>
      <c r="G216" s="99"/>
      <c r="H216" s="99"/>
    </row>
    <row r="217" ht="15.75" customHeight="1">
      <c r="D217" s="101"/>
      <c r="E217" s="101"/>
      <c r="G217" s="99"/>
      <c r="H217" s="99"/>
    </row>
    <row r="218" ht="15.75" customHeight="1">
      <c r="D218" s="101"/>
      <c r="E218" s="101"/>
      <c r="G218" s="99"/>
      <c r="H218" s="99"/>
    </row>
    <row r="219" ht="15.75" customHeight="1">
      <c r="D219" s="101"/>
      <c r="E219" s="101"/>
      <c r="G219" s="99"/>
      <c r="H219" s="99"/>
    </row>
    <row r="220" ht="15.75" customHeight="1">
      <c r="D220" s="101"/>
      <c r="E220" s="101"/>
      <c r="G220" s="99"/>
      <c r="H220" s="99"/>
    </row>
    <row r="221" ht="15.75" customHeight="1">
      <c r="D221" s="101"/>
      <c r="E221" s="101"/>
      <c r="G221" s="99"/>
      <c r="H221" s="99"/>
    </row>
    <row r="222" ht="14.25" customHeight="1">
      <c r="D222" s="101"/>
      <c r="E222" s="101"/>
      <c r="G222" s="99"/>
      <c r="H222" s="99"/>
    </row>
    <row r="223" ht="14.25" customHeight="1">
      <c r="D223" s="101"/>
      <c r="E223" s="101"/>
      <c r="G223" s="99"/>
      <c r="H223" s="99"/>
    </row>
    <row r="224" ht="14.25" customHeight="1">
      <c r="D224" s="101"/>
      <c r="E224" s="101"/>
      <c r="G224" s="99"/>
      <c r="H224" s="99"/>
    </row>
    <row r="225" ht="14.25" customHeight="1">
      <c r="D225" s="101"/>
      <c r="E225" s="101"/>
      <c r="G225" s="99"/>
      <c r="H225" s="99"/>
    </row>
    <row r="226" ht="14.25" customHeight="1">
      <c r="D226" s="101"/>
      <c r="E226" s="101"/>
      <c r="G226" s="99"/>
      <c r="H226" s="99"/>
    </row>
    <row r="227" ht="14.25" customHeight="1">
      <c r="D227" s="101"/>
      <c r="E227" s="101"/>
      <c r="G227" s="99"/>
      <c r="H227" s="99"/>
    </row>
    <row r="228" ht="14.25" customHeight="1">
      <c r="D228" s="101"/>
      <c r="E228" s="101"/>
      <c r="G228" s="99"/>
      <c r="H228" s="99"/>
    </row>
    <row r="229" ht="14.25" customHeight="1">
      <c r="D229" s="101"/>
      <c r="E229" s="101"/>
      <c r="G229" s="99"/>
      <c r="H229" s="99"/>
    </row>
    <row r="230" ht="14.25" customHeight="1">
      <c r="D230" s="101"/>
      <c r="E230" s="101"/>
      <c r="G230" s="99"/>
      <c r="H230" s="99"/>
    </row>
    <row r="231" ht="14.25" customHeight="1">
      <c r="D231" s="101"/>
      <c r="E231" s="101"/>
      <c r="G231" s="99"/>
      <c r="H231" s="99"/>
    </row>
    <row r="232" ht="14.25" customHeight="1">
      <c r="D232" s="101"/>
      <c r="E232" s="101"/>
      <c r="G232" s="99"/>
      <c r="H232" s="99"/>
    </row>
    <row r="233" ht="14.25" customHeight="1">
      <c r="D233" s="101"/>
      <c r="E233" s="101"/>
      <c r="G233" s="99"/>
      <c r="H233" s="99"/>
    </row>
    <row r="234" ht="14.25" customHeight="1">
      <c r="D234" s="101"/>
      <c r="E234" s="101"/>
      <c r="G234" s="99"/>
      <c r="H234" s="99"/>
    </row>
    <row r="235" ht="14.25" customHeight="1">
      <c r="D235" s="101"/>
      <c r="E235" s="101"/>
      <c r="G235" s="99"/>
      <c r="H235" s="99"/>
    </row>
    <row r="236" ht="14.25" customHeight="1">
      <c r="D236" s="101"/>
      <c r="E236" s="101"/>
      <c r="G236" s="99"/>
      <c r="H236" s="99"/>
    </row>
    <row r="237" ht="14.25" customHeight="1">
      <c r="D237" s="101"/>
      <c r="E237" s="101"/>
      <c r="G237" s="99"/>
      <c r="H237" s="99"/>
    </row>
    <row r="238" ht="14.25" customHeight="1">
      <c r="D238" s="101"/>
      <c r="E238" s="101"/>
      <c r="G238" s="99"/>
      <c r="H238" s="99"/>
    </row>
    <row r="239" ht="14.25" customHeight="1">
      <c r="D239" s="101"/>
      <c r="E239" s="101"/>
      <c r="G239" s="99"/>
      <c r="H239" s="99"/>
    </row>
    <row r="240" ht="14.25" customHeight="1">
      <c r="D240" s="101"/>
      <c r="E240" s="101"/>
      <c r="G240" s="99"/>
      <c r="H240" s="99"/>
    </row>
    <row r="241" ht="14.25" customHeight="1">
      <c r="D241" s="101"/>
      <c r="E241" s="101"/>
      <c r="G241" s="99"/>
      <c r="H241" s="99"/>
    </row>
    <row r="242" ht="14.25" customHeight="1">
      <c r="D242" s="101"/>
      <c r="E242" s="101"/>
      <c r="G242" s="99"/>
      <c r="H242" s="99"/>
    </row>
    <row r="243" ht="14.25" customHeight="1">
      <c r="D243" s="101"/>
      <c r="E243" s="101"/>
      <c r="G243" s="99"/>
      <c r="H243" s="99"/>
    </row>
    <row r="244" ht="14.25" customHeight="1">
      <c r="D244" s="101"/>
      <c r="E244" s="101"/>
      <c r="G244" s="99"/>
      <c r="H244" s="99"/>
    </row>
    <row r="245" ht="14.25" customHeight="1">
      <c r="D245" s="101"/>
      <c r="E245" s="101"/>
      <c r="G245" s="99"/>
      <c r="H245" s="99"/>
    </row>
    <row r="246" ht="14.25" customHeight="1">
      <c r="D246" s="101"/>
      <c r="E246" s="101"/>
      <c r="G246" s="99"/>
      <c r="H246" s="99"/>
    </row>
    <row r="247" ht="14.25" customHeight="1">
      <c r="D247" s="101"/>
      <c r="E247" s="101"/>
      <c r="G247" s="99"/>
      <c r="H247" s="99"/>
    </row>
    <row r="248" ht="14.25" customHeight="1">
      <c r="D248" s="101"/>
      <c r="E248" s="101"/>
      <c r="G248" s="99"/>
      <c r="H248" s="99"/>
    </row>
    <row r="249" ht="14.25" customHeight="1">
      <c r="D249" s="101"/>
      <c r="E249" s="101"/>
      <c r="G249" s="99"/>
      <c r="H249" s="99"/>
    </row>
    <row r="250" ht="14.25" customHeight="1">
      <c r="D250" s="101"/>
      <c r="E250" s="101"/>
      <c r="G250" s="99"/>
      <c r="H250" s="99"/>
    </row>
    <row r="251" ht="14.25" customHeight="1">
      <c r="D251" s="101"/>
      <c r="E251" s="101"/>
      <c r="G251" s="99"/>
      <c r="H251" s="99"/>
    </row>
    <row r="252" ht="14.25" customHeight="1">
      <c r="D252" s="101"/>
      <c r="E252" s="101"/>
      <c r="G252" s="99"/>
      <c r="H252" s="99"/>
    </row>
    <row r="253" ht="14.25" customHeight="1">
      <c r="D253" s="101"/>
      <c r="E253" s="101"/>
      <c r="G253" s="99"/>
      <c r="H253" s="99"/>
    </row>
    <row r="254" ht="14.25" customHeight="1">
      <c r="D254" s="101"/>
      <c r="E254" s="101"/>
      <c r="G254" s="99"/>
      <c r="H254" s="99"/>
    </row>
    <row r="255" ht="14.25" customHeight="1">
      <c r="D255" s="101"/>
      <c r="E255" s="101"/>
      <c r="G255" s="99"/>
      <c r="H255" s="99"/>
    </row>
    <row r="256" ht="14.25" customHeight="1">
      <c r="D256" s="101"/>
      <c r="E256" s="101"/>
      <c r="G256" s="99"/>
      <c r="H256" s="99"/>
    </row>
    <row r="257" ht="14.25" customHeight="1">
      <c r="D257" s="101"/>
      <c r="E257" s="101"/>
      <c r="G257" s="99"/>
      <c r="H257" s="99"/>
    </row>
    <row r="258" ht="14.25" customHeight="1">
      <c r="D258" s="101"/>
      <c r="E258" s="101"/>
      <c r="G258" s="99"/>
      <c r="H258" s="99"/>
    </row>
    <row r="259" ht="14.25" customHeight="1">
      <c r="D259" s="101"/>
      <c r="E259" s="101"/>
      <c r="G259" s="99"/>
      <c r="H259" s="99"/>
    </row>
    <row r="260" ht="14.25" customHeight="1">
      <c r="D260" s="101"/>
      <c r="E260" s="101"/>
      <c r="G260" s="99"/>
      <c r="H260" s="99"/>
    </row>
    <row r="261" ht="14.25" customHeight="1">
      <c r="D261" s="101"/>
      <c r="E261" s="101"/>
      <c r="G261" s="99"/>
      <c r="H261" s="99"/>
    </row>
    <row r="262" ht="14.25" customHeight="1">
      <c r="D262" s="101"/>
      <c r="E262" s="101"/>
      <c r="G262" s="99"/>
      <c r="H262" s="99"/>
    </row>
    <row r="263" ht="14.25" customHeight="1">
      <c r="D263" s="101"/>
      <c r="E263" s="101"/>
      <c r="G263" s="99"/>
      <c r="H263" s="99"/>
    </row>
    <row r="264" ht="14.25" customHeight="1">
      <c r="D264" s="101"/>
      <c r="E264" s="101"/>
      <c r="G264" s="99"/>
      <c r="H264" s="99"/>
    </row>
    <row r="265" ht="14.25" customHeight="1">
      <c r="D265" s="101"/>
      <c r="E265" s="101"/>
      <c r="G265" s="99"/>
      <c r="H265" s="99"/>
    </row>
    <row r="266" ht="14.25" customHeight="1">
      <c r="D266" s="101"/>
      <c r="E266" s="101"/>
      <c r="G266" s="99"/>
      <c r="H266" s="99"/>
    </row>
    <row r="267" ht="14.25" customHeight="1">
      <c r="D267" s="101"/>
      <c r="E267" s="101"/>
      <c r="G267" s="99"/>
      <c r="H267" s="99"/>
    </row>
    <row r="268" ht="14.25" customHeight="1">
      <c r="D268" s="101"/>
      <c r="E268" s="101"/>
      <c r="G268" s="99"/>
      <c r="H268" s="99"/>
    </row>
    <row r="269" ht="14.25" customHeight="1">
      <c r="D269" s="101"/>
      <c r="E269" s="101"/>
      <c r="G269" s="99"/>
      <c r="H269" s="99"/>
    </row>
    <row r="270" ht="14.25" customHeight="1">
      <c r="D270" s="101"/>
      <c r="E270" s="101"/>
      <c r="G270" s="99"/>
      <c r="H270" s="99"/>
    </row>
    <row r="271" ht="14.25" customHeight="1">
      <c r="D271" s="101"/>
      <c r="E271" s="101"/>
      <c r="G271" s="99"/>
      <c r="H271" s="99"/>
    </row>
    <row r="272" ht="14.25" customHeight="1">
      <c r="D272" s="101"/>
      <c r="E272" s="101"/>
      <c r="G272" s="99"/>
      <c r="H272" s="99"/>
    </row>
    <row r="273" ht="14.25" customHeight="1">
      <c r="D273" s="101"/>
      <c r="E273" s="101"/>
      <c r="G273" s="99"/>
      <c r="H273" s="99"/>
    </row>
    <row r="274" ht="14.25" customHeight="1">
      <c r="D274" s="101"/>
      <c r="E274" s="101"/>
      <c r="G274" s="99"/>
      <c r="H274" s="99"/>
    </row>
    <row r="275" ht="14.25" customHeight="1">
      <c r="D275" s="101"/>
      <c r="E275" s="101"/>
      <c r="G275" s="99"/>
      <c r="H275" s="99"/>
    </row>
    <row r="276" ht="14.25" customHeight="1">
      <c r="D276" s="101"/>
      <c r="E276" s="101"/>
      <c r="G276" s="99"/>
      <c r="H276" s="99"/>
    </row>
    <row r="277" ht="14.25" customHeight="1">
      <c r="D277" s="101"/>
      <c r="E277" s="101"/>
      <c r="G277" s="99"/>
      <c r="H277" s="99"/>
    </row>
    <row r="278" ht="14.25" customHeight="1">
      <c r="D278" s="101"/>
      <c r="E278" s="101"/>
      <c r="G278" s="99"/>
      <c r="H278" s="99"/>
    </row>
    <row r="279" ht="14.25" customHeight="1">
      <c r="D279" s="101"/>
      <c r="E279" s="101"/>
      <c r="G279" s="99"/>
      <c r="H279" s="99"/>
    </row>
    <row r="280" ht="14.25" customHeight="1">
      <c r="D280" s="101"/>
      <c r="E280" s="101"/>
      <c r="G280" s="99"/>
      <c r="H280" s="99"/>
    </row>
    <row r="281" ht="14.25" customHeight="1">
      <c r="D281" s="101"/>
      <c r="E281" s="101"/>
      <c r="G281" s="99"/>
      <c r="H281" s="99"/>
    </row>
    <row r="282" ht="14.25" customHeight="1">
      <c r="D282" s="101"/>
      <c r="E282" s="101"/>
      <c r="G282" s="99"/>
      <c r="H282" s="99"/>
    </row>
    <row r="283" ht="14.25" customHeight="1">
      <c r="D283" s="101"/>
      <c r="E283" s="101"/>
      <c r="G283" s="99"/>
      <c r="H283" s="99"/>
    </row>
    <row r="284" ht="14.25" customHeight="1">
      <c r="D284" s="101"/>
      <c r="E284" s="101"/>
      <c r="G284" s="99"/>
      <c r="H284" s="99"/>
    </row>
    <row r="285" ht="14.25" customHeight="1">
      <c r="D285" s="101"/>
      <c r="E285" s="101"/>
      <c r="G285" s="99"/>
      <c r="H285" s="99"/>
    </row>
    <row r="286" ht="14.25" customHeight="1">
      <c r="D286" s="101"/>
      <c r="E286" s="101"/>
      <c r="G286" s="99"/>
      <c r="H286" s="99"/>
    </row>
    <row r="287" ht="14.25" customHeight="1">
      <c r="D287" s="101"/>
      <c r="E287" s="101"/>
      <c r="G287" s="99"/>
      <c r="H287" s="99"/>
    </row>
    <row r="288" ht="14.25" customHeight="1">
      <c r="D288" s="101"/>
      <c r="E288" s="101"/>
      <c r="G288" s="99"/>
      <c r="H288" s="99"/>
    </row>
    <row r="289" ht="14.25" customHeight="1">
      <c r="D289" s="101"/>
      <c r="E289" s="101"/>
      <c r="G289" s="99"/>
      <c r="H289" s="99"/>
    </row>
    <row r="290" ht="14.25" customHeight="1">
      <c r="D290" s="101"/>
      <c r="E290" s="101"/>
      <c r="G290" s="99"/>
      <c r="H290" s="99"/>
    </row>
    <row r="291" ht="14.25" customHeight="1">
      <c r="D291" s="101"/>
      <c r="E291" s="101"/>
      <c r="G291" s="99"/>
      <c r="H291" s="99"/>
    </row>
    <row r="292" ht="14.25" customHeight="1">
      <c r="D292" s="101"/>
      <c r="E292" s="101"/>
      <c r="G292" s="99"/>
      <c r="H292" s="99"/>
    </row>
    <row r="293" ht="14.25" customHeight="1">
      <c r="D293" s="101"/>
      <c r="E293" s="101"/>
      <c r="G293" s="99"/>
      <c r="H293" s="99"/>
    </row>
    <row r="294" ht="14.25" customHeight="1">
      <c r="D294" s="101"/>
      <c r="E294" s="101"/>
      <c r="G294" s="99"/>
      <c r="H294" s="99"/>
    </row>
    <row r="295" ht="14.25" customHeight="1">
      <c r="D295" s="101"/>
      <c r="E295" s="101"/>
      <c r="G295" s="99"/>
      <c r="H295" s="99"/>
    </row>
    <row r="296" ht="14.25" customHeight="1">
      <c r="D296" s="101"/>
      <c r="E296" s="101"/>
      <c r="G296" s="99"/>
      <c r="H296" s="99"/>
    </row>
    <row r="297" ht="14.25" customHeight="1">
      <c r="D297" s="101"/>
      <c r="E297" s="101"/>
      <c r="G297" s="99"/>
      <c r="H297" s="99"/>
    </row>
    <row r="298" ht="14.25" customHeight="1">
      <c r="D298" s="101"/>
      <c r="E298" s="101"/>
      <c r="G298" s="99"/>
      <c r="H298" s="99"/>
    </row>
    <row r="299" ht="14.25" customHeight="1">
      <c r="D299" s="101"/>
      <c r="E299" s="101"/>
      <c r="G299" s="99"/>
      <c r="H299" s="99"/>
    </row>
    <row r="300" ht="14.25" customHeight="1">
      <c r="D300" s="101"/>
      <c r="E300" s="101"/>
      <c r="G300" s="99"/>
      <c r="H300" s="99"/>
    </row>
    <row r="301" ht="14.25" customHeight="1">
      <c r="D301" s="101"/>
      <c r="E301" s="101"/>
      <c r="G301" s="99"/>
      <c r="H301" s="99"/>
    </row>
    <row r="302" ht="14.25" customHeight="1">
      <c r="D302" s="101"/>
      <c r="E302" s="101"/>
      <c r="G302" s="99"/>
      <c r="H302" s="99"/>
    </row>
    <row r="303" ht="14.25" customHeight="1">
      <c r="D303" s="101"/>
      <c r="E303" s="101"/>
      <c r="G303" s="99"/>
      <c r="H303" s="99"/>
    </row>
    <row r="304" ht="14.25" customHeight="1">
      <c r="D304" s="101"/>
      <c r="E304" s="101"/>
      <c r="G304" s="99"/>
      <c r="H304" s="99"/>
    </row>
    <row r="305" ht="14.25" customHeight="1">
      <c r="D305" s="101"/>
      <c r="E305" s="101"/>
      <c r="G305" s="99"/>
      <c r="H305" s="99"/>
    </row>
    <row r="306" ht="14.25" customHeight="1">
      <c r="D306" s="101"/>
      <c r="E306" s="101"/>
      <c r="G306" s="99"/>
      <c r="H306" s="99"/>
    </row>
    <row r="307" ht="14.25" customHeight="1">
      <c r="D307" s="101"/>
      <c r="E307" s="101"/>
      <c r="G307" s="99"/>
      <c r="H307" s="99"/>
    </row>
    <row r="308" ht="14.25" customHeight="1">
      <c r="D308" s="101"/>
      <c r="E308" s="101"/>
      <c r="G308" s="99"/>
      <c r="H308" s="99"/>
    </row>
    <row r="309" ht="14.25" customHeight="1">
      <c r="D309" s="101"/>
      <c r="E309" s="101"/>
      <c r="G309" s="99"/>
      <c r="H309" s="99"/>
    </row>
    <row r="310" ht="14.25" customHeight="1">
      <c r="D310" s="101"/>
      <c r="E310" s="101"/>
      <c r="G310" s="99"/>
      <c r="H310" s="99"/>
    </row>
    <row r="311" ht="14.25" customHeight="1">
      <c r="D311" s="101"/>
      <c r="E311" s="101"/>
      <c r="G311" s="99"/>
      <c r="H311" s="99"/>
    </row>
    <row r="312" ht="14.25" customHeight="1">
      <c r="D312" s="101"/>
      <c r="E312" s="101"/>
      <c r="G312" s="99"/>
      <c r="H312" s="99"/>
    </row>
    <row r="313" ht="14.25" customHeight="1">
      <c r="D313" s="101"/>
      <c r="E313" s="101"/>
      <c r="G313" s="99"/>
      <c r="H313" s="99"/>
    </row>
    <row r="314" ht="14.25" customHeight="1">
      <c r="D314" s="101"/>
      <c r="E314" s="101"/>
      <c r="G314" s="99"/>
      <c r="H314" s="99"/>
    </row>
    <row r="315" ht="14.25" customHeight="1">
      <c r="D315" s="101"/>
      <c r="E315" s="101"/>
      <c r="G315" s="99"/>
      <c r="H315" s="99"/>
    </row>
    <row r="316" ht="14.25" customHeight="1">
      <c r="D316" s="101"/>
      <c r="E316" s="101"/>
      <c r="G316" s="99"/>
      <c r="H316" s="99"/>
    </row>
    <row r="317" ht="14.25" customHeight="1">
      <c r="D317" s="101"/>
      <c r="E317" s="101"/>
      <c r="G317" s="99"/>
      <c r="H317" s="99"/>
    </row>
    <row r="318" ht="14.25" customHeight="1">
      <c r="D318" s="101"/>
      <c r="E318" s="101"/>
      <c r="G318" s="99"/>
      <c r="H318" s="99"/>
    </row>
    <row r="319" ht="14.25" customHeight="1">
      <c r="D319" s="101"/>
      <c r="E319" s="101"/>
      <c r="G319" s="99"/>
      <c r="H319" s="99"/>
    </row>
    <row r="320" ht="14.25" customHeight="1">
      <c r="D320" s="101"/>
      <c r="E320" s="101"/>
      <c r="G320" s="99"/>
      <c r="H320" s="99"/>
    </row>
    <row r="321" ht="14.25" customHeight="1">
      <c r="D321" s="101"/>
      <c r="E321" s="101"/>
      <c r="G321" s="99"/>
      <c r="H321" s="99"/>
    </row>
    <row r="322" ht="14.25" customHeight="1">
      <c r="D322" s="101"/>
      <c r="E322" s="101"/>
      <c r="G322" s="99"/>
      <c r="H322" s="99"/>
    </row>
    <row r="323" ht="14.25" customHeight="1">
      <c r="D323" s="101"/>
      <c r="E323" s="101"/>
      <c r="G323" s="99"/>
      <c r="H323" s="99"/>
    </row>
    <row r="324" ht="14.25" customHeight="1">
      <c r="D324" s="101"/>
      <c r="E324" s="101"/>
      <c r="G324" s="99"/>
      <c r="H324" s="99"/>
    </row>
    <row r="325" ht="14.25" customHeight="1">
      <c r="D325" s="101"/>
      <c r="E325" s="101"/>
      <c r="G325" s="99"/>
      <c r="H325" s="99"/>
    </row>
    <row r="326" ht="14.25" customHeight="1">
      <c r="D326" s="101"/>
      <c r="E326" s="101"/>
      <c r="G326" s="99"/>
      <c r="H326" s="99"/>
    </row>
    <row r="327" ht="14.25" customHeight="1">
      <c r="D327" s="101"/>
      <c r="E327" s="101"/>
      <c r="G327" s="99"/>
      <c r="H327" s="99"/>
    </row>
    <row r="328" ht="14.25" customHeight="1">
      <c r="D328" s="101"/>
      <c r="E328" s="101"/>
      <c r="G328" s="99"/>
      <c r="H328" s="99"/>
    </row>
    <row r="329" ht="14.25" customHeight="1">
      <c r="D329" s="101"/>
      <c r="E329" s="101"/>
      <c r="G329" s="99"/>
      <c r="H329" s="99"/>
    </row>
    <row r="330" ht="14.25" customHeight="1">
      <c r="D330" s="101"/>
      <c r="E330" s="101"/>
      <c r="G330" s="99"/>
      <c r="H330" s="99"/>
    </row>
    <row r="331" ht="14.25" customHeight="1">
      <c r="D331" s="101"/>
      <c r="E331" s="101"/>
      <c r="G331" s="99"/>
      <c r="H331" s="99"/>
    </row>
    <row r="332" ht="14.25" customHeight="1">
      <c r="D332" s="101"/>
      <c r="E332" s="101"/>
      <c r="G332" s="99"/>
      <c r="H332" s="99"/>
    </row>
    <row r="333" ht="14.25" customHeight="1">
      <c r="D333" s="101"/>
      <c r="E333" s="101"/>
      <c r="G333" s="99"/>
      <c r="H333" s="99"/>
    </row>
    <row r="334" ht="14.25" customHeight="1">
      <c r="D334" s="101"/>
      <c r="E334" s="101"/>
      <c r="G334" s="99"/>
      <c r="H334" s="99"/>
    </row>
    <row r="335" ht="14.25" customHeight="1">
      <c r="D335" s="101"/>
      <c r="E335" s="101"/>
      <c r="G335" s="99"/>
      <c r="H335" s="99"/>
    </row>
    <row r="336" ht="14.25" customHeight="1">
      <c r="D336" s="101"/>
      <c r="E336" s="101"/>
      <c r="G336" s="99"/>
      <c r="H336" s="99"/>
    </row>
    <row r="337" ht="14.25" customHeight="1">
      <c r="D337" s="101"/>
      <c r="E337" s="101"/>
      <c r="G337" s="99"/>
      <c r="H337" s="99"/>
    </row>
    <row r="338" ht="14.25" customHeight="1">
      <c r="D338" s="101"/>
      <c r="E338" s="101"/>
      <c r="G338" s="99"/>
      <c r="H338" s="99"/>
    </row>
    <row r="339" ht="14.25" customHeight="1">
      <c r="D339" s="101"/>
      <c r="E339" s="101"/>
      <c r="G339" s="99"/>
      <c r="H339" s="99"/>
    </row>
    <row r="340" ht="14.25" customHeight="1">
      <c r="D340" s="101"/>
      <c r="E340" s="101"/>
      <c r="G340" s="99"/>
      <c r="H340" s="99"/>
    </row>
    <row r="341" ht="14.25" customHeight="1">
      <c r="D341" s="101"/>
      <c r="E341" s="101"/>
      <c r="G341" s="99"/>
      <c r="H341" s="99"/>
    </row>
    <row r="342" ht="14.25" customHeight="1">
      <c r="D342" s="101"/>
      <c r="E342" s="101"/>
      <c r="G342" s="99"/>
      <c r="H342" s="99"/>
    </row>
    <row r="343" ht="14.25" customHeight="1">
      <c r="D343" s="101"/>
      <c r="E343" s="101"/>
      <c r="G343" s="99"/>
      <c r="H343" s="99"/>
    </row>
    <row r="344" ht="14.25" customHeight="1">
      <c r="D344" s="101"/>
      <c r="E344" s="101"/>
      <c r="G344" s="99"/>
      <c r="H344" s="99"/>
    </row>
    <row r="345" ht="14.25" customHeight="1">
      <c r="D345" s="101"/>
      <c r="E345" s="101"/>
      <c r="G345" s="99"/>
      <c r="H345" s="99"/>
    </row>
    <row r="346" ht="14.25" customHeight="1">
      <c r="D346" s="101"/>
      <c r="E346" s="101"/>
      <c r="G346" s="99"/>
      <c r="H346" s="99"/>
    </row>
    <row r="347" ht="14.25" customHeight="1">
      <c r="D347" s="101"/>
      <c r="E347" s="101"/>
      <c r="G347" s="99"/>
      <c r="H347" s="99"/>
    </row>
    <row r="348" ht="14.25" customHeight="1">
      <c r="D348" s="101"/>
      <c r="E348" s="101"/>
      <c r="G348" s="99"/>
      <c r="H348" s="99"/>
    </row>
    <row r="349" ht="14.25" customHeight="1">
      <c r="D349" s="101"/>
      <c r="E349" s="101"/>
      <c r="G349" s="99"/>
      <c r="H349" s="99"/>
    </row>
    <row r="350" ht="14.25" customHeight="1">
      <c r="D350" s="101"/>
      <c r="E350" s="101"/>
      <c r="G350" s="99"/>
      <c r="H350" s="99"/>
    </row>
    <row r="351" ht="14.25" customHeight="1">
      <c r="D351" s="101"/>
      <c r="E351" s="101"/>
      <c r="G351" s="99"/>
      <c r="H351" s="99"/>
    </row>
    <row r="352" ht="14.25" customHeight="1">
      <c r="D352" s="101"/>
      <c r="E352" s="101"/>
      <c r="G352" s="99"/>
      <c r="H352" s="99"/>
    </row>
    <row r="353" ht="14.25" customHeight="1">
      <c r="D353" s="101"/>
      <c r="E353" s="101"/>
      <c r="G353" s="99"/>
      <c r="H353" s="99"/>
    </row>
    <row r="354" ht="14.25" customHeight="1">
      <c r="D354" s="101"/>
      <c r="E354" s="101"/>
      <c r="G354" s="99"/>
      <c r="H354" s="99"/>
    </row>
    <row r="355" ht="14.25" customHeight="1">
      <c r="D355" s="101"/>
      <c r="E355" s="101"/>
      <c r="G355" s="99"/>
      <c r="H355" s="99"/>
    </row>
    <row r="356" ht="14.25" customHeight="1">
      <c r="D356" s="101"/>
      <c r="E356" s="101"/>
      <c r="G356" s="99"/>
      <c r="H356" s="99"/>
    </row>
    <row r="357" ht="14.25" customHeight="1">
      <c r="D357" s="101"/>
      <c r="E357" s="101"/>
      <c r="G357" s="99"/>
      <c r="H357" s="99"/>
    </row>
    <row r="358" ht="14.25" customHeight="1">
      <c r="D358" s="101"/>
      <c r="E358" s="101"/>
      <c r="G358" s="99"/>
      <c r="H358" s="99"/>
    </row>
    <row r="359" ht="14.25" customHeight="1">
      <c r="D359" s="101"/>
      <c r="E359" s="101"/>
      <c r="G359" s="99"/>
      <c r="H359" s="99"/>
    </row>
    <row r="360" ht="14.25" customHeight="1">
      <c r="D360" s="101"/>
      <c r="E360" s="101"/>
      <c r="G360" s="99"/>
      <c r="H360" s="99"/>
    </row>
    <row r="361" ht="14.25" customHeight="1">
      <c r="D361" s="101"/>
      <c r="E361" s="101"/>
      <c r="G361" s="99"/>
      <c r="H361" s="99"/>
    </row>
    <row r="362" ht="14.25" customHeight="1">
      <c r="D362" s="101"/>
      <c r="E362" s="101"/>
      <c r="G362" s="99"/>
      <c r="H362" s="99"/>
    </row>
    <row r="363" ht="14.25" customHeight="1">
      <c r="D363" s="101"/>
      <c r="E363" s="101"/>
      <c r="G363" s="99"/>
      <c r="H363" s="99"/>
    </row>
    <row r="364" ht="14.25" customHeight="1">
      <c r="D364" s="101"/>
      <c r="E364" s="101"/>
      <c r="G364" s="99"/>
      <c r="H364" s="99"/>
    </row>
    <row r="365" ht="14.25" customHeight="1">
      <c r="D365" s="101"/>
      <c r="E365" s="101"/>
      <c r="G365" s="99"/>
      <c r="H365" s="99"/>
    </row>
    <row r="366" ht="14.25" customHeight="1">
      <c r="D366" s="101"/>
      <c r="E366" s="101"/>
      <c r="G366" s="99"/>
      <c r="H366" s="99"/>
    </row>
    <row r="367" ht="14.25" customHeight="1">
      <c r="D367" s="101"/>
      <c r="E367" s="101"/>
      <c r="G367" s="99"/>
      <c r="H367" s="99"/>
    </row>
    <row r="368" ht="14.25" customHeight="1">
      <c r="D368" s="101"/>
      <c r="E368" s="101"/>
      <c r="G368" s="99"/>
      <c r="H368" s="99"/>
    </row>
    <row r="369" ht="14.25" customHeight="1">
      <c r="D369" s="101"/>
      <c r="E369" s="101"/>
      <c r="G369" s="99"/>
      <c r="H369" s="99"/>
    </row>
    <row r="370" ht="14.25" customHeight="1">
      <c r="D370" s="101"/>
      <c r="E370" s="101"/>
      <c r="G370" s="99"/>
      <c r="H370" s="99"/>
    </row>
    <row r="371" ht="14.25" customHeight="1">
      <c r="D371" s="101"/>
      <c r="E371" s="101"/>
      <c r="G371" s="99"/>
      <c r="H371" s="99"/>
    </row>
    <row r="372" ht="14.25" customHeight="1">
      <c r="D372" s="101"/>
      <c r="E372" s="101"/>
      <c r="G372" s="99"/>
      <c r="H372" s="99"/>
    </row>
    <row r="373" ht="14.25" customHeight="1">
      <c r="D373" s="101"/>
      <c r="E373" s="101"/>
      <c r="G373" s="99"/>
      <c r="H373" s="99"/>
    </row>
    <row r="374" ht="14.25" customHeight="1">
      <c r="D374" s="101"/>
      <c r="E374" s="101"/>
      <c r="G374" s="99"/>
      <c r="H374" s="99"/>
    </row>
    <row r="375" ht="14.25" customHeight="1">
      <c r="D375" s="101"/>
      <c r="E375" s="101"/>
      <c r="G375" s="99"/>
      <c r="H375" s="99"/>
    </row>
    <row r="376" ht="14.25" customHeight="1">
      <c r="D376" s="101"/>
      <c r="E376" s="101"/>
      <c r="G376" s="99"/>
      <c r="H376" s="99"/>
    </row>
    <row r="377" ht="14.25" customHeight="1">
      <c r="D377" s="101"/>
      <c r="E377" s="101"/>
      <c r="G377" s="99"/>
      <c r="H377" s="99"/>
    </row>
    <row r="378" ht="14.25" customHeight="1">
      <c r="D378" s="101"/>
      <c r="E378" s="101"/>
      <c r="G378" s="99"/>
      <c r="H378" s="99"/>
    </row>
    <row r="379" ht="14.25" customHeight="1">
      <c r="D379" s="101"/>
      <c r="E379" s="101"/>
      <c r="G379" s="99"/>
      <c r="H379" s="99"/>
    </row>
    <row r="380" ht="14.25" customHeight="1">
      <c r="D380" s="101"/>
      <c r="E380" s="101"/>
      <c r="G380" s="99"/>
      <c r="H380" s="99"/>
    </row>
    <row r="381" ht="14.25" customHeight="1">
      <c r="D381" s="101"/>
      <c r="E381" s="101"/>
      <c r="G381" s="99"/>
      <c r="H381" s="99"/>
    </row>
    <row r="382" ht="14.25" customHeight="1">
      <c r="D382" s="101"/>
      <c r="E382" s="101"/>
      <c r="G382" s="99"/>
      <c r="H382" s="99"/>
    </row>
    <row r="383" ht="14.25" customHeight="1">
      <c r="D383" s="101"/>
      <c r="E383" s="101"/>
      <c r="G383" s="99"/>
      <c r="H383" s="99"/>
    </row>
    <row r="384" ht="14.25" customHeight="1">
      <c r="D384" s="101"/>
      <c r="E384" s="101"/>
      <c r="G384" s="99"/>
      <c r="H384" s="99"/>
    </row>
    <row r="385" ht="14.25" customHeight="1">
      <c r="D385" s="101"/>
      <c r="E385" s="101"/>
      <c r="G385" s="99"/>
      <c r="H385" s="99"/>
    </row>
    <row r="386" ht="14.25" customHeight="1">
      <c r="D386" s="101"/>
      <c r="E386" s="101"/>
      <c r="G386" s="99"/>
      <c r="H386" s="99"/>
    </row>
    <row r="387" ht="14.25" customHeight="1">
      <c r="D387" s="101"/>
      <c r="E387" s="101"/>
      <c r="G387" s="99"/>
      <c r="H387" s="99"/>
    </row>
    <row r="388" ht="14.25" customHeight="1">
      <c r="D388" s="101"/>
      <c r="E388" s="101"/>
      <c r="G388" s="99"/>
      <c r="H388" s="99"/>
    </row>
    <row r="389" ht="14.25" customHeight="1">
      <c r="D389" s="101"/>
      <c r="E389" s="101"/>
      <c r="G389" s="99"/>
      <c r="H389" s="99"/>
    </row>
    <row r="390" ht="14.25" customHeight="1">
      <c r="D390" s="101"/>
      <c r="E390" s="101"/>
      <c r="G390" s="99"/>
      <c r="H390" s="99"/>
    </row>
    <row r="391" ht="14.25" customHeight="1">
      <c r="D391" s="101"/>
      <c r="E391" s="101"/>
      <c r="G391" s="99"/>
      <c r="H391" s="99"/>
    </row>
    <row r="392" ht="14.25" customHeight="1">
      <c r="D392" s="101"/>
      <c r="E392" s="101"/>
      <c r="G392" s="99"/>
      <c r="H392" s="99"/>
    </row>
    <row r="393" ht="14.25" customHeight="1">
      <c r="D393" s="101"/>
      <c r="E393" s="101"/>
      <c r="G393" s="99"/>
      <c r="H393" s="99"/>
    </row>
    <row r="394" ht="14.25" customHeight="1">
      <c r="D394" s="101"/>
      <c r="E394" s="101"/>
      <c r="G394" s="99"/>
      <c r="H394" s="99"/>
    </row>
    <row r="395" ht="14.25" customHeight="1">
      <c r="D395" s="101"/>
      <c r="E395" s="101"/>
      <c r="G395" s="99"/>
      <c r="H395" s="99"/>
    </row>
    <row r="396" ht="14.25" customHeight="1">
      <c r="D396" s="101"/>
      <c r="E396" s="101"/>
      <c r="G396" s="99"/>
      <c r="H396" s="99"/>
    </row>
    <row r="397" ht="14.25" customHeight="1">
      <c r="D397" s="101"/>
      <c r="E397" s="101"/>
      <c r="G397" s="99"/>
      <c r="H397" s="99"/>
    </row>
    <row r="398" ht="14.25" customHeight="1">
      <c r="D398" s="101"/>
      <c r="E398" s="101"/>
      <c r="G398" s="99"/>
      <c r="H398" s="99"/>
    </row>
    <row r="399" ht="14.25" customHeight="1">
      <c r="D399" s="101"/>
      <c r="E399" s="101"/>
      <c r="G399" s="99"/>
      <c r="H399" s="99"/>
    </row>
    <row r="400" ht="14.25" customHeight="1">
      <c r="D400" s="101"/>
      <c r="E400" s="101"/>
      <c r="G400" s="99"/>
      <c r="H400" s="99"/>
    </row>
    <row r="401" ht="14.25" customHeight="1">
      <c r="D401" s="101"/>
      <c r="E401" s="101"/>
      <c r="G401" s="99"/>
      <c r="H401" s="99"/>
    </row>
    <row r="402" ht="14.25" customHeight="1">
      <c r="D402" s="101"/>
      <c r="E402" s="101"/>
      <c r="G402" s="99"/>
      <c r="H402" s="99"/>
    </row>
    <row r="403" ht="14.25" customHeight="1">
      <c r="D403" s="101"/>
      <c r="E403" s="101"/>
      <c r="G403" s="99"/>
      <c r="H403" s="99"/>
    </row>
    <row r="404" ht="14.25" customHeight="1">
      <c r="D404" s="101"/>
      <c r="E404" s="101"/>
      <c r="G404" s="99"/>
      <c r="H404" s="99"/>
    </row>
    <row r="405" ht="14.25" customHeight="1">
      <c r="D405" s="101"/>
      <c r="E405" s="101"/>
      <c r="G405" s="99"/>
      <c r="H405" s="99"/>
    </row>
    <row r="406" ht="14.25" customHeight="1">
      <c r="D406" s="101"/>
      <c r="E406" s="101"/>
      <c r="G406" s="99"/>
      <c r="H406" s="99"/>
    </row>
    <row r="407" ht="14.25" customHeight="1">
      <c r="D407" s="101"/>
      <c r="E407" s="101"/>
      <c r="G407" s="99"/>
      <c r="H407" s="99"/>
    </row>
    <row r="408" ht="14.25" customHeight="1">
      <c r="D408" s="101"/>
      <c r="E408" s="101"/>
      <c r="G408" s="99"/>
      <c r="H408" s="99"/>
    </row>
    <row r="409" ht="14.25" customHeight="1">
      <c r="D409" s="101"/>
      <c r="E409" s="101"/>
      <c r="G409" s="99"/>
      <c r="H409" s="99"/>
    </row>
    <row r="410" ht="14.25" customHeight="1">
      <c r="D410" s="101"/>
      <c r="E410" s="101"/>
      <c r="G410" s="99"/>
      <c r="H410" s="99"/>
    </row>
    <row r="411" ht="14.25" customHeight="1">
      <c r="D411" s="101"/>
      <c r="E411" s="101"/>
      <c r="G411" s="99"/>
      <c r="H411" s="99"/>
    </row>
    <row r="412" ht="14.25" customHeight="1">
      <c r="D412" s="101"/>
      <c r="E412" s="101"/>
      <c r="G412" s="99"/>
      <c r="H412" s="99"/>
    </row>
    <row r="413" ht="14.25" customHeight="1">
      <c r="D413" s="101"/>
      <c r="E413" s="101"/>
      <c r="G413" s="99"/>
      <c r="H413" s="99"/>
    </row>
    <row r="414" ht="14.25" customHeight="1">
      <c r="D414" s="101"/>
      <c r="E414" s="101"/>
      <c r="G414" s="99"/>
      <c r="H414" s="99"/>
    </row>
    <row r="415" ht="14.25" customHeight="1">
      <c r="D415" s="101"/>
      <c r="E415" s="101"/>
      <c r="G415" s="99"/>
      <c r="H415" s="99"/>
    </row>
    <row r="416" ht="14.25" customHeight="1">
      <c r="D416" s="101"/>
      <c r="E416" s="101"/>
      <c r="G416" s="99"/>
      <c r="H416" s="99"/>
    </row>
    <row r="417" ht="14.25" customHeight="1">
      <c r="D417" s="101"/>
      <c r="E417" s="101"/>
      <c r="G417" s="99"/>
      <c r="H417" s="99"/>
    </row>
    <row r="418" ht="14.25" customHeight="1">
      <c r="D418" s="101"/>
      <c r="E418" s="101"/>
      <c r="G418" s="99"/>
      <c r="H418" s="99"/>
    </row>
    <row r="419" ht="14.25" customHeight="1">
      <c r="D419" s="101"/>
      <c r="E419" s="101"/>
      <c r="G419" s="99"/>
      <c r="H419" s="99"/>
    </row>
    <row r="420" ht="14.25" customHeight="1">
      <c r="D420" s="101"/>
      <c r="E420" s="101"/>
      <c r="G420" s="99"/>
      <c r="H420" s="99"/>
    </row>
    <row r="421" ht="14.25" customHeight="1">
      <c r="D421" s="101"/>
      <c r="E421" s="101"/>
      <c r="G421" s="99"/>
      <c r="H421" s="99"/>
    </row>
    <row r="422" ht="14.25" customHeight="1">
      <c r="D422" s="101"/>
      <c r="E422" s="101"/>
      <c r="G422" s="99"/>
      <c r="H422" s="99"/>
    </row>
    <row r="423" ht="14.25" customHeight="1">
      <c r="D423" s="101"/>
      <c r="E423" s="101"/>
      <c r="G423" s="99"/>
      <c r="H423" s="99"/>
    </row>
    <row r="424" ht="14.25" customHeight="1">
      <c r="D424" s="101"/>
      <c r="E424" s="101"/>
      <c r="G424" s="99"/>
      <c r="H424" s="99"/>
    </row>
    <row r="425" ht="14.25" customHeight="1">
      <c r="D425" s="101"/>
      <c r="E425" s="101"/>
      <c r="G425" s="99"/>
      <c r="H425" s="99"/>
    </row>
    <row r="426" ht="14.25" customHeight="1">
      <c r="D426" s="101"/>
      <c r="E426" s="101"/>
      <c r="G426" s="99"/>
      <c r="H426" s="99"/>
    </row>
    <row r="427" ht="14.25" customHeight="1">
      <c r="D427" s="101"/>
      <c r="E427" s="101"/>
      <c r="G427" s="99"/>
      <c r="H427" s="99"/>
    </row>
    <row r="428" ht="14.25" customHeight="1">
      <c r="D428" s="101"/>
      <c r="E428" s="101"/>
      <c r="G428" s="99"/>
      <c r="H428" s="99"/>
    </row>
    <row r="429" ht="14.25" customHeight="1">
      <c r="D429" s="101"/>
      <c r="E429" s="101"/>
      <c r="G429" s="99"/>
      <c r="H429" s="99"/>
    </row>
    <row r="430" ht="14.25" customHeight="1">
      <c r="D430" s="101"/>
      <c r="E430" s="101"/>
      <c r="G430" s="99"/>
      <c r="H430" s="99"/>
    </row>
    <row r="431" ht="14.25" customHeight="1">
      <c r="D431" s="101"/>
      <c r="E431" s="101"/>
      <c r="G431" s="99"/>
      <c r="H431" s="99"/>
    </row>
    <row r="432" ht="14.25" customHeight="1">
      <c r="D432" s="101"/>
      <c r="E432" s="101"/>
      <c r="G432" s="99"/>
      <c r="H432" s="99"/>
    </row>
    <row r="433" ht="14.25" customHeight="1">
      <c r="D433" s="101"/>
      <c r="E433" s="101"/>
      <c r="G433" s="99"/>
      <c r="H433" s="99"/>
    </row>
    <row r="434" ht="14.25" customHeight="1">
      <c r="D434" s="101"/>
      <c r="E434" s="101"/>
      <c r="G434" s="99"/>
      <c r="H434" s="99"/>
    </row>
    <row r="435" ht="14.25" customHeight="1">
      <c r="D435" s="101"/>
      <c r="E435" s="101"/>
      <c r="G435" s="99"/>
      <c r="H435" s="99"/>
    </row>
    <row r="436" ht="14.25" customHeight="1">
      <c r="D436" s="101"/>
      <c r="E436" s="101"/>
      <c r="G436" s="99"/>
      <c r="H436" s="99"/>
    </row>
    <row r="437" ht="14.25" customHeight="1">
      <c r="D437" s="101"/>
      <c r="E437" s="101"/>
      <c r="G437" s="99"/>
      <c r="H437" s="99"/>
    </row>
    <row r="438" ht="14.25" customHeight="1">
      <c r="D438" s="101"/>
      <c r="E438" s="101"/>
      <c r="G438" s="99"/>
      <c r="H438" s="99"/>
    </row>
    <row r="439" ht="14.25" customHeight="1">
      <c r="D439" s="101"/>
      <c r="E439" s="101"/>
      <c r="G439" s="99"/>
      <c r="H439" s="99"/>
    </row>
    <row r="440" ht="14.25" customHeight="1">
      <c r="D440" s="101"/>
      <c r="E440" s="101"/>
      <c r="G440" s="99"/>
      <c r="H440" s="99"/>
    </row>
    <row r="441" ht="14.25" customHeight="1">
      <c r="D441" s="101"/>
      <c r="E441" s="101"/>
      <c r="G441" s="99"/>
      <c r="H441" s="99"/>
    </row>
    <row r="442" ht="14.25" customHeight="1">
      <c r="D442" s="101"/>
      <c r="E442" s="101"/>
      <c r="G442" s="99"/>
      <c r="H442" s="99"/>
    </row>
    <row r="443" ht="14.25" customHeight="1">
      <c r="D443" s="101"/>
      <c r="E443" s="101"/>
      <c r="G443" s="99"/>
      <c r="H443" s="99"/>
    </row>
    <row r="444" ht="14.25" customHeight="1">
      <c r="D444" s="101"/>
      <c r="E444" s="101"/>
      <c r="G444" s="99"/>
      <c r="H444" s="99"/>
    </row>
    <row r="445" ht="14.25" customHeight="1">
      <c r="D445" s="101"/>
      <c r="E445" s="101"/>
      <c r="G445" s="99"/>
      <c r="H445" s="99"/>
    </row>
    <row r="446" ht="14.25" customHeight="1">
      <c r="D446" s="101"/>
      <c r="E446" s="101"/>
      <c r="G446" s="99"/>
      <c r="H446" s="99"/>
    </row>
    <row r="447" ht="14.25" customHeight="1">
      <c r="D447" s="101"/>
      <c r="E447" s="101"/>
      <c r="G447" s="99"/>
      <c r="H447" s="99"/>
    </row>
    <row r="448" ht="14.25" customHeight="1">
      <c r="D448" s="101"/>
      <c r="E448" s="101"/>
      <c r="G448" s="99"/>
      <c r="H448" s="99"/>
    </row>
    <row r="449" ht="14.25" customHeight="1">
      <c r="D449" s="101"/>
      <c r="E449" s="101"/>
      <c r="G449" s="99"/>
      <c r="H449" s="99"/>
    </row>
    <row r="450" ht="14.25" customHeight="1">
      <c r="D450" s="101"/>
      <c r="E450" s="101"/>
      <c r="G450" s="99"/>
      <c r="H450" s="99"/>
    </row>
    <row r="451" ht="14.25" customHeight="1">
      <c r="D451" s="101"/>
      <c r="E451" s="101"/>
      <c r="G451" s="99"/>
      <c r="H451" s="99"/>
    </row>
    <row r="452" ht="14.25" customHeight="1">
      <c r="D452" s="101"/>
      <c r="E452" s="101"/>
      <c r="G452" s="99"/>
      <c r="H452" s="99"/>
    </row>
    <row r="453" ht="14.25" customHeight="1">
      <c r="D453" s="101"/>
      <c r="E453" s="101"/>
      <c r="G453" s="99"/>
      <c r="H453" s="99"/>
    </row>
    <row r="454" ht="14.25" customHeight="1">
      <c r="D454" s="101"/>
      <c r="E454" s="101"/>
      <c r="G454" s="99"/>
      <c r="H454" s="99"/>
    </row>
    <row r="455" ht="14.25" customHeight="1">
      <c r="D455" s="101"/>
      <c r="E455" s="101"/>
      <c r="G455" s="99"/>
      <c r="H455" s="99"/>
    </row>
    <row r="456" ht="14.25" customHeight="1">
      <c r="D456" s="101"/>
      <c r="E456" s="101"/>
      <c r="G456" s="99"/>
      <c r="H456" s="99"/>
    </row>
    <row r="457" ht="14.25" customHeight="1">
      <c r="D457" s="101"/>
      <c r="E457" s="101"/>
      <c r="G457" s="99"/>
      <c r="H457" s="99"/>
    </row>
    <row r="458" ht="14.25" customHeight="1">
      <c r="D458" s="101"/>
      <c r="E458" s="101"/>
      <c r="G458" s="99"/>
      <c r="H458" s="99"/>
    </row>
    <row r="459" ht="14.25" customHeight="1">
      <c r="D459" s="101"/>
      <c r="E459" s="101"/>
      <c r="G459" s="99"/>
      <c r="H459" s="99"/>
    </row>
    <row r="460" ht="14.25" customHeight="1">
      <c r="D460" s="101"/>
      <c r="E460" s="101"/>
      <c r="G460" s="99"/>
      <c r="H460" s="99"/>
    </row>
    <row r="461" ht="14.25" customHeight="1">
      <c r="D461" s="101"/>
      <c r="E461" s="101"/>
      <c r="G461" s="99"/>
      <c r="H461" s="99"/>
    </row>
    <row r="462" ht="14.25" customHeight="1">
      <c r="D462" s="101"/>
      <c r="E462" s="101"/>
      <c r="G462" s="99"/>
      <c r="H462" s="99"/>
    </row>
    <row r="463" ht="14.25" customHeight="1">
      <c r="D463" s="101"/>
      <c r="E463" s="101"/>
      <c r="G463" s="99"/>
      <c r="H463" s="99"/>
    </row>
    <row r="464" ht="14.25" customHeight="1">
      <c r="D464" s="101"/>
      <c r="E464" s="101"/>
      <c r="G464" s="99"/>
      <c r="H464" s="99"/>
    </row>
    <row r="465" ht="14.25" customHeight="1">
      <c r="D465" s="101"/>
      <c r="E465" s="101"/>
      <c r="G465" s="99"/>
      <c r="H465" s="99"/>
    </row>
    <row r="466" ht="14.25" customHeight="1">
      <c r="D466" s="101"/>
      <c r="E466" s="101"/>
      <c r="G466" s="99"/>
      <c r="H466" s="99"/>
    </row>
    <row r="467" ht="14.25" customHeight="1">
      <c r="D467" s="101"/>
      <c r="E467" s="101"/>
      <c r="G467" s="99"/>
      <c r="H467" s="99"/>
    </row>
    <row r="468" ht="14.25" customHeight="1">
      <c r="D468" s="101"/>
      <c r="E468" s="101"/>
      <c r="G468" s="99"/>
      <c r="H468" s="99"/>
    </row>
    <row r="469" ht="14.25" customHeight="1">
      <c r="D469" s="101"/>
      <c r="E469" s="101"/>
      <c r="G469" s="99"/>
      <c r="H469" s="99"/>
    </row>
    <row r="470" ht="14.25" customHeight="1">
      <c r="D470" s="101"/>
      <c r="E470" s="101"/>
      <c r="G470" s="99"/>
      <c r="H470" s="99"/>
    </row>
    <row r="471" ht="14.25" customHeight="1">
      <c r="D471" s="101"/>
      <c r="E471" s="101"/>
      <c r="G471" s="99"/>
      <c r="H471" s="99"/>
    </row>
    <row r="472" ht="14.25" customHeight="1">
      <c r="D472" s="101"/>
      <c r="E472" s="101"/>
      <c r="G472" s="99"/>
      <c r="H472" s="99"/>
    </row>
    <row r="473" ht="14.25" customHeight="1">
      <c r="D473" s="101"/>
      <c r="E473" s="101"/>
      <c r="G473" s="99"/>
      <c r="H473" s="99"/>
    </row>
    <row r="474" ht="14.25" customHeight="1">
      <c r="D474" s="101"/>
      <c r="E474" s="101"/>
      <c r="G474" s="99"/>
      <c r="H474" s="99"/>
    </row>
    <row r="475" ht="14.25" customHeight="1">
      <c r="D475" s="101"/>
      <c r="E475" s="101"/>
      <c r="G475" s="99"/>
      <c r="H475" s="99"/>
    </row>
    <row r="476" ht="14.25" customHeight="1">
      <c r="D476" s="101"/>
      <c r="E476" s="101"/>
      <c r="G476" s="99"/>
      <c r="H476" s="99"/>
    </row>
    <row r="477" ht="14.25" customHeight="1">
      <c r="D477" s="101"/>
      <c r="E477" s="101"/>
      <c r="G477" s="99"/>
      <c r="H477" s="99"/>
    </row>
    <row r="478" ht="14.25" customHeight="1">
      <c r="D478" s="101"/>
      <c r="E478" s="101"/>
      <c r="G478" s="99"/>
      <c r="H478" s="99"/>
    </row>
    <row r="479" ht="14.25" customHeight="1">
      <c r="D479" s="101"/>
      <c r="E479" s="101"/>
      <c r="G479" s="99"/>
      <c r="H479" s="99"/>
    </row>
    <row r="480" ht="14.25" customHeight="1">
      <c r="D480" s="101"/>
      <c r="E480" s="101"/>
      <c r="G480" s="99"/>
      <c r="H480" s="99"/>
    </row>
    <row r="481" ht="14.25" customHeight="1">
      <c r="D481" s="101"/>
      <c r="E481" s="101"/>
      <c r="G481" s="99"/>
      <c r="H481" s="99"/>
    </row>
    <row r="482" ht="14.25" customHeight="1">
      <c r="D482" s="101"/>
      <c r="E482" s="101"/>
      <c r="G482" s="99"/>
      <c r="H482" s="99"/>
    </row>
    <row r="483" ht="14.25" customHeight="1">
      <c r="D483" s="101"/>
      <c r="E483" s="101"/>
      <c r="G483" s="99"/>
      <c r="H483" s="99"/>
    </row>
    <row r="484" ht="14.25" customHeight="1">
      <c r="D484" s="101"/>
      <c r="E484" s="101"/>
      <c r="G484" s="99"/>
      <c r="H484" s="99"/>
    </row>
    <row r="485" ht="14.25" customHeight="1">
      <c r="D485" s="101"/>
      <c r="E485" s="101"/>
      <c r="G485" s="99"/>
      <c r="H485" s="99"/>
    </row>
    <row r="486" ht="14.25" customHeight="1">
      <c r="D486" s="101"/>
      <c r="E486" s="101"/>
      <c r="G486" s="99"/>
      <c r="H486" s="99"/>
    </row>
    <row r="487" ht="14.25" customHeight="1">
      <c r="D487" s="101"/>
      <c r="E487" s="101"/>
      <c r="G487" s="99"/>
      <c r="H487" s="99"/>
    </row>
    <row r="488" ht="14.25" customHeight="1">
      <c r="D488" s="101"/>
      <c r="E488" s="101"/>
      <c r="G488" s="99"/>
      <c r="H488" s="99"/>
    </row>
    <row r="489" ht="14.25" customHeight="1">
      <c r="D489" s="101"/>
      <c r="E489" s="101"/>
      <c r="G489" s="99"/>
      <c r="H489" s="99"/>
    </row>
    <row r="490" ht="14.25" customHeight="1">
      <c r="D490" s="101"/>
      <c r="E490" s="101"/>
      <c r="G490" s="99"/>
      <c r="H490" s="99"/>
    </row>
    <row r="491" ht="14.25" customHeight="1">
      <c r="D491" s="101"/>
      <c r="E491" s="101"/>
      <c r="G491" s="99"/>
      <c r="H491" s="99"/>
    </row>
    <row r="492" ht="14.25" customHeight="1">
      <c r="D492" s="101"/>
      <c r="E492" s="101"/>
      <c r="G492" s="99"/>
      <c r="H492" s="99"/>
    </row>
    <row r="493" ht="14.25" customHeight="1">
      <c r="D493" s="101"/>
      <c r="E493" s="101"/>
      <c r="G493" s="99"/>
      <c r="H493" s="99"/>
    </row>
    <row r="494" ht="14.25" customHeight="1">
      <c r="D494" s="101"/>
      <c r="E494" s="101"/>
      <c r="G494" s="99"/>
      <c r="H494" s="99"/>
    </row>
    <row r="495" ht="14.25" customHeight="1">
      <c r="D495" s="101"/>
      <c r="E495" s="101"/>
      <c r="G495" s="99"/>
      <c r="H495" s="99"/>
    </row>
    <row r="496" ht="14.25" customHeight="1">
      <c r="D496" s="101"/>
      <c r="E496" s="101"/>
      <c r="G496" s="99"/>
      <c r="H496" s="99"/>
    </row>
    <row r="497" ht="14.25" customHeight="1">
      <c r="D497" s="101"/>
      <c r="E497" s="101"/>
      <c r="G497" s="99"/>
      <c r="H497" s="99"/>
    </row>
    <row r="498" ht="14.25" customHeight="1">
      <c r="D498" s="101"/>
      <c r="E498" s="101"/>
      <c r="G498" s="99"/>
      <c r="H498" s="99"/>
    </row>
    <row r="499" ht="14.25" customHeight="1">
      <c r="D499" s="101"/>
      <c r="E499" s="101"/>
      <c r="G499" s="99"/>
      <c r="H499" s="99"/>
    </row>
    <row r="500" ht="14.25" customHeight="1">
      <c r="D500" s="101"/>
      <c r="E500" s="101"/>
      <c r="G500" s="99"/>
      <c r="H500" s="99"/>
    </row>
    <row r="501" ht="14.25" customHeight="1">
      <c r="D501" s="101"/>
      <c r="E501" s="101"/>
      <c r="G501" s="99"/>
      <c r="H501" s="99"/>
    </row>
    <row r="502" ht="14.25" customHeight="1">
      <c r="D502" s="101"/>
      <c r="E502" s="101"/>
      <c r="G502" s="99"/>
      <c r="H502" s="99"/>
    </row>
    <row r="503" ht="14.25" customHeight="1">
      <c r="D503" s="101"/>
      <c r="E503" s="101"/>
      <c r="G503" s="99"/>
      <c r="H503" s="99"/>
    </row>
    <row r="504" ht="14.25" customHeight="1">
      <c r="D504" s="101"/>
      <c r="E504" s="101"/>
      <c r="G504" s="99"/>
      <c r="H504" s="99"/>
    </row>
    <row r="505" ht="14.25" customHeight="1">
      <c r="D505" s="101"/>
      <c r="E505" s="101"/>
      <c r="G505" s="99"/>
      <c r="H505" s="99"/>
    </row>
    <row r="506" ht="14.25" customHeight="1">
      <c r="D506" s="101"/>
      <c r="E506" s="101"/>
      <c r="G506" s="99"/>
      <c r="H506" s="99"/>
    </row>
    <row r="507" ht="14.25" customHeight="1">
      <c r="D507" s="101"/>
      <c r="E507" s="101"/>
      <c r="G507" s="99"/>
      <c r="H507" s="99"/>
    </row>
    <row r="508" ht="14.25" customHeight="1">
      <c r="D508" s="101"/>
      <c r="E508" s="101"/>
      <c r="G508" s="99"/>
      <c r="H508" s="99"/>
    </row>
    <row r="509" ht="14.25" customHeight="1">
      <c r="D509" s="101"/>
      <c r="E509" s="101"/>
      <c r="G509" s="99"/>
      <c r="H509" s="99"/>
    </row>
    <row r="510" ht="14.25" customHeight="1">
      <c r="D510" s="101"/>
      <c r="E510" s="101"/>
      <c r="G510" s="99"/>
      <c r="H510" s="99"/>
    </row>
    <row r="511" ht="14.25" customHeight="1">
      <c r="D511" s="101"/>
      <c r="E511" s="101"/>
      <c r="G511" s="99"/>
      <c r="H511" s="99"/>
    </row>
    <row r="512" ht="14.25" customHeight="1">
      <c r="D512" s="101"/>
      <c r="E512" s="101"/>
      <c r="G512" s="99"/>
      <c r="H512" s="99"/>
    </row>
    <row r="513" ht="14.25" customHeight="1">
      <c r="D513" s="101"/>
      <c r="E513" s="101"/>
      <c r="G513" s="99"/>
      <c r="H513" s="99"/>
    </row>
    <row r="514" ht="14.25" customHeight="1">
      <c r="D514" s="101"/>
      <c r="E514" s="101"/>
      <c r="G514" s="99"/>
      <c r="H514" s="99"/>
    </row>
    <row r="515" ht="14.25" customHeight="1">
      <c r="D515" s="101"/>
      <c r="E515" s="101"/>
      <c r="G515" s="99"/>
      <c r="H515" s="99"/>
    </row>
    <row r="516" ht="14.25" customHeight="1">
      <c r="D516" s="101"/>
      <c r="E516" s="101"/>
      <c r="G516" s="99"/>
      <c r="H516" s="99"/>
    </row>
    <row r="517" ht="14.25" customHeight="1">
      <c r="D517" s="101"/>
      <c r="E517" s="101"/>
      <c r="G517" s="99"/>
      <c r="H517" s="99"/>
    </row>
    <row r="518" ht="14.25" customHeight="1">
      <c r="D518" s="101"/>
      <c r="E518" s="101"/>
      <c r="G518" s="99"/>
      <c r="H518" s="99"/>
    </row>
    <row r="519" ht="14.25" customHeight="1">
      <c r="D519" s="101"/>
      <c r="E519" s="101"/>
      <c r="G519" s="99"/>
      <c r="H519" s="99"/>
    </row>
    <row r="520" ht="14.25" customHeight="1">
      <c r="D520" s="101"/>
      <c r="E520" s="101"/>
      <c r="G520" s="99"/>
      <c r="H520" s="99"/>
    </row>
    <row r="521" ht="14.25" customHeight="1">
      <c r="D521" s="101"/>
      <c r="E521" s="101"/>
      <c r="G521" s="99"/>
      <c r="H521" s="99"/>
    </row>
    <row r="522" ht="14.25" customHeight="1">
      <c r="D522" s="101"/>
      <c r="E522" s="101"/>
      <c r="G522" s="99"/>
      <c r="H522" s="99"/>
    </row>
    <row r="523" ht="14.25" customHeight="1">
      <c r="D523" s="101"/>
      <c r="E523" s="101"/>
      <c r="G523" s="99"/>
      <c r="H523" s="99"/>
    </row>
    <row r="524" ht="14.25" customHeight="1">
      <c r="D524" s="101"/>
      <c r="E524" s="101"/>
      <c r="G524" s="99"/>
      <c r="H524" s="99"/>
    </row>
    <row r="525" ht="14.25" customHeight="1">
      <c r="D525" s="101"/>
      <c r="E525" s="101"/>
      <c r="G525" s="99"/>
      <c r="H525" s="99"/>
    </row>
    <row r="526" ht="14.25" customHeight="1">
      <c r="D526" s="101"/>
      <c r="E526" s="101"/>
      <c r="G526" s="99"/>
      <c r="H526" s="99"/>
    </row>
    <row r="527" ht="14.25" customHeight="1">
      <c r="D527" s="101"/>
      <c r="E527" s="101"/>
      <c r="G527" s="99"/>
      <c r="H527" s="99"/>
    </row>
    <row r="528" ht="14.25" customHeight="1">
      <c r="D528" s="101"/>
      <c r="E528" s="101"/>
      <c r="G528" s="99"/>
      <c r="H528" s="99"/>
    </row>
    <row r="529" ht="14.25" customHeight="1">
      <c r="D529" s="101"/>
      <c r="E529" s="101"/>
      <c r="G529" s="99"/>
      <c r="H529" s="99"/>
    </row>
    <row r="530" ht="14.25" customHeight="1">
      <c r="D530" s="101"/>
      <c r="E530" s="101"/>
      <c r="G530" s="99"/>
      <c r="H530" s="99"/>
    </row>
    <row r="531" ht="14.25" customHeight="1">
      <c r="D531" s="101"/>
      <c r="E531" s="101"/>
      <c r="G531" s="99"/>
      <c r="H531" s="99"/>
    </row>
    <row r="532" ht="14.25" customHeight="1">
      <c r="D532" s="101"/>
      <c r="E532" s="101"/>
      <c r="G532" s="99"/>
      <c r="H532" s="99"/>
    </row>
    <row r="533" ht="14.25" customHeight="1">
      <c r="D533" s="101"/>
      <c r="E533" s="101"/>
      <c r="G533" s="99"/>
      <c r="H533" s="99"/>
    </row>
    <row r="534" ht="14.25" customHeight="1">
      <c r="D534" s="101"/>
      <c r="E534" s="101"/>
      <c r="G534" s="99"/>
      <c r="H534" s="99"/>
    </row>
    <row r="535" ht="14.25" customHeight="1">
      <c r="D535" s="101"/>
      <c r="E535" s="101"/>
      <c r="G535" s="99"/>
      <c r="H535" s="99"/>
    </row>
    <row r="536" ht="14.25" customHeight="1">
      <c r="D536" s="101"/>
      <c r="E536" s="101"/>
      <c r="G536" s="99"/>
      <c r="H536" s="99"/>
    </row>
    <row r="537" ht="14.25" customHeight="1">
      <c r="D537" s="101"/>
      <c r="E537" s="101"/>
      <c r="G537" s="99"/>
      <c r="H537" s="99"/>
    </row>
    <row r="538" ht="14.25" customHeight="1">
      <c r="D538" s="101"/>
      <c r="E538" s="101"/>
      <c r="G538" s="99"/>
      <c r="H538" s="99"/>
    </row>
    <row r="539" ht="14.25" customHeight="1">
      <c r="D539" s="101"/>
      <c r="E539" s="101"/>
      <c r="G539" s="99"/>
      <c r="H539" s="99"/>
    </row>
    <row r="540" ht="14.25" customHeight="1">
      <c r="D540" s="101"/>
      <c r="E540" s="101"/>
      <c r="G540" s="99"/>
      <c r="H540" s="99"/>
    </row>
    <row r="541" ht="14.25" customHeight="1">
      <c r="D541" s="101"/>
      <c r="E541" s="101"/>
      <c r="G541" s="99"/>
      <c r="H541" s="99"/>
    </row>
    <row r="542" ht="14.25" customHeight="1">
      <c r="D542" s="101"/>
      <c r="E542" s="101"/>
      <c r="G542" s="99"/>
      <c r="H542" s="99"/>
    </row>
    <row r="543" ht="14.25" customHeight="1">
      <c r="D543" s="101"/>
      <c r="E543" s="101"/>
      <c r="G543" s="99"/>
      <c r="H543" s="99"/>
    </row>
    <row r="544" ht="14.25" customHeight="1">
      <c r="D544" s="101"/>
      <c r="E544" s="101"/>
      <c r="G544" s="99"/>
      <c r="H544" s="99"/>
    </row>
    <row r="545" ht="14.25" customHeight="1">
      <c r="D545" s="101"/>
      <c r="E545" s="101"/>
      <c r="G545" s="99"/>
      <c r="H545" s="99"/>
    </row>
    <row r="546" ht="14.25" customHeight="1">
      <c r="D546" s="101"/>
      <c r="E546" s="101"/>
      <c r="G546" s="99"/>
      <c r="H546" s="99"/>
    </row>
    <row r="547" ht="14.25" customHeight="1">
      <c r="D547" s="101"/>
      <c r="E547" s="101"/>
      <c r="G547" s="99"/>
      <c r="H547" s="99"/>
    </row>
    <row r="548" ht="14.25" customHeight="1">
      <c r="D548" s="101"/>
      <c r="E548" s="101"/>
      <c r="G548" s="99"/>
      <c r="H548" s="99"/>
    </row>
    <row r="549" ht="14.25" customHeight="1">
      <c r="D549" s="101"/>
      <c r="E549" s="101"/>
      <c r="G549" s="99"/>
      <c r="H549" s="99"/>
    </row>
    <row r="550" ht="14.25" customHeight="1">
      <c r="D550" s="101"/>
      <c r="E550" s="101"/>
      <c r="G550" s="99"/>
      <c r="H550" s="99"/>
    </row>
    <row r="551" ht="14.25" customHeight="1">
      <c r="D551" s="101"/>
      <c r="E551" s="101"/>
      <c r="G551" s="99"/>
      <c r="H551" s="99"/>
    </row>
    <row r="552" ht="14.25" customHeight="1">
      <c r="D552" s="101"/>
      <c r="E552" s="101"/>
      <c r="G552" s="99"/>
      <c r="H552" s="99"/>
    </row>
    <row r="553" ht="14.25" customHeight="1">
      <c r="D553" s="101"/>
      <c r="E553" s="101"/>
      <c r="G553" s="99"/>
      <c r="H553" s="99"/>
    </row>
    <row r="554" ht="14.25" customHeight="1">
      <c r="D554" s="101"/>
      <c r="E554" s="101"/>
      <c r="G554" s="99"/>
      <c r="H554" s="99"/>
    </row>
    <row r="555" ht="14.25" customHeight="1">
      <c r="D555" s="101"/>
      <c r="E555" s="101"/>
      <c r="G555" s="99"/>
      <c r="H555" s="99"/>
    </row>
    <row r="556" ht="14.25" customHeight="1">
      <c r="D556" s="101"/>
      <c r="E556" s="101"/>
      <c r="G556" s="99"/>
      <c r="H556" s="99"/>
    </row>
    <row r="557" ht="14.25" customHeight="1">
      <c r="D557" s="101"/>
      <c r="E557" s="101"/>
      <c r="G557" s="99"/>
      <c r="H557" s="99"/>
    </row>
    <row r="558" ht="14.25" customHeight="1">
      <c r="D558" s="101"/>
      <c r="E558" s="101"/>
      <c r="G558" s="99"/>
      <c r="H558" s="99"/>
    </row>
    <row r="559" ht="14.25" customHeight="1">
      <c r="D559" s="101"/>
      <c r="E559" s="101"/>
      <c r="G559" s="99"/>
      <c r="H559" s="99"/>
    </row>
    <row r="560" ht="14.25" customHeight="1">
      <c r="D560" s="101"/>
      <c r="E560" s="101"/>
      <c r="G560" s="99"/>
      <c r="H560" s="99"/>
    </row>
    <row r="561" ht="14.25" customHeight="1">
      <c r="D561" s="101"/>
      <c r="E561" s="101"/>
      <c r="G561" s="99"/>
      <c r="H561" s="99"/>
    </row>
    <row r="562" ht="14.25" customHeight="1">
      <c r="D562" s="101"/>
      <c r="E562" s="101"/>
      <c r="G562" s="99"/>
      <c r="H562" s="99"/>
    </row>
    <row r="563" ht="14.25" customHeight="1">
      <c r="D563" s="101"/>
      <c r="E563" s="101"/>
      <c r="G563" s="99"/>
      <c r="H563" s="99"/>
    </row>
    <row r="564" ht="14.25" customHeight="1">
      <c r="D564" s="101"/>
      <c r="E564" s="101"/>
      <c r="G564" s="99"/>
      <c r="H564" s="99"/>
    </row>
    <row r="565" ht="14.25" customHeight="1">
      <c r="D565" s="101"/>
      <c r="E565" s="101"/>
      <c r="G565" s="99"/>
      <c r="H565" s="99"/>
    </row>
    <row r="566" ht="14.25" customHeight="1">
      <c r="D566" s="101"/>
      <c r="E566" s="101"/>
      <c r="G566" s="99"/>
      <c r="H566" s="99"/>
    </row>
    <row r="567" ht="14.25" customHeight="1">
      <c r="D567" s="101"/>
      <c r="E567" s="101"/>
      <c r="G567" s="99"/>
      <c r="H567" s="99"/>
    </row>
    <row r="568" ht="14.25" customHeight="1">
      <c r="D568" s="101"/>
      <c r="E568" s="101"/>
      <c r="G568" s="99"/>
      <c r="H568" s="99"/>
    </row>
    <row r="569" ht="14.25" customHeight="1">
      <c r="D569" s="101"/>
      <c r="E569" s="101"/>
      <c r="G569" s="99"/>
      <c r="H569" s="99"/>
    </row>
    <row r="570" ht="14.25" customHeight="1">
      <c r="D570" s="101"/>
      <c r="E570" s="101"/>
      <c r="G570" s="99"/>
      <c r="H570" s="99"/>
    </row>
    <row r="571" ht="14.25" customHeight="1">
      <c r="D571" s="101"/>
      <c r="E571" s="101"/>
      <c r="G571" s="99"/>
      <c r="H571" s="99"/>
    </row>
    <row r="572" ht="14.25" customHeight="1">
      <c r="D572" s="101"/>
      <c r="E572" s="101"/>
      <c r="G572" s="99"/>
      <c r="H572" s="99"/>
    </row>
    <row r="573" ht="14.25" customHeight="1">
      <c r="D573" s="101"/>
      <c r="E573" s="101"/>
      <c r="G573" s="99"/>
      <c r="H573" s="99"/>
    </row>
    <row r="574" ht="14.25" customHeight="1">
      <c r="D574" s="101"/>
      <c r="E574" s="101"/>
      <c r="G574" s="99"/>
      <c r="H574" s="99"/>
    </row>
    <row r="575" ht="14.25" customHeight="1">
      <c r="D575" s="101"/>
      <c r="E575" s="101"/>
      <c r="G575" s="99"/>
      <c r="H575" s="99"/>
    </row>
    <row r="576" ht="14.25" customHeight="1">
      <c r="D576" s="101"/>
      <c r="E576" s="101"/>
      <c r="G576" s="99"/>
      <c r="H576" s="99"/>
    </row>
    <row r="577" ht="14.25" customHeight="1">
      <c r="D577" s="101"/>
      <c r="E577" s="101"/>
      <c r="G577" s="99"/>
      <c r="H577" s="99"/>
    </row>
    <row r="578" ht="14.25" customHeight="1">
      <c r="D578" s="101"/>
      <c r="E578" s="101"/>
      <c r="G578" s="99"/>
      <c r="H578" s="99"/>
    </row>
    <row r="579" ht="14.25" customHeight="1">
      <c r="D579" s="101"/>
      <c r="E579" s="101"/>
      <c r="G579" s="99"/>
      <c r="H579" s="99"/>
    </row>
    <row r="580" ht="14.25" customHeight="1">
      <c r="D580" s="101"/>
      <c r="E580" s="101"/>
      <c r="G580" s="99"/>
      <c r="H580" s="99"/>
    </row>
    <row r="581" ht="14.25" customHeight="1">
      <c r="D581" s="101"/>
      <c r="E581" s="101"/>
      <c r="G581" s="99"/>
      <c r="H581" s="99"/>
    </row>
    <row r="582" ht="14.25" customHeight="1">
      <c r="D582" s="101"/>
      <c r="E582" s="101"/>
      <c r="G582" s="99"/>
      <c r="H582" s="99"/>
    </row>
    <row r="583" ht="14.25" customHeight="1">
      <c r="D583" s="101"/>
      <c r="E583" s="101"/>
      <c r="G583" s="99"/>
      <c r="H583" s="99"/>
    </row>
    <row r="584" ht="14.25" customHeight="1">
      <c r="D584" s="101"/>
      <c r="E584" s="101"/>
      <c r="G584" s="99"/>
      <c r="H584" s="99"/>
    </row>
    <row r="585" ht="14.25" customHeight="1">
      <c r="D585" s="101"/>
      <c r="E585" s="101"/>
      <c r="G585" s="99"/>
      <c r="H585" s="99"/>
    </row>
    <row r="586" ht="14.25" customHeight="1">
      <c r="D586" s="101"/>
      <c r="E586" s="101"/>
      <c r="G586" s="99"/>
      <c r="H586" s="99"/>
    </row>
    <row r="587" ht="14.25" customHeight="1">
      <c r="D587" s="101"/>
      <c r="E587" s="101"/>
      <c r="G587" s="99"/>
      <c r="H587" s="99"/>
    </row>
    <row r="588" ht="14.25" customHeight="1">
      <c r="D588" s="101"/>
      <c r="E588" s="101"/>
      <c r="G588" s="99"/>
      <c r="H588" s="99"/>
    </row>
    <row r="589" ht="14.25" customHeight="1">
      <c r="D589" s="101"/>
      <c r="E589" s="101"/>
      <c r="G589" s="99"/>
      <c r="H589" s="99"/>
    </row>
    <row r="590" ht="14.25" customHeight="1">
      <c r="D590" s="101"/>
      <c r="E590" s="101"/>
      <c r="G590" s="99"/>
      <c r="H590" s="99"/>
    </row>
    <row r="591" ht="14.25" customHeight="1">
      <c r="D591" s="101"/>
      <c r="E591" s="101"/>
      <c r="G591" s="99"/>
      <c r="H591" s="99"/>
    </row>
    <row r="592" ht="14.25" customHeight="1">
      <c r="D592" s="101"/>
      <c r="E592" s="101"/>
      <c r="G592" s="99"/>
      <c r="H592" s="99"/>
    </row>
    <row r="593" ht="14.25" customHeight="1">
      <c r="D593" s="101"/>
      <c r="E593" s="101"/>
      <c r="G593" s="99"/>
      <c r="H593" s="99"/>
    </row>
    <row r="594" ht="14.25" customHeight="1">
      <c r="D594" s="101"/>
      <c r="E594" s="101"/>
      <c r="G594" s="99"/>
      <c r="H594" s="99"/>
    </row>
    <row r="595" ht="14.25" customHeight="1">
      <c r="D595" s="101"/>
      <c r="E595" s="101"/>
      <c r="G595" s="99"/>
      <c r="H595" s="99"/>
    </row>
    <row r="596" ht="14.25" customHeight="1">
      <c r="D596" s="101"/>
      <c r="E596" s="101"/>
      <c r="G596" s="99"/>
      <c r="H596" s="99"/>
    </row>
    <row r="597" ht="14.25" customHeight="1">
      <c r="D597" s="101"/>
      <c r="E597" s="101"/>
      <c r="G597" s="99"/>
      <c r="H597" s="99"/>
    </row>
    <row r="598" ht="14.25" customHeight="1">
      <c r="D598" s="101"/>
      <c r="E598" s="101"/>
      <c r="G598" s="99"/>
      <c r="H598" s="99"/>
    </row>
    <row r="599" ht="14.25" customHeight="1">
      <c r="D599" s="101"/>
      <c r="E599" s="101"/>
      <c r="G599" s="99"/>
      <c r="H599" s="99"/>
    </row>
    <row r="600" ht="14.25" customHeight="1">
      <c r="D600" s="101"/>
      <c r="E600" s="101"/>
      <c r="G600" s="99"/>
      <c r="H600" s="99"/>
    </row>
    <row r="601" ht="14.25" customHeight="1">
      <c r="D601" s="101"/>
      <c r="E601" s="101"/>
      <c r="G601" s="99"/>
      <c r="H601" s="99"/>
    </row>
    <row r="602" ht="14.25" customHeight="1">
      <c r="D602" s="101"/>
      <c r="E602" s="101"/>
      <c r="G602" s="99"/>
      <c r="H602" s="99"/>
    </row>
    <row r="603" ht="14.25" customHeight="1">
      <c r="D603" s="101"/>
      <c r="E603" s="101"/>
      <c r="G603" s="99"/>
      <c r="H603" s="99"/>
    </row>
    <row r="604" ht="14.25" customHeight="1">
      <c r="D604" s="101"/>
      <c r="E604" s="101"/>
      <c r="G604" s="99"/>
      <c r="H604" s="99"/>
    </row>
    <row r="605" ht="14.25" customHeight="1">
      <c r="D605" s="101"/>
      <c r="E605" s="101"/>
      <c r="G605" s="99"/>
      <c r="H605" s="99"/>
    </row>
    <row r="606" ht="14.25" customHeight="1">
      <c r="D606" s="101"/>
      <c r="E606" s="101"/>
      <c r="G606" s="99"/>
      <c r="H606" s="99"/>
    </row>
    <row r="607" ht="14.25" customHeight="1">
      <c r="D607" s="101"/>
      <c r="E607" s="101"/>
      <c r="G607" s="99"/>
      <c r="H607" s="99"/>
    </row>
    <row r="608" ht="14.25" customHeight="1">
      <c r="D608" s="101"/>
      <c r="E608" s="101"/>
      <c r="G608" s="99"/>
      <c r="H608" s="99"/>
    </row>
    <row r="609" ht="14.25" customHeight="1">
      <c r="D609" s="101"/>
      <c r="E609" s="101"/>
      <c r="G609" s="99"/>
      <c r="H609" s="99"/>
    </row>
    <row r="610" ht="14.25" customHeight="1">
      <c r="D610" s="101"/>
      <c r="E610" s="101"/>
      <c r="G610" s="99"/>
      <c r="H610" s="99"/>
    </row>
    <row r="611" ht="14.25" customHeight="1">
      <c r="D611" s="101"/>
      <c r="E611" s="101"/>
      <c r="G611" s="99"/>
      <c r="H611" s="99"/>
    </row>
    <row r="612" ht="14.25" customHeight="1">
      <c r="D612" s="101"/>
      <c r="E612" s="101"/>
      <c r="G612" s="99"/>
      <c r="H612" s="99"/>
    </row>
    <row r="613" ht="14.25" customHeight="1">
      <c r="D613" s="101"/>
      <c r="E613" s="101"/>
      <c r="G613" s="99"/>
      <c r="H613" s="99"/>
    </row>
    <row r="614" ht="14.25" customHeight="1">
      <c r="D614" s="101"/>
      <c r="E614" s="101"/>
      <c r="G614" s="99"/>
      <c r="H614" s="99"/>
    </row>
    <row r="615" ht="14.25" customHeight="1">
      <c r="D615" s="101"/>
      <c r="E615" s="101"/>
      <c r="G615" s="99"/>
      <c r="H615" s="99"/>
    </row>
    <row r="616" ht="14.25" customHeight="1">
      <c r="D616" s="101"/>
      <c r="E616" s="101"/>
      <c r="G616" s="99"/>
      <c r="H616" s="99"/>
    </row>
    <row r="617" ht="14.25" customHeight="1">
      <c r="D617" s="101"/>
      <c r="E617" s="101"/>
      <c r="G617" s="99"/>
      <c r="H617" s="99"/>
    </row>
    <row r="618" ht="14.25" customHeight="1">
      <c r="D618" s="101"/>
      <c r="E618" s="101"/>
      <c r="G618" s="99"/>
      <c r="H618" s="99"/>
    </row>
    <row r="619" ht="14.25" customHeight="1">
      <c r="D619" s="101"/>
      <c r="E619" s="101"/>
      <c r="G619" s="99"/>
      <c r="H619" s="99"/>
    </row>
    <row r="620" ht="14.25" customHeight="1">
      <c r="D620" s="101"/>
      <c r="E620" s="101"/>
      <c r="G620" s="99"/>
      <c r="H620" s="99"/>
    </row>
    <row r="621" ht="14.25" customHeight="1">
      <c r="D621" s="101"/>
      <c r="E621" s="101"/>
      <c r="G621" s="99"/>
      <c r="H621" s="99"/>
    </row>
    <row r="622" ht="14.25" customHeight="1">
      <c r="D622" s="101"/>
      <c r="E622" s="101"/>
      <c r="G622" s="99"/>
      <c r="H622" s="99"/>
    </row>
    <row r="623" ht="14.25" customHeight="1">
      <c r="D623" s="101"/>
      <c r="E623" s="101"/>
      <c r="G623" s="99"/>
      <c r="H623" s="99"/>
    </row>
    <row r="624" ht="14.25" customHeight="1">
      <c r="D624" s="101"/>
      <c r="E624" s="101"/>
      <c r="G624" s="99"/>
      <c r="H624" s="99"/>
    </row>
    <row r="625" ht="14.25" customHeight="1">
      <c r="D625" s="101"/>
      <c r="E625" s="101"/>
      <c r="G625" s="99"/>
      <c r="H625" s="99"/>
    </row>
    <row r="626" ht="14.25" customHeight="1">
      <c r="D626" s="101"/>
      <c r="E626" s="101"/>
      <c r="G626" s="99"/>
      <c r="H626" s="99"/>
    </row>
    <row r="627" ht="14.25" customHeight="1">
      <c r="D627" s="101"/>
      <c r="E627" s="101"/>
      <c r="G627" s="99"/>
      <c r="H627" s="99"/>
    </row>
    <row r="628" ht="14.25" customHeight="1">
      <c r="D628" s="101"/>
      <c r="E628" s="101"/>
      <c r="G628" s="99"/>
      <c r="H628" s="99"/>
    </row>
    <row r="629" ht="14.25" customHeight="1">
      <c r="D629" s="101"/>
      <c r="E629" s="101"/>
      <c r="G629" s="99"/>
      <c r="H629" s="99"/>
    </row>
    <row r="630" ht="14.25" customHeight="1">
      <c r="D630" s="101"/>
      <c r="E630" s="101"/>
      <c r="G630" s="99"/>
      <c r="H630" s="99"/>
    </row>
    <row r="631" ht="14.25" customHeight="1">
      <c r="D631" s="101"/>
      <c r="E631" s="101"/>
      <c r="G631" s="99"/>
      <c r="H631" s="99"/>
    </row>
    <row r="632" ht="14.25" customHeight="1">
      <c r="D632" s="101"/>
      <c r="E632" s="101"/>
      <c r="G632" s="99"/>
      <c r="H632" s="99"/>
    </row>
    <row r="633" ht="14.25" customHeight="1">
      <c r="D633" s="101"/>
      <c r="E633" s="101"/>
      <c r="G633" s="99"/>
      <c r="H633" s="99"/>
    </row>
    <row r="634" ht="14.25" customHeight="1">
      <c r="D634" s="101"/>
      <c r="E634" s="101"/>
      <c r="G634" s="99"/>
      <c r="H634" s="99"/>
    </row>
    <row r="635" ht="14.25" customHeight="1">
      <c r="D635" s="101"/>
      <c r="E635" s="101"/>
      <c r="G635" s="99"/>
      <c r="H635" s="99"/>
    </row>
    <row r="636" ht="14.25" customHeight="1">
      <c r="D636" s="101"/>
      <c r="E636" s="101"/>
      <c r="G636" s="99"/>
      <c r="H636" s="99"/>
    </row>
    <row r="637" ht="14.25" customHeight="1">
      <c r="D637" s="101"/>
      <c r="E637" s="101"/>
      <c r="G637" s="99"/>
      <c r="H637" s="99"/>
    </row>
    <row r="638" ht="14.25" customHeight="1">
      <c r="D638" s="101"/>
      <c r="E638" s="101"/>
      <c r="G638" s="99"/>
      <c r="H638" s="99"/>
    </row>
    <row r="639" ht="14.25" customHeight="1">
      <c r="D639" s="101"/>
      <c r="E639" s="101"/>
      <c r="G639" s="99"/>
      <c r="H639" s="99"/>
    </row>
    <row r="640" ht="14.25" customHeight="1">
      <c r="D640" s="101"/>
      <c r="E640" s="101"/>
      <c r="G640" s="99"/>
      <c r="H640" s="99"/>
    </row>
    <row r="641" ht="14.25" customHeight="1">
      <c r="D641" s="101"/>
      <c r="E641" s="101"/>
      <c r="G641" s="99"/>
      <c r="H641" s="99"/>
    </row>
    <row r="642" ht="14.25" customHeight="1">
      <c r="D642" s="101"/>
      <c r="E642" s="101"/>
      <c r="G642" s="99"/>
      <c r="H642" s="99"/>
    </row>
    <row r="643" ht="14.25" customHeight="1">
      <c r="D643" s="101"/>
      <c r="E643" s="101"/>
      <c r="G643" s="99"/>
      <c r="H643" s="99"/>
    </row>
    <row r="644" ht="14.25" customHeight="1">
      <c r="D644" s="101"/>
      <c r="E644" s="101"/>
      <c r="G644" s="99"/>
      <c r="H644" s="99"/>
    </row>
    <row r="645" ht="14.25" customHeight="1">
      <c r="D645" s="101"/>
      <c r="E645" s="101"/>
      <c r="G645" s="99"/>
      <c r="H645" s="99"/>
    </row>
    <row r="646" ht="14.25" customHeight="1">
      <c r="D646" s="101"/>
      <c r="E646" s="101"/>
      <c r="G646" s="99"/>
      <c r="H646" s="99"/>
    </row>
    <row r="647" ht="14.25" customHeight="1">
      <c r="D647" s="101"/>
      <c r="E647" s="101"/>
      <c r="G647" s="99"/>
      <c r="H647" s="99"/>
    </row>
    <row r="648" ht="14.25" customHeight="1">
      <c r="D648" s="101"/>
      <c r="E648" s="101"/>
      <c r="G648" s="99"/>
      <c r="H648" s="99"/>
    </row>
    <row r="649" ht="14.25" customHeight="1">
      <c r="D649" s="101"/>
      <c r="E649" s="101"/>
      <c r="G649" s="99"/>
      <c r="H649" s="99"/>
    </row>
    <row r="650" ht="14.25" customHeight="1">
      <c r="D650" s="101"/>
      <c r="E650" s="101"/>
      <c r="G650" s="99"/>
      <c r="H650" s="99"/>
    </row>
    <row r="651" ht="14.25" customHeight="1">
      <c r="D651" s="101"/>
      <c r="E651" s="101"/>
      <c r="G651" s="99"/>
      <c r="H651" s="99"/>
    </row>
    <row r="652" ht="14.25" customHeight="1">
      <c r="D652" s="101"/>
      <c r="E652" s="101"/>
      <c r="G652" s="99"/>
      <c r="H652" s="99"/>
    </row>
    <row r="653" ht="14.25" customHeight="1">
      <c r="D653" s="101"/>
      <c r="E653" s="101"/>
      <c r="G653" s="99"/>
      <c r="H653" s="99"/>
    </row>
    <row r="654" ht="14.25" customHeight="1">
      <c r="D654" s="101"/>
      <c r="E654" s="101"/>
      <c r="G654" s="99"/>
      <c r="H654" s="99"/>
    </row>
    <row r="655" ht="14.25" customHeight="1">
      <c r="D655" s="101"/>
      <c r="E655" s="101"/>
      <c r="G655" s="99"/>
      <c r="H655" s="99"/>
    </row>
    <row r="656" ht="14.25" customHeight="1">
      <c r="D656" s="101"/>
      <c r="E656" s="101"/>
      <c r="G656" s="99"/>
      <c r="H656" s="99"/>
    </row>
    <row r="657" ht="14.25" customHeight="1">
      <c r="D657" s="101"/>
      <c r="E657" s="101"/>
      <c r="G657" s="99"/>
      <c r="H657" s="99"/>
    </row>
    <row r="658" ht="14.25" customHeight="1">
      <c r="D658" s="101"/>
      <c r="E658" s="101"/>
      <c r="G658" s="99"/>
      <c r="H658" s="99"/>
    </row>
    <row r="659" ht="14.25" customHeight="1">
      <c r="D659" s="101"/>
      <c r="E659" s="101"/>
      <c r="G659" s="99"/>
      <c r="H659" s="99"/>
    </row>
    <row r="660" ht="14.25" customHeight="1">
      <c r="D660" s="101"/>
      <c r="E660" s="101"/>
      <c r="G660" s="99"/>
      <c r="H660" s="99"/>
    </row>
    <row r="661" ht="14.25" customHeight="1">
      <c r="D661" s="101"/>
      <c r="E661" s="101"/>
      <c r="G661" s="99"/>
      <c r="H661" s="99"/>
    </row>
    <row r="662" ht="14.25" customHeight="1">
      <c r="D662" s="101"/>
      <c r="E662" s="101"/>
      <c r="G662" s="99"/>
      <c r="H662" s="99"/>
    </row>
    <row r="663" ht="14.25" customHeight="1">
      <c r="D663" s="101"/>
      <c r="E663" s="101"/>
      <c r="G663" s="99"/>
      <c r="H663" s="99"/>
    </row>
    <row r="664" ht="14.25" customHeight="1">
      <c r="D664" s="101"/>
      <c r="E664" s="101"/>
      <c r="G664" s="99"/>
      <c r="H664" s="99"/>
    </row>
    <row r="665" ht="14.25" customHeight="1">
      <c r="D665" s="101"/>
      <c r="E665" s="101"/>
      <c r="G665" s="99"/>
      <c r="H665" s="99"/>
    </row>
    <row r="666" ht="14.25" customHeight="1">
      <c r="D666" s="101"/>
      <c r="E666" s="101"/>
      <c r="G666" s="99"/>
      <c r="H666" s="99"/>
    </row>
    <row r="667" ht="14.25" customHeight="1">
      <c r="D667" s="101"/>
      <c r="E667" s="101"/>
      <c r="G667" s="99"/>
      <c r="H667" s="99"/>
    </row>
    <row r="668" ht="14.25" customHeight="1">
      <c r="D668" s="101"/>
      <c r="E668" s="101"/>
      <c r="G668" s="99"/>
      <c r="H668" s="99"/>
    </row>
    <row r="669" ht="14.25" customHeight="1">
      <c r="D669" s="101"/>
      <c r="E669" s="101"/>
      <c r="G669" s="99"/>
      <c r="H669" s="99"/>
    </row>
    <row r="670" ht="14.25" customHeight="1">
      <c r="D670" s="101"/>
      <c r="E670" s="101"/>
      <c r="G670" s="99"/>
      <c r="H670" s="99"/>
    </row>
    <row r="671" ht="14.25" customHeight="1">
      <c r="D671" s="101"/>
      <c r="E671" s="101"/>
      <c r="G671" s="99"/>
      <c r="H671" s="99"/>
    </row>
    <row r="672" ht="14.25" customHeight="1">
      <c r="D672" s="101"/>
      <c r="E672" s="101"/>
      <c r="G672" s="99"/>
      <c r="H672" s="99"/>
    </row>
    <row r="673" ht="14.25" customHeight="1">
      <c r="D673" s="101"/>
      <c r="E673" s="101"/>
      <c r="G673" s="99"/>
      <c r="H673" s="99"/>
    </row>
    <row r="674" ht="14.25" customHeight="1">
      <c r="D674" s="101"/>
      <c r="E674" s="101"/>
      <c r="G674" s="99"/>
      <c r="H674" s="99"/>
    </row>
    <row r="675" ht="14.25" customHeight="1">
      <c r="D675" s="101"/>
      <c r="E675" s="101"/>
      <c r="G675" s="99"/>
      <c r="H675" s="99"/>
    </row>
    <row r="676" ht="14.25" customHeight="1">
      <c r="D676" s="101"/>
      <c r="E676" s="101"/>
      <c r="G676" s="99"/>
      <c r="H676" s="99"/>
    </row>
    <row r="677" ht="14.25" customHeight="1">
      <c r="D677" s="101"/>
      <c r="E677" s="101"/>
      <c r="G677" s="99"/>
      <c r="H677" s="99"/>
    </row>
    <row r="678" ht="14.25" customHeight="1">
      <c r="D678" s="101"/>
      <c r="E678" s="101"/>
      <c r="G678" s="99"/>
      <c r="H678" s="99"/>
    </row>
    <row r="679" ht="14.25" customHeight="1">
      <c r="D679" s="101"/>
      <c r="E679" s="101"/>
      <c r="G679" s="99"/>
      <c r="H679" s="99"/>
    </row>
    <row r="680" ht="14.25" customHeight="1">
      <c r="D680" s="101"/>
      <c r="E680" s="101"/>
      <c r="G680" s="99"/>
      <c r="H680" s="99"/>
    </row>
    <row r="681" ht="14.25" customHeight="1">
      <c r="D681" s="101"/>
      <c r="E681" s="101"/>
      <c r="G681" s="99"/>
      <c r="H681" s="99"/>
    </row>
    <row r="682" ht="14.25" customHeight="1">
      <c r="D682" s="101"/>
      <c r="E682" s="101"/>
      <c r="G682" s="99"/>
      <c r="H682" s="99"/>
    </row>
    <row r="683" ht="14.25" customHeight="1">
      <c r="D683" s="101"/>
      <c r="E683" s="101"/>
      <c r="G683" s="99"/>
      <c r="H683" s="99"/>
    </row>
    <row r="684" ht="14.25" customHeight="1">
      <c r="D684" s="101"/>
      <c r="E684" s="101"/>
      <c r="G684" s="99"/>
      <c r="H684" s="99"/>
    </row>
    <row r="685" ht="14.25" customHeight="1">
      <c r="D685" s="101"/>
      <c r="E685" s="101"/>
      <c r="G685" s="99"/>
      <c r="H685" s="99"/>
    </row>
    <row r="686" ht="14.25" customHeight="1">
      <c r="D686" s="101"/>
      <c r="E686" s="101"/>
      <c r="G686" s="99"/>
      <c r="H686" s="99"/>
    </row>
    <row r="687" ht="14.25" customHeight="1">
      <c r="D687" s="101"/>
      <c r="E687" s="101"/>
      <c r="G687" s="99"/>
      <c r="H687" s="99"/>
    </row>
    <row r="688" ht="14.25" customHeight="1">
      <c r="D688" s="101"/>
      <c r="E688" s="101"/>
      <c r="G688" s="99"/>
      <c r="H688" s="99"/>
    </row>
    <row r="689" ht="14.25" customHeight="1">
      <c r="D689" s="101"/>
      <c r="E689" s="101"/>
      <c r="G689" s="99"/>
      <c r="H689" s="99"/>
    </row>
    <row r="690" ht="14.25" customHeight="1">
      <c r="D690" s="101"/>
      <c r="E690" s="101"/>
      <c r="G690" s="99"/>
      <c r="H690" s="99"/>
    </row>
    <row r="691" ht="14.25" customHeight="1">
      <c r="D691" s="101"/>
      <c r="E691" s="101"/>
      <c r="G691" s="99"/>
      <c r="H691" s="99"/>
    </row>
    <row r="692" ht="14.25" customHeight="1">
      <c r="D692" s="101"/>
      <c r="E692" s="101"/>
      <c r="G692" s="99"/>
      <c r="H692" s="99"/>
    </row>
    <row r="693" ht="14.25" customHeight="1">
      <c r="D693" s="101"/>
      <c r="E693" s="101"/>
      <c r="G693" s="99"/>
      <c r="H693" s="99"/>
    </row>
    <row r="694" ht="14.25" customHeight="1">
      <c r="D694" s="101"/>
      <c r="E694" s="101"/>
      <c r="G694" s="99"/>
      <c r="H694" s="99"/>
    </row>
    <row r="695" ht="14.25" customHeight="1">
      <c r="D695" s="101"/>
      <c r="E695" s="101"/>
      <c r="G695" s="99"/>
      <c r="H695" s="99"/>
    </row>
    <row r="696" ht="14.25" customHeight="1">
      <c r="D696" s="101"/>
      <c r="E696" s="101"/>
      <c r="G696" s="99"/>
      <c r="H696" s="99"/>
    </row>
    <row r="697" ht="14.25" customHeight="1">
      <c r="D697" s="101"/>
      <c r="E697" s="101"/>
      <c r="G697" s="99"/>
      <c r="H697" s="99"/>
    </row>
    <row r="698" ht="14.25" customHeight="1">
      <c r="D698" s="101"/>
      <c r="E698" s="101"/>
      <c r="G698" s="99"/>
      <c r="H698" s="99"/>
    </row>
    <row r="699" ht="14.25" customHeight="1">
      <c r="D699" s="101"/>
      <c r="E699" s="101"/>
      <c r="G699" s="99"/>
      <c r="H699" s="99"/>
    </row>
    <row r="700" ht="14.25" customHeight="1">
      <c r="D700" s="101"/>
      <c r="E700" s="101"/>
      <c r="G700" s="99"/>
      <c r="H700" s="99"/>
    </row>
    <row r="701" ht="14.25" customHeight="1">
      <c r="D701" s="101"/>
      <c r="E701" s="101"/>
      <c r="G701" s="99"/>
      <c r="H701" s="99"/>
    </row>
    <row r="702" ht="14.25" customHeight="1">
      <c r="D702" s="101"/>
      <c r="E702" s="101"/>
      <c r="G702" s="99"/>
      <c r="H702" s="99"/>
    </row>
    <row r="703" ht="14.25" customHeight="1">
      <c r="D703" s="101"/>
      <c r="E703" s="101"/>
      <c r="G703" s="99"/>
      <c r="H703" s="99"/>
    </row>
    <row r="704" ht="14.25" customHeight="1">
      <c r="D704" s="101"/>
      <c r="E704" s="101"/>
      <c r="G704" s="99"/>
      <c r="H704" s="99"/>
    </row>
    <row r="705" ht="14.25" customHeight="1">
      <c r="D705" s="101"/>
      <c r="E705" s="101"/>
      <c r="G705" s="99"/>
      <c r="H705" s="99"/>
    </row>
    <row r="706" ht="14.25" customHeight="1">
      <c r="D706" s="101"/>
      <c r="E706" s="101"/>
      <c r="G706" s="99"/>
      <c r="H706" s="99"/>
    </row>
    <row r="707" ht="14.25" customHeight="1">
      <c r="D707" s="101"/>
      <c r="E707" s="101"/>
      <c r="G707" s="99"/>
      <c r="H707" s="99"/>
    </row>
    <row r="708" ht="14.25" customHeight="1">
      <c r="D708" s="101"/>
      <c r="E708" s="101"/>
      <c r="G708" s="99"/>
      <c r="H708" s="99"/>
    </row>
    <row r="709" ht="14.25" customHeight="1">
      <c r="D709" s="101"/>
      <c r="E709" s="101"/>
      <c r="G709" s="99"/>
      <c r="H709" s="99"/>
    </row>
    <row r="710" ht="14.25" customHeight="1">
      <c r="D710" s="101"/>
      <c r="E710" s="101"/>
      <c r="G710" s="99"/>
      <c r="H710" s="99"/>
    </row>
    <row r="711" ht="14.25" customHeight="1">
      <c r="D711" s="101"/>
      <c r="E711" s="101"/>
      <c r="G711" s="99"/>
      <c r="H711" s="99"/>
    </row>
    <row r="712" ht="14.25" customHeight="1">
      <c r="D712" s="101"/>
      <c r="E712" s="101"/>
      <c r="G712" s="99"/>
      <c r="H712" s="99"/>
    </row>
    <row r="713" ht="14.25" customHeight="1">
      <c r="D713" s="101"/>
      <c r="E713" s="101"/>
      <c r="G713" s="99"/>
      <c r="H713" s="99"/>
    </row>
    <row r="714" ht="14.25" customHeight="1">
      <c r="D714" s="101"/>
      <c r="E714" s="101"/>
      <c r="G714" s="99"/>
      <c r="H714" s="99"/>
    </row>
    <row r="715" ht="14.25" customHeight="1">
      <c r="D715" s="101"/>
      <c r="E715" s="101"/>
      <c r="G715" s="99"/>
      <c r="H715" s="99"/>
    </row>
    <row r="716" ht="14.25" customHeight="1">
      <c r="D716" s="101"/>
      <c r="E716" s="101"/>
      <c r="G716" s="99"/>
      <c r="H716" s="99"/>
    </row>
    <row r="717" ht="14.25" customHeight="1">
      <c r="D717" s="101"/>
      <c r="E717" s="101"/>
      <c r="G717" s="99"/>
      <c r="H717" s="99"/>
    </row>
    <row r="718" ht="14.25" customHeight="1">
      <c r="D718" s="101"/>
      <c r="E718" s="101"/>
      <c r="G718" s="99"/>
      <c r="H718" s="99"/>
    </row>
    <row r="719" ht="14.25" customHeight="1">
      <c r="D719" s="101"/>
      <c r="E719" s="101"/>
      <c r="G719" s="99"/>
      <c r="H719" s="99"/>
    </row>
    <row r="720" ht="14.25" customHeight="1">
      <c r="D720" s="101"/>
      <c r="E720" s="101"/>
      <c r="G720" s="99"/>
      <c r="H720" s="99"/>
    </row>
    <row r="721" ht="14.25" customHeight="1">
      <c r="D721" s="101"/>
      <c r="E721" s="101"/>
      <c r="G721" s="99"/>
      <c r="H721" s="99"/>
    </row>
    <row r="722" ht="14.25" customHeight="1">
      <c r="D722" s="101"/>
      <c r="E722" s="101"/>
      <c r="G722" s="99"/>
      <c r="H722" s="99"/>
    </row>
    <row r="723" ht="14.25" customHeight="1">
      <c r="D723" s="101"/>
      <c r="E723" s="101"/>
      <c r="G723" s="99"/>
      <c r="H723" s="99"/>
    </row>
    <row r="724" ht="14.25" customHeight="1">
      <c r="D724" s="101"/>
      <c r="E724" s="101"/>
      <c r="G724" s="99"/>
      <c r="H724" s="99"/>
    </row>
    <row r="725" ht="14.25" customHeight="1">
      <c r="D725" s="101"/>
      <c r="E725" s="101"/>
      <c r="G725" s="99"/>
      <c r="H725" s="99"/>
    </row>
    <row r="726" ht="14.25" customHeight="1">
      <c r="D726" s="101"/>
      <c r="E726" s="101"/>
      <c r="G726" s="99"/>
      <c r="H726" s="99"/>
    </row>
    <row r="727" ht="14.25" customHeight="1">
      <c r="D727" s="101"/>
      <c r="E727" s="101"/>
      <c r="G727" s="99"/>
      <c r="H727" s="99"/>
    </row>
    <row r="728" ht="14.25" customHeight="1">
      <c r="D728" s="101"/>
      <c r="E728" s="101"/>
      <c r="G728" s="99"/>
      <c r="H728" s="99"/>
    </row>
    <row r="729" ht="14.25" customHeight="1">
      <c r="D729" s="101"/>
      <c r="E729" s="101"/>
      <c r="G729" s="99"/>
      <c r="H729" s="99"/>
    </row>
    <row r="730" ht="14.25" customHeight="1">
      <c r="D730" s="101"/>
      <c r="E730" s="101"/>
      <c r="G730" s="99"/>
      <c r="H730" s="99"/>
    </row>
    <row r="731" ht="14.25" customHeight="1">
      <c r="D731" s="101"/>
      <c r="E731" s="101"/>
      <c r="G731" s="99"/>
      <c r="H731" s="99"/>
    </row>
    <row r="732" ht="14.25" customHeight="1">
      <c r="D732" s="101"/>
      <c r="E732" s="101"/>
      <c r="G732" s="99"/>
      <c r="H732" s="99"/>
    </row>
    <row r="733" ht="14.25" customHeight="1">
      <c r="D733" s="101"/>
      <c r="E733" s="101"/>
      <c r="G733" s="99"/>
      <c r="H733" s="99"/>
    </row>
    <row r="734" ht="14.25" customHeight="1">
      <c r="D734" s="101"/>
      <c r="E734" s="101"/>
      <c r="G734" s="99"/>
      <c r="H734" s="99"/>
    </row>
    <row r="735" ht="14.25" customHeight="1">
      <c r="D735" s="101"/>
      <c r="E735" s="101"/>
      <c r="G735" s="99"/>
      <c r="H735" s="99"/>
    </row>
    <row r="736" ht="14.25" customHeight="1">
      <c r="D736" s="101"/>
      <c r="E736" s="101"/>
      <c r="G736" s="99"/>
      <c r="H736" s="99"/>
    </row>
    <row r="737" ht="14.25" customHeight="1">
      <c r="D737" s="101"/>
      <c r="E737" s="101"/>
      <c r="G737" s="99"/>
      <c r="H737" s="99"/>
    </row>
    <row r="738" ht="14.25" customHeight="1">
      <c r="D738" s="101"/>
      <c r="E738" s="101"/>
      <c r="G738" s="99"/>
      <c r="H738" s="99"/>
    </row>
    <row r="739" ht="14.25" customHeight="1">
      <c r="D739" s="101"/>
      <c r="E739" s="101"/>
      <c r="G739" s="99"/>
      <c r="H739" s="99"/>
    </row>
    <row r="740" ht="14.25" customHeight="1">
      <c r="D740" s="101"/>
      <c r="E740" s="101"/>
      <c r="G740" s="99"/>
      <c r="H740" s="99"/>
    </row>
    <row r="741" ht="14.25" customHeight="1">
      <c r="D741" s="101"/>
      <c r="E741" s="101"/>
      <c r="G741" s="99"/>
      <c r="H741" s="99"/>
    </row>
    <row r="742" ht="14.25" customHeight="1">
      <c r="D742" s="101"/>
      <c r="E742" s="101"/>
      <c r="G742" s="99"/>
      <c r="H742" s="99"/>
    </row>
    <row r="743" ht="14.25" customHeight="1">
      <c r="D743" s="101"/>
      <c r="E743" s="101"/>
      <c r="G743" s="99"/>
      <c r="H743" s="99"/>
    </row>
    <row r="744" ht="14.25" customHeight="1">
      <c r="D744" s="101"/>
      <c r="E744" s="101"/>
      <c r="G744" s="99"/>
      <c r="H744" s="99"/>
    </row>
    <row r="745" ht="14.25" customHeight="1">
      <c r="D745" s="101"/>
      <c r="E745" s="101"/>
      <c r="G745" s="99"/>
      <c r="H745" s="99"/>
    </row>
    <row r="746" ht="14.25" customHeight="1">
      <c r="D746" s="101"/>
      <c r="E746" s="101"/>
      <c r="G746" s="99"/>
      <c r="H746" s="99"/>
    </row>
    <row r="747" ht="14.25" customHeight="1">
      <c r="D747" s="101"/>
      <c r="E747" s="101"/>
      <c r="G747" s="99"/>
      <c r="H747" s="99"/>
    </row>
    <row r="748" ht="14.25" customHeight="1">
      <c r="D748" s="101"/>
      <c r="E748" s="101"/>
      <c r="G748" s="99"/>
      <c r="H748" s="99"/>
    </row>
    <row r="749" ht="14.25" customHeight="1">
      <c r="D749" s="101"/>
      <c r="E749" s="101"/>
      <c r="G749" s="99"/>
      <c r="H749" s="99"/>
    </row>
    <row r="750" ht="14.25" customHeight="1">
      <c r="D750" s="101"/>
      <c r="E750" s="101"/>
      <c r="G750" s="99"/>
      <c r="H750" s="99"/>
    </row>
    <row r="751" ht="14.25" customHeight="1">
      <c r="D751" s="101"/>
      <c r="E751" s="101"/>
      <c r="G751" s="99"/>
      <c r="H751" s="99"/>
    </row>
    <row r="752" ht="14.25" customHeight="1">
      <c r="D752" s="101"/>
      <c r="E752" s="101"/>
      <c r="G752" s="99"/>
      <c r="H752" s="99"/>
    </row>
    <row r="753" ht="14.25" customHeight="1">
      <c r="D753" s="101"/>
      <c r="E753" s="101"/>
      <c r="G753" s="99"/>
      <c r="H753" s="99"/>
    </row>
    <row r="754" ht="14.25" customHeight="1">
      <c r="D754" s="101"/>
      <c r="E754" s="101"/>
      <c r="G754" s="99"/>
      <c r="H754" s="99"/>
    </row>
    <row r="755" ht="14.25" customHeight="1">
      <c r="D755" s="101"/>
      <c r="E755" s="101"/>
      <c r="G755" s="99"/>
      <c r="H755" s="99"/>
    </row>
    <row r="756" ht="14.25" customHeight="1">
      <c r="D756" s="101"/>
      <c r="E756" s="101"/>
      <c r="G756" s="99"/>
      <c r="H756" s="99"/>
    </row>
    <row r="757" ht="14.25" customHeight="1">
      <c r="D757" s="101"/>
      <c r="E757" s="101"/>
      <c r="G757" s="99"/>
      <c r="H757" s="99"/>
    </row>
    <row r="758" ht="14.25" customHeight="1">
      <c r="D758" s="101"/>
      <c r="E758" s="101"/>
      <c r="G758" s="99"/>
      <c r="H758" s="99"/>
    </row>
    <row r="759" ht="14.25" customHeight="1">
      <c r="D759" s="101"/>
      <c r="E759" s="101"/>
      <c r="G759" s="99"/>
      <c r="H759" s="99"/>
    </row>
    <row r="760" ht="14.25" customHeight="1">
      <c r="D760" s="101"/>
      <c r="E760" s="101"/>
      <c r="G760" s="99"/>
      <c r="H760" s="99"/>
    </row>
    <row r="761" ht="14.25" customHeight="1">
      <c r="D761" s="101"/>
      <c r="E761" s="101"/>
      <c r="G761" s="99"/>
      <c r="H761" s="99"/>
    </row>
    <row r="762" ht="14.25" customHeight="1">
      <c r="D762" s="101"/>
      <c r="E762" s="101"/>
      <c r="G762" s="99"/>
      <c r="H762" s="99"/>
    </row>
    <row r="763" ht="14.25" customHeight="1">
      <c r="D763" s="101"/>
      <c r="E763" s="101"/>
      <c r="G763" s="99"/>
      <c r="H763" s="99"/>
    </row>
    <row r="764" ht="14.25" customHeight="1">
      <c r="D764" s="101"/>
      <c r="E764" s="101"/>
      <c r="G764" s="99"/>
      <c r="H764" s="99"/>
    </row>
    <row r="765" ht="14.25" customHeight="1">
      <c r="D765" s="101"/>
      <c r="E765" s="101"/>
      <c r="G765" s="99"/>
      <c r="H765" s="99"/>
    </row>
    <row r="766" ht="14.25" customHeight="1">
      <c r="D766" s="101"/>
      <c r="E766" s="101"/>
      <c r="G766" s="99"/>
      <c r="H766" s="99"/>
    </row>
    <row r="767" ht="14.25" customHeight="1">
      <c r="D767" s="101"/>
      <c r="E767" s="101"/>
      <c r="G767" s="99"/>
      <c r="H767" s="99"/>
    </row>
    <row r="768" ht="14.25" customHeight="1">
      <c r="D768" s="101"/>
      <c r="E768" s="101"/>
      <c r="G768" s="99"/>
      <c r="H768" s="99"/>
    </row>
    <row r="769" ht="14.25" customHeight="1">
      <c r="D769" s="101"/>
      <c r="E769" s="101"/>
      <c r="G769" s="99"/>
      <c r="H769" s="99"/>
    </row>
    <row r="770" ht="14.25" customHeight="1">
      <c r="D770" s="101"/>
      <c r="E770" s="101"/>
      <c r="G770" s="99"/>
      <c r="H770" s="99"/>
    </row>
    <row r="771" ht="14.25" customHeight="1">
      <c r="D771" s="101"/>
      <c r="E771" s="101"/>
      <c r="G771" s="99"/>
      <c r="H771" s="99"/>
    </row>
    <row r="772" ht="14.25" customHeight="1">
      <c r="D772" s="101"/>
      <c r="E772" s="101"/>
      <c r="G772" s="99"/>
      <c r="H772" s="99"/>
    </row>
    <row r="773" ht="14.25" customHeight="1">
      <c r="D773" s="101"/>
      <c r="E773" s="101"/>
      <c r="G773" s="99"/>
      <c r="H773" s="99"/>
    </row>
    <row r="774" ht="14.25" customHeight="1">
      <c r="D774" s="101"/>
      <c r="E774" s="101"/>
      <c r="G774" s="99"/>
      <c r="H774" s="99"/>
    </row>
    <row r="775" ht="14.25" customHeight="1">
      <c r="D775" s="101"/>
      <c r="E775" s="101"/>
      <c r="G775" s="99"/>
      <c r="H775" s="99"/>
    </row>
    <row r="776" ht="14.25" customHeight="1">
      <c r="D776" s="101"/>
      <c r="E776" s="101"/>
      <c r="G776" s="99"/>
      <c r="H776" s="99"/>
    </row>
    <row r="777" ht="14.25" customHeight="1">
      <c r="D777" s="101"/>
      <c r="E777" s="101"/>
      <c r="G777" s="99"/>
      <c r="H777" s="99"/>
    </row>
    <row r="778" ht="14.25" customHeight="1">
      <c r="D778" s="101"/>
      <c r="E778" s="101"/>
      <c r="G778" s="99"/>
      <c r="H778" s="99"/>
    </row>
    <row r="779" ht="14.25" customHeight="1">
      <c r="D779" s="101"/>
      <c r="E779" s="101"/>
      <c r="G779" s="99"/>
      <c r="H779" s="99"/>
    </row>
    <row r="780" ht="14.25" customHeight="1">
      <c r="D780" s="101"/>
      <c r="E780" s="101"/>
      <c r="G780" s="99"/>
      <c r="H780" s="99"/>
    </row>
    <row r="781" ht="14.25" customHeight="1">
      <c r="D781" s="101"/>
      <c r="E781" s="101"/>
      <c r="G781" s="99"/>
      <c r="H781" s="99"/>
    </row>
    <row r="782" ht="14.25" customHeight="1">
      <c r="D782" s="101"/>
      <c r="E782" s="101"/>
      <c r="G782" s="99"/>
      <c r="H782" s="99"/>
    </row>
    <row r="783" ht="14.25" customHeight="1">
      <c r="D783" s="101"/>
      <c r="E783" s="101"/>
      <c r="G783" s="99"/>
      <c r="H783" s="99"/>
    </row>
    <row r="784" ht="14.25" customHeight="1">
      <c r="D784" s="101"/>
      <c r="E784" s="101"/>
      <c r="G784" s="99"/>
      <c r="H784" s="99"/>
    </row>
    <row r="785" ht="14.25" customHeight="1">
      <c r="D785" s="101"/>
      <c r="E785" s="101"/>
      <c r="G785" s="99"/>
      <c r="H785" s="99"/>
    </row>
    <row r="786" ht="14.25" customHeight="1">
      <c r="D786" s="101"/>
      <c r="E786" s="101"/>
      <c r="G786" s="99"/>
      <c r="H786" s="99"/>
    </row>
    <row r="787" ht="14.25" customHeight="1">
      <c r="D787" s="101"/>
      <c r="E787" s="101"/>
      <c r="G787" s="99"/>
      <c r="H787" s="99"/>
    </row>
    <row r="788" ht="14.25" customHeight="1">
      <c r="D788" s="101"/>
      <c r="E788" s="101"/>
      <c r="G788" s="99"/>
      <c r="H788" s="99"/>
    </row>
    <row r="789" ht="14.25" customHeight="1">
      <c r="D789" s="101"/>
      <c r="E789" s="101"/>
      <c r="G789" s="99"/>
      <c r="H789" s="99"/>
    </row>
    <row r="790" ht="14.25" customHeight="1">
      <c r="D790" s="101"/>
      <c r="E790" s="101"/>
      <c r="G790" s="99"/>
      <c r="H790" s="99"/>
    </row>
    <row r="791" ht="14.25" customHeight="1">
      <c r="D791" s="101"/>
      <c r="E791" s="101"/>
      <c r="G791" s="99"/>
      <c r="H791" s="99"/>
    </row>
    <row r="792" ht="14.25" customHeight="1">
      <c r="D792" s="101"/>
      <c r="E792" s="101"/>
      <c r="G792" s="99"/>
      <c r="H792" s="99"/>
    </row>
    <row r="793" ht="14.25" customHeight="1">
      <c r="D793" s="101"/>
      <c r="E793" s="101"/>
      <c r="G793" s="99"/>
      <c r="H793" s="99"/>
    </row>
    <row r="794" ht="14.25" customHeight="1">
      <c r="D794" s="101"/>
      <c r="E794" s="101"/>
      <c r="G794" s="99"/>
      <c r="H794" s="99"/>
    </row>
    <row r="795" ht="14.25" customHeight="1">
      <c r="D795" s="101"/>
      <c r="E795" s="101"/>
      <c r="G795" s="99"/>
      <c r="H795" s="99"/>
    </row>
    <row r="796" ht="14.25" customHeight="1">
      <c r="D796" s="101"/>
      <c r="E796" s="101"/>
      <c r="G796" s="99"/>
      <c r="H796" s="99"/>
    </row>
    <row r="797" ht="14.25" customHeight="1">
      <c r="D797" s="101"/>
      <c r="E797" s="101"/>
      <c r="G797" s="99"/>
      <c r="H797" s="99"/>
    </row>
    <row r="798" ht="14.25" customHeight="1">
      <c r="D798" s="101"/>
      <c r="E798" s="101"/>
      <c r="G798" s="99"/>
      <c r="H798" s="99"/>
    </row>
    <row r="799" ht="14.25" customHeight="1">
      <c r="D799" s="101"/>
      <c r="E799" s="101"/>
      <c r="G799" s="99"/>
      <c r="H799" s="99"/>
    </row>
    <row r="800" ht="14.25" customHeight="1">
      <c r="D800" s="101"/>
      <c r="E800" s="101"/>
      <c r="G800" s="99"/>
      <c r="H800" s="99"/>
    </row>
    <row r="801" ht="14.25" customHeight="1">
      <c r="D801" s="101"/>
      <c r="E801" s="101"/>
      <c r="G801" s="99"/>
      <c r="H801" s="99"/>
    </row>
    <row r="802" ht="14.25" customHeight="1">
      <c r="D802" s="101"/>
      <c r="E802" s="101"/>
      <c r="G802" s="99"/>
      <c r="H802" s="99"/>
    </row>
    <row r="803" ht="14.25" customHeight="1">
      <c r="D803" s="101"/>
      <c r="E803" s="101"/>
      <c r="G803" s="99"/>
      <c r="H803" s="99"/>
    </row>
    <row r="804" ht="14.25" customHeight="1">
      <c r="D804" s="101"/>
      <c r="E804" s="101"/>
      <c r="G804" s="99"/>
      <c r="H804" s="99"/>
    </row>
    <row r="805" ht="14.25" customHeight="1">
      <c r="D805" s="101"/>
      <c r="E805" s="101"/>
      <c r="G805" s="99"/>
      <c r="H805" s="99"/>
    </row>
    <row r="806" ht="14.25" customHeight="1">
      <c r="D806" s="101"/>
      <c r="E806" s="101"/>
      <c r="G806" s="99"/>
      <c r="H806" s="99"/>
    </row>
    <row r="807" ht="14.25" customHeight="1">
      <c r="D807" s="101"/>
      <c r="E807" s="101"/>
      <c r="G807" s="99"/>
      <c r="H807" s="99"/>
    </row>
    <row r="808" ht="14.25" customHeight="1">
      <c r="D808" s="101"/>
      <c r="E808" s="101"/>
      <c r="G808" s="99"/>
      <c r="H808" s="99"/>
    </row>
    <row r="809" ht="14.25" customHeight="1">
      <c r="D809" s="101"/>
      <c r="E809" s="101"/>
      <c r="G809" s="99"/>
      <c r="H809" s="99"/>
    </row>
    <row r="810" ht="14.25" customHeight="1">
      <c r="D810" s="101"/>
      <c r="E810" s="101"/>
      <c r="G810" s="99"/>
      <c r="H810" s="99"/>
    </row>
    <row r="811" ht="14.25" customHeight="1">
      <c r="D811" s="101"/>
      <c r="E811" s="101"/>
      <c r="G811" s="99"/>
      <c r="H811" s="99"/>
    </row>
    <row r="812" ht="14.25" customHeight="1">
      <c r="D812" s="101"/>
      <c r="E812" s="101"/>
      <c r="G812" s="99"/>
      <c r="H812" s="99"/>
    </row>
    <row r="813" ht="14.25" customHeight="1">
      <c r="D813" s="101"/>
      <c r="E813" s="101"/>
      <c r="G813" s="99"/>
      <c r="H813" s="99"/>
    </row>
    <row r="814" ht="14.25" customHeight="1">
      <c r="D814" s="101"/>
      <c r="E814" s="101"/>
      <c r="G814" s="99"/>
      <c r="H814" s="99"/>
    </row>
    <row r="815" ht="14.25" customHeight="1">
      <c r="D815" s="101"/>
      <c r="E815" s="101"/>
      <c r="G815" s="99"/>
      <c r="H815" s="99"/>
    </row>
    <row r="816" ht="14.25" customHeight="1">
      <c r="D816" s="101"/>
      <c r="E816" s="101"/>
      <c r="G816" s="99"/>
      <c r="H816" s="99"/>
    </row>
    <row r="817" ht="14.25" customHeight="1">
      <c r="D817" s="101"/>
      <c r="E817" s="101"/>
      <c r="G817" s="99"/>
      <c r="H817" s="99"/>
    </row>
    <row r="818" ht="14.25" customHeight="1">
      <c r="D818" s="101"/>
      <c r="E818" s="101"/>
      <c r="G818" s="99"/>
      <c r="H818" s="99"/>
    </row>
    <row r="819" ht="14.25" customHeight="1">
      <c r="D819" s="101"/>
      <c r="E819" s="101"/>
      <c r="G819" s="99"/>
      <c r="H819" s="99"/>
    </row>
    <row r="820" ht="14.25" customHeight="1">
      <c r="D820" s="101"/>
      <c r="E820" s="101"/>
      <c r="G820" s="99"/>
      <c r="H820" s="99"/>
    </row>
    <row r="821" ht="14.25" customHeight="1">
      <c r="D821" s="101"/>
      <c r="E821" s="101"/>
      <c r="G821" s="99"/>
      <c r="H821" s="99"/>
    </row>
    <row r="822" ht="14.25" customHeight="1">
      <c r="D822" s="101"/>
      <c r="E822" s="101"/>
      <c r="G822" s="99"/>
      <c r="H822" s="99"/>
    </row>
    <row r="823" ht="14.25" customHeight="1">
      <c r="D823" s="101"/>
      <c r="E823" s="101"/>
      <c r="G823" s="99"/>
      <c r="H823" s="99"/>
    </row>
    <row r="824" ht="14.25" customHeight="1">
      <c r="D824" s="101"/>
      <c r="E824" s="101"/>
      <c r="G824" s="99"/>
      <c r="H824" s="99"/>
    </row>
    <row r="825" ht="14.25" customHeight="1">
      <c r="D825" s="101"/>
      <c r="E825" s="101"/>
      <c r="G825" s="99"/>
      <c r="H825" s="99"/>
    </row>
    <row r="826" ht="14.25" customHeight="1">
      <c r="D826" s="101"/>
      <c r="E826" s="101"/>
      <c r="G826" s="99"/>
      <c r="H826" s="99"/>
    </row>
    <row r="827" ht="14.25" customHeight="1">
      <c r="D827" s="101"/>
      <c r="E827" s="101"/>
      <c r="G827" s="99"/>
      <c r="H827" s="99"/>
    </row>
    <row r="828" ht="14.25" customHeight="1">
      <c r="D828" s="101"/>
      <c r="E828" s="101"/>
      <c r="G828" s="99"/>
      <c r="H828" s="99"/>
    </row>
    <row r="829" ht="14.25" customHeight="1">
      <c r="D829" s="101"/>
      <c r="E829" s="101"/>
      <c r="G829" s="99"/>
      <c r="H829" s="99"/>
    </row>
    <row r="830" ht="14.25" customHeight="1">
      <c r="D830" s="101"/>
      <c r="E830" s="101"/>
      <c r="G830" s="99"/>
      <c r="H830" s="99"/>
    </row>
    <row r="831" ht="14.25" customHeight="1">
      <c r="D831" s="101"/>
      <c r="E831" s="101"/>
      <c r="G831" s="99"/>
      <c r="H831" s="99"/>
    </row>
    <row r="832" ht="14.25" customHeight="1">
      <c r="D832" s="101"/>
      <c r="E832" s="101"/>
      <c r="G832" s="99"/>
      <c r="H832" s="99"/>
    </row>
    <row r="833" ht="14.25" customHeight="1">
      <c r="D833" s="101"/>
      <c r="E833" s="101"/>
      <c r="G833" s="99"/>
      <c r="H833" s="99"/>
    </row>
    <row r="834" ht="14.25" customHeight="1">
      <c r="D834" s="101"/>
      <c r="E834" s="101"/>
      <c r="G834" s="99"/>
      <c r="H834" s="99"/>
    </row>
    <row r="835" ht="14.25" customHeight="1">
      <c r="D835" s="101"/>
      <c r="E835" s="101"/>
      <c r="G835" s="99"/>
      <c r="H835" s="99"/>
    </row>
    <row r="836" ht="14.25" customHeight="1">
      <c r="D836" s="101"/>
      <c r="E836" s="101"/>
      <c r="G836" s="99"/>
      <c r="H836" s="99"/>
    </row>
    <row r="837" ht="14.25" customHeight="1">
      <c r="D837" s="101"/>
      <c r="E837" s="101"/>
      <c r="G837" s="99"/>
      <c r="H837" s="99"/>
    </row>
    <row r="838" ht="14.25" customHeight="1">
      <c r="D838" s="101"/>
      <c r="E838" s="101"/>
      <c r="G838" s="99"/>
      <c r="H838" s="99"/>
    </row>
    <row r="839" ht="14.25" customHeight="1">
      <c r="D839" s="101"/>
      <c r="E839" s="101"/>
      <c r="G839" s="99"/>
      <c r="H839" s="99"/>
    </row>
    <row r="840" ht="14.25" customHeight="1">
      <c r="D840" s="101"/>
      <c r="E840" s="101"/>
      <c r="G840" s="99"/>
      <c r="H840" s="99"/>
    </row>
    <row r="841" ht="14.25" customHeight="1">
      <c r="D841" s="101"/>
      <c r="E841" s="101"/>
      <c r="G841" s="99"/>
      <c r="H841" s="99"/>
    </row>
    <row r="842" ht="14.25" customHeight="1">
      <c r="D842" s="101"/>
      <c r="E842" s="101"/>
      <c r="G842" s="99"/>
      <c r="H842" s="99"/>
    </row>
    <row r="843" ht="14.25" customHeight="1">
      <c r="D843" s="101"/>
      <c r="E843" s="101"/>
      <c r="G843" s="99"/>
      <c r="H843" s="99"/>
    </row>
    <row r="844" ht="14.25" customHeight="1">
      <c r="D844" s="101"/>
      <c r="E844" s="101"/>
      <c r="G844" s="99"/>
      <c r="H844" s="99"/>
    </row>
    <row r="845" ht="14.25" customHeight="1">
      <c r="D845" s="101"/>
      <c r="E845" s="101"/>
      <c r="G845" s="99"/>
      <c r="H845" s="99"/>
    </row>
    <row r="846" ht="14.25" customHeight="1">
      <c r="D846" s="101"/>
      <c r="E846" s="101"/>
      <c r="G846" s="99"/>
      <c r="H846" s="99"/>
    </row>
    <row r="847" ht="14.25" customHeight="1">
      <c r="D847" s="101"/>
      <c r="E847" s="101"/>
      <c r="G847" s="99"/>
      <c r="H847" s="99"/>
    </row>
    <row r="848" ht="14.25" customHeight="1">
      <c r="D848" s="101"/>
      <c r="E848" s="101"/>
      <c r="G848" s="99"/>
      <c r="H848" s="99"/>
    </row>
    <row r="849" ht="14.25" customHeight="1">
      <c r="D849" s="101"/>
      <c r="E849" s="101"/>
      <c r="G849" s="99"/>
      <c r="H849" s="99"/>
    </row>
    <row r="850" ht="14.25" customHeight="1">
      <c r="D850" s="101"/>
      <c r="E850" s="101"/>
      <c r="G850" s="99"/>
      <c r="H850" s="99"/>
    </row>
    <row r="851" ht="14.25" customHeight="1">
      <c r="D851" s="101"/>
      <c r="E851" s="101"/>
      <c r="G851" s="99"/>
      <c r="H851" s="99"/>
    </row>
    <row r="852" ht="14.25" customHeight="1">
      <c r="D852" s="101"/>
      <c r="E852" s="101"/>
      <c r="G852" s="99"/>
      <c r="H852" s="99"/>
    </row>
    <row r="853" ht="14.25" customHeight="1">
      <c r="D853" s="101"/>
      <c r="E853" s="101"/>
      <c r="G853" s="99"/>
      <c r="H853" s="99"/>
    </row>
    <row r="854" ht="14.25" customHeight="1">
      <c r="D854" s="101"/>
      <c r="E854" s="101"/>
      <c r="G854" s="99"/>
      <c r="H854" s="99"/>
    </row>
    <row r="855" ht="14.25" customHeight="1">
      <c r="D855" s="101"/>
      <c r="E855" s="101"/>
      <c r="G855" s="99"/>
      <c r="H855" s="99"/>
    </row>
    <row r="856" ht="14.25" customHeight="1">
      <c r="D856" s="101"/>
      <c r="E856" s="101"/>
      <c r="G856" s="99"/>
      <c r="H856" s="99"/>
    </row>
    <row r="857" ht="14.25" customHeight="1">
      <c r="D857" s="101"/>
      <c r="E857" s="101"/>
      <c r="G857" s="99"/>
      <c r="H857" s="99"/>
    </row>
    <row r="858" ht="14.25" customHeight="1">
      <c r="D858" s="101"/>
      <c r="E858" s="101"/>
      <c r="G858" s="99"/>
      <c r="H858" s="99"/>
    </row>
    <row r="859" ht="14.25" customHeight="1">
      <c r="D859" s="101"/>
      <c r="E859" s="101"/>
      <c r="G859" s="99"/>
      <c r="H859" s="99"/>
    </row>
    <row r="860" ht="14.25" customHeight="1">
      <c r="D860" s="101"/>
      <c r="E860" s="101"/>
      <c r="G860" s="99"/>
      <c r="H860" s="99"/>
    </row>
    <row r="861" ht="14.25" customHeight="1">
      <c r="D861" s="101"/>
      <c r="E861" s="101"/>
      <c r="G861" s="99"/>
      <c r="H861" s="99"/>
    </row>
    <row r="862" ht="14.25" customHeight="1">
      <c r="D862" s="101"/>
      <c r="E862" s="101"/>
      <c r="G862" s="99"/>
      <c r="H862" s="99"/>
    </row>
    <row r="863" ht="14.25" customHeight="1">
      <c r="D863" s="101"/>
      <c r="E863" s="101"/>
      <c r="G863" s="99"/>
      <c r="H863" s="99"/>
    </row>
    <row r="864" ht="14.25" customHeight="1">
      <c r="D864" s="101"/>
      <c r="E864" s="101"/>
      <c r="G864" s="99"/>
      <c r="H864" s="99"/>
    </row>
    <row r="865" ht="14.25" customHeight="1">
      <c r="D865" s="101"/>
      <c r="E865" s="101"/>
      <c r="G865" s="99"/>
      <c r="H865" s="99"/>
    </row>
    <row r="866" ht="14.25" customHeight="1">
      <c r="D866" s="101"/>
      <c r="E866" s="101"/>
      <c r="G866" s="99"/>
      <c r="H866" s="99"/>
    </row>
    <row r="867" ht="14.25" customHeight="1">
      <c r="D867" s="101"/>
      <c r="E867" s="101"/>
      <c r="G867" s="99"/>
      <c r="H867" s="99"/>
    </row>
    <row r="868" ht="14.25" customHeight="1">
      <c r="D868" s="101"/>
      <c r="E868" s="101"/>
      <c r="G868" s="99"/>
      <c r="H868" s="99"/>
    </row>
    <row r="869" ht="14.25" customHeight="1">
      <c r="D869" s="101"/>
      <c r="E869" s="101"/>
      <c r="G869" s="99"/>
      <c r="H869" s="99"/>
    </row>
    <row r="870" ht="14.25" customHeight="1">
      <c r="D870" s="101"/>
      <c r="E870" s="101"/>
      <c r="G870" s="99"/>
      <c r="H870" s="99"/>
    </row>
    <row r="871" ht="14.25" customHeight="1">
      <c r="D871" s="101"/>
      <c r="E871" s="101"/>
      <c r="G871" s="99"/>
      <c r="H871" s="99"/>
    </row>
    <row r="872" ht="14.25" customHeight="1">
      <c r="D872" s="101"/>
      <c r="E872" s="101"/>
      <c r="G872" s="99"/>
      <c r="H872" s="99"/>
    </row>
    <row r="873" ht="14.25" customHeight="1">
      <c r="D873" s="101"/>
      <c r="E873" s="101"/>
      <c r="G873" s="99"/>
      <c r="H873" s="99"/>
    </row>
    <row r="874" ht="14.25" customHeight="1">
      <c r="D874" s="101"/>
      <c r="E874" s="101"/>
      <c r="G874" s="99"/>
      <c r="H874" s="99"/>
    </row>
    <row r="875" ht="14.25" customHeight="1">
      <c r="D875" s="101"/>
      <c r="E875" s="101"/>
      <c r="G875" s="99"/>
      <c r="H875" s="99"/>
    </row>
    <row r="876" ht="14.25" customHeight="1">
      <c r="D876" s="101"/>
      <c r="E876" s="101"/>
      <c r="G876" s="99"/>
      <c r="H876" s="99"/>
    </row>
    <row r="877" ht="14.25" customHeight="1">
      <c r="D877" s="101"/>
      <c r="E877" s="101"/>
      <c r="G877" s="99"/>
      <c r="H877" s="99"/>
    </row>
    <row r="878" ht="14.25" customHeight="1">
      <c r="D878" s="101"/>
      <c r="E878" s="101"/>
      <c r="G878" s="99"/>
      <c r="H878" s="99"/>
    </row>
    <row r="879" ht="14.25" customHeight="1">
      <c r="D879" s="101"/>
      <c r="E879" s="101"/>
      <c r="G879" s="99"/>
      <c r="H879" s="99"/>
    </row>
    <row r="880" ht="14.25" customHeight="1">
      <c r="D880" s="101"/>
      <c r="E880" s="101"/>
      <c r="G880" s="99"/>
      <c r="H880" s="99"/>
    </row>
    <row r="881" ht="14.25" customHeight="1">
      <c r="D881" s="101"/>
      <c r="E881" s="101"/>
      <c r="G881" s="99"/>
      <c r="H881" s="99"/>
    </row>
    <row r="882" ht="14.25" customHeight="1">
      <c r="D882" s="101"/>
      <c r="E882" s="101"/>
      <c r="G882" s="99"/>
      <c r="H882" s="99"/>
    </row>
    <row r="883" ht="14.25" customHeight="1">
      <c r="D883" s="101"/>
      <c r="E883" s="101"/>
      <c r="G883" s="99"/>
      <c r="H883" s="99"/>
    </row>
    <row r="884" ht="14.25" customHeight="1">
      <c r="D884" s="101"/>
      <c r="E884" s="101"/>
      <c r="G884" s="99"/>
      <c r="H884" s="99"/>
    </row>
    <row r="885" ht="14.25" customHeight="1">
      <c r="D885" s="101"/>
      <c r="E885" s="101"/>
      <c r="G885" s="99"/>
      <c r="H885" s="99"/>
    </row>
    <row r="886" ht="14.25" customHeight="1">
      <c r="D886" s="101"/>
      <c r="E886" s="101"/>
      <c r="G886" s="99"/>
      <c r="H886" s="99"/>
    </row>
    <row r="887" ht="14.25" customHeight="1">
      <c r="D887" s="101"/>
      <c r="E887" s="101"/>
      <c r="G887" s="99"/>
      <c r="H887" s="99"/>
    </row>
    <row r="888" ht="14.25" customHeight="1">
      <c r="D888" s="101"/>
      <c r="E888" s="101"/>
      <c r="G888" s="99"/>
      <c r="H888" s="99"/>
    </row>
    <row r="889" ht="14.25" customHeight="1">
      <c r="D889" s="101"/>
      <c r="E889" s="101"/>
      <c r="G889" s="99"/>
      <c r="H889" s="99"/>
    </row>
    <row r="890" ht="14.25" customHeight="1">
      <c r="D890" s="101"/>
      <c r="E890" s="101"/>
      <c r="G890" s="99"/>
      <c r="H890" s="99"/>
    </row>
    <row r="891" ht="14.25" customHeight="1">
      <c r="D891" s="101"/>
      <c r="E891" s="101"/>
      <c r="G891" s="99"/>
      <c r="H891" s="99"/>
    </row>
    <row r="892" ht="14.25" customHeight="1">
      <c r="D892" s="101"/>
      <c r="E892" s="101"/>
      <c r="G892" s="99"/>
      <c r="H892" s="99"/>
    </row>
    <row r="893" ht="14.25" customHeight="1">
      <c r="D893" s="101"/>
      <c r="E893" s="101"/>
      <c r="G893" s="99"/>
      <c r="H893" s="99"/>
    </row>
    <row r="894" ht="14.25" customHeight="1">
      <c r="D894" s="101"/>
      <c r="E894" s="101"/>
      <c r="G894" s="99"/>
      <c r="H894" s="99"/>
    </row>
    <row r="895" ht="14.25" customHeight="1">
      <c r="D895" s="101"/>
      <c r="E895" s="101"/>
      <c r="G895" s="99"/>
      <c r="H895" s="99"/>
    </row>
    <row r="896" ht="14.25" customHeight="1">
      <c r="D896" s="101"/>
      <c r="E896" s="101"/>
      <c r="G896" s="99"/>
      <c r="H896" s="99"/>
    </row>
    <row r="897" ht="14.25" customHeight="1">
      <c r="D897" s="101"/>
      <c r="E897" s="101"/>
      <c r="G897" s="99"/>
      <c r="H897" s="99"/>
    </row>
    <row r="898" ht="14.25" customHeight="1">
      <c r="D898" s="101"/>
      <c r="E898" s="101"/>
      <c r="G898" s="99"/>
      <c r="H898" s="99"/>
    </row>
    <row r="899" ht="14.25" customHeight="1">
      <c r="D899" s="101"/>
      <c r="E899" s="101"/>
      <c r="G899" s="99"/>
      <c r="H899" s="99"/>
    </row>
    <row r="900" ht="14.25" customHeight="1">
      <c r="D900" s="101"/>
      <c r="E900" s="101"/>
      <c r="G900" s="99"/>
      <c r="H900" s="99"/>
    </row>
    <row r="901" ht="14.25" customHeight="1">
      <c r="D901" s="101"/>
      <c r="E901" s="101"/>
      <c r="G901" s="99"/>
      <c r="H901" s="99"/>
    </row>
    <row r="902" ht="14.25" customHeight="1">
      <c r="D902" s="101"/>
      <c r="E902" s="101"/>
      <c r="G902" s="99"/>
      <c r="H902" s="99"/>
    </row>
    <row r="903" ht="14.25" customHeight="1">
      <c r="D903" s="101"/>
      <c r="E903" s="101"/>
      <c r="G903" s="99"/>
      <c r="H903" s="99"/>
    </row>
    <row r="904" ht="14.25" customHeight="1">
      <c r="D904" s="101"/>
      <c r="E904" s="101"/>
      <c r="G904" s="99"/>
      <c r="H904" s="99"/>
    </row>
    <row r="905" ht="14.25" customHeight="1">
      <c r="D905" s="101"/>
      <c r="E905" s="101"/>
      <c r="G905" s="99"/>
      <c r="H905" s="99"/>
    </row>
    <row r="906" ht="14.25" customHeight="1">
      <c r="D906" s="101"/>
      <c r="E906" s="101"/>
      <c r="G906" s="99"/>
      <c r="H906" s="99"/>
    </row>
    <row r="907" ht="14.25" customHeight="1">
      <c r="D907" s="101"/>
      <c r="E907" s="101"/>
      <c r="G907" s="99"/>
      <c r="H907" s="99"/>
    </row>
    <row r="908" ht="14.25" customHeight="1">
      <c r="D908" s="101"/>
      <c r="E908" s="101"/>
      <c r="G908" s="99"/>
      <c r="H908" s="99"/>
    </row>
    <row r="909" ht="14.25" customHeight="1">
      <c r="D909" s="101"/>
      <c r="E909" s="101"/>
      <c r="G909" s="99"/>
      <c r="H909" s="99"/>
    </row>
    <row r="910" ht="14.25" customHeight="1">
      <c r="D910" s="101"/>
      <c r="E910" s="101"/>
      <c r="G910" s="99"/>
      <c r="H910" s="99"/>
    </row>
    <row r="911" ht="14.25" customHeight="1">
      <c r="D911" s="101"/>
      <c r="E911" s="101"/>
      <c r="G911" s="99"/>
      <c r="H911" s="99"/>
    </row>
    <row r="912" ht="14.25" customHeight="1">
      <c r="D912" s="101"/>
      <c r="E912" s="101"/>
      <c r="G912" s="99"/>
      <c r="H912" s="99"/>
    </row>
    <row r="913" ht="14.25" customHeight="1">
      <c r="D913" s="101"/>
      <c r="E913" s="101"/>
      <c r="G913" s="99"/>
      <c r="H913" s="99"/>
    </row>
    <row r="914" ht="14.25" customHeight="1">
      <c r="D914" s="101"/>
      <c r="E914" s="101"/>
      <c r="G914" s="99"/>
      <c r="H914" s="99"/>
    </row>
    <row r="915" ht="14.25" customHeight="1">
      <c r="D915" s="101"/>
      <c r="E915" s="101"/>
      <c r="G915" s="99"/>
      <c r="H915" s="99"/>
    </row>
    <row r="916" ht="14.25" customHeight="1">
      <c r="D916" s="101"/>
      <c r="E916" s="101"/>
      <c r="G916" s="99"/>
      <c r="H916" s="99"/>
    </row>
    <row r="917" ht="14.25" customHeight="1">
      <c r="D917" s="101"/>
      <c r="E917" s="101"/>
      <c r="G917" s="99"/>
      <c r="H917" s="99"/>
    </row>
    <row r="918" ht="14.25" customHeight="1">
      <c r="D918" s="101"/>
      <c r="E918" s="101"/>
      <c r="G918" s="99"/>
      <c r="H918" s="99"/>
    </row>
    <row r="919" ht="14.25" customHeight="1">
      <c r="D919" s="101"/>
      <c r="E919" s="101"/>
      <c r="G919" s="99"/>
      <c r="H919" s="99"/>
    </row>
    <row r="920" ht="14.25" customHeight="1">
      <c r="D920" s="101"/>
      <c r="E920" s="101"/>
      <c r="G920" s="99"/>
      <c r="H920" s="99"/>
    </row>
    <row r="921" ht="14.25" customHeight="1">
      <c r="D921" s="101"/>
      <c r="E921" s="101"/>
      <c r="G921" s="99"/>
      <c r="H921" s="99"/>
    </row>
    <row r="922" ht="14.25" customHeight="1">
      <c r="D922" s="101"/>
      <c r="E922" s="101"/>
      <c r="G922" s="99"/>
      <c r="H922" s="99"/>
    </row>
    <row r="923" ht="14.25" customHeight="1">
      <c r="D923" s="101"/>
      <c r="E923" s="101"/>
      <c r="G923" s="99"/>
      <c r="H923" s="99"/>
    </row>
    <row r="924" ht="14.25" customHeight="1">
      <c r="D924" s="101"/>
      <c r="E924" s="101"/>
      <c r="G924" s="99"/>
      <c r="H924" s="99"/>
    </row>
    <row r="925" ht="14.25" customHeight="1">
      <c r="D925" s="101"/>
      <c r="E925" s="101"/>
      <c r="G925" s="99"/>
      <c r="H925" s="99"/>
    </row>
    <row r="926" ht="14.25" customHeight="1">
      <c r="D926" s="101"/>
      <c r="E926" s="101"/>
      <c r="G926" s="99"/>
      <c r="H926" s="99"/>
    </row>
    <row r="927" ht="14.25" customHeight="1">
      <c r="D927" s="101"/>
      <c r="E927" s="101"/>
      <c r="G927" s="99"/>
      <c r="H927" s="99"/>
    </row>
    <row r="928" ht="14.25" customHeight="1">
      <c r="D928" s="101"/>
      <c r="E928" s="101"/>
      <c r="G928" s="99"/>
      <c r="H928" s="99"/>
    </row>
    <row r="929" ht="14.25" customHeight="1">
      <c r="D929" s="101"/>
      <c r="E929" s="101"/>
      <c r="G929" s="99"/>
      <c r="H929" s="99"/>
    </row>
    <row r="930" ht="14.25" customHeight="1">
      <c r="D930" s="101"/>
      <c r="E930" s="101"/>
      <c r="G930" s="99"/>
      <c r="H930" s="99"/>
    </row>
    <row r="931" ht="14.25" customHeight="1">
      <c r="D931" s="101"/>
      <c r="E931" s="101"/>
      <c r="G931" s="99"/>
      <c r="H931" s="99"/>
    </row>
    <row r="932" ht="14.25" customHeight="1">
      <c r="D932" s="101"/>
      <c r="E932" s="101"/>
      <c r="G932" s="99"/>
      <c r="H932" s="99"/>
    </row>
    <row r="933" ht="14.25" customHeight="1">
      <c r="D933" s="101"/>
      <c r="E933" s="101"/>
      <c r="G933" s="99"/>
      <c r="H933" s="99"/>
    </row>
    <row r="934" ht="14.25" customHeight="1">
      <c r="D934" s="101"/>
      <c r="E934" s="101"/>
      <c r="G934" s="99"/>
      <c r="H934" s="99"/>
    </row>
    <row r="935" ht="14.25" customHeight="1">
      <c r="D935" s="101"/>
      <c r="E935" s="101"/>
      <c r="G935" s="99"/>
      <c r="H935" s="99"/>
    </row>
    <row r="936" ht="14.25" customHeight="1">
      <c r="D936" s="101"/>
      <c r="E936" s="101"/>
      <c r="G936" s="99"/>
      <c r="H936" s="99"/>
    </row>
    <row r="937" ht="14.25" customHeight="1">
      <c r="D937" s="101"/>
      <c r="E937" s="101"/>
      <c r="G937" s="99"/>
      <c r="H937" s="99"/>
    </row>
    <row r="938" ht="14.25" customHeight="1">
      <c r="D938" s="101"/>
      <c r="E938" s="101"/>
      <c r="G938" s="99"/>
      <c r="H938" s="99"/>
    </row>
    <row r="939" ht="14.25" customHeight="1">
      <c r="D939" s="101"/>
      <c r="E939" s="101"/>
      <c r="G939" s="99"/>
      <c r="H939" s="99"/>
    </row>
    <row r="940" ht="14.25" customHeight="1">
      <c r="D940" s="101"/>
      <c r="E940" s="101"/>
      <c r="G940" s="99"/>
      <c r="H940" s="99"/>
    </row>
    <row r="941" ht="14.25" customHeight="1">
      <c r="D941" s="101"/>
      <c r="E941" s="101"/>
      <c r="G941" s="99"/>
      <c r="H941" s="99"/>
    </row>
    <row r="942" ht="14.25" customHeight="1">
      <c r="D942" s="101"/>
      <c r="E942" s="101"/>
      <c r="G942" s="99"/>
      <c r="H942" s="99"/>
    </row>
    <row r="943" ht="14.25" customHeight="1">
      <c r="D943" s="101"/>
      <c r="E943" s="101"/>
      <c r="G943" s="99"/>
      <c r="H943" s="99"/>
    </row>
    <row r="944" ht="14.25" customHeight="1">
      <c r="D944" s="101"/>
      <c r="E944" s="101"/>
      <c r="G944" s="99"/>
      <c r="H944" s="99"/>
    </row>
    <row r="945" ht="14.25" customHeight="1">
      <c r="D945" s="101"/>
      <c r="E945" s="101"/>
      <c r="G945" s="99"/>
      <c r="H945" s="99"/>
    </row>
    <row r="946" ht="14.25" customHeight="1">
      <c r="D946" s="101"/>
      <c r="E946" s="101"/>
      <c r="G946" s="99"/>
      <c r="H946" s="99"/>
    </row>
    <row r="947" ht="14.25" customHeight="1">
      <c r="D947" s="101"/>
      <c r="E947" s="101"/>
      <c r="G947" s="99"/>
      <c r="H947" s="99"/>
    </row>
    <row r="948" ht="14.25" customHeight="1">
      <c r="D948" s="101"/>
      <c r="E948" s="101"/>
      <c r="G948" s="99"/>
      <c r="H948" s="99"/>
    </row>
    <row r="949" ht="14.25" customHeight="1">
      <c r="D949" s="101"/>
      <c r="E949" s="101"/>
      <c r="G949" s="99"/>
      <c r="H949" s="99"/>
    </row>
    <row r="950" ht="14.25" customHeight="1">
      <c r="D950" s="101"/>
      <c r="E950" s="101"/>
      <c r="G950" s="99"/>
      <c r="H950" s="99"/>
    </row>
    <row r="951" ht="14.25" customHeight="1">
      <c r="D951" s="101"/>
      <c r="E951" s="101"/>
      <c r="G951" s="99"/>
      <c r="H951" s="99"/>
    </row>
    <row r="952" ht="14.25" customHeight="1">
      <c r="D952" s="101"/>
      <c r="E952" s="101"/>
      <c r="G952" s="99"/>
      <c r="H952" s="99"/>
    </row>
    <row r="953" ht="14.25" customHeight="1">
      <c r="D953" s="101"/>
      <c r="E953" s="101"/>
      <c r="G953" s="99"/>
      <c r="H953" s="99"/>
    </row>
    <row r="954" ht="14.25" customHeight="1">
      <c r="D954" s="101"/>
      <c r="E954" s="101"/>
      <c r="G954" s="99"/>
      <c r="H954" s="99"/>
    </row>
    <row r="955" ht="14.25" customHeight="1">
      <c r="D955" s="101"/>
      <c r="E955" s="101"/>
      <c r="G955" s="99"/>
      <c r="H955" s="99"/>
    </row>
    <row r="956" ht="14.25" customHeight="1">
      <c r="D956" s="101"/>
      <c r="E956" s="101"/>
      <c r="G956" s="99"/>
      <c r="H956" s="99"/>
    </row>
    <row r="957" ht="14.25" customHeight="1">
      <c r="D957" s="101"/>
      <c r="E957" s="101"/>
      <c r="G957" s="99"/>
      <c r="H957" s="99"/>
    </row>
    <row r="958" ht="14.25" customHeight="1">
      <c r="D958" s="101"/>
      <c r="E958" s="101"/>
      <c r="G958" s="99"/>
      <c r="H958" s="99"/>
    </row>
    <row r="959" ht="14.25" customHeight="1">
      <c r="D959" s="101"/>
      <c r="E959" s="101"/>
      <c r="G959" s="99"/>
      <c r="H959" s="99"/>
    </row>
    <row r="960" ht="14.25" customHeight="1">
      <c r="D960" s="101"/>
      <c r="E960" s="101"/>
      <c r="G960" s="99"/>
      <c r="H960" s="99"/>
    </row>
    <row r="961" ht="14.25" customHeight="1">
      <c r="D961" s="101"/>
      <c r="E961" s="101"/>
      <c r="G961" s="99"/>
      <c r="H961" s="99"/>
    </row>
    <row r="962" ht="14.25" customHeight="1">
      <c r="D962" s="101"/>
      <c r="E962" s="101"/>
      <c r="G962" s="99"/>
      <c r="H962" s="99"/>
    </row>
    <row r="963" ht="14.25" customHeight="1">
      <c r="D963" s="101"/>
      <c r="E963" s="101"/>
      <c r="G963" s="99"/>
      <c r="H963" s="99"/>
    </row>
    <row r="964" ht="14.25" customHeight="1">
      <c r="D964" s="101"/>
      <c r="E964" s="101"/>
      <c r="G964" s="99"/>
      <c r="H964" s="99"/>
    </row>
    <row r="965" ht="14.25" customHeight="1">
      <c r="D965" s="101"/>
      <c r="E965" s="101"/>
      <c r="G965" s="99"/>
      <c r="H965" s="99"/>
    </row>
    <row r="966" ht="14.25" customHeight="1">
      <c r="D966" s="101"/>
      <c r="E966" s="101"/>
      <c r="G966" s="99"/>
      <c r="H966" s="99"/>
    </row>
    <row r="967" ht="14.25" customHeight="1">
      <c r="D967" s="101"/>
      <c r="E967" s="101"/>
      <c r="G967" s="99"/>
      <c r="H967" s="99"/>
    </row>
    <row r="968" ht="14.25" customHeight="1">
      <c r="D968" s="101"/>
      <c r="E968" s="101"/>
      <c r="G968" s="99"/>
      <c r="H968" s="99"/>
    </row>
    <row r="969" ht="14.25" customHeight="1">
      <c r="D969" s="101"/>
      <c r="E969" s="101"/>
      <c r="G969" s="99"/>
      <c r="H969" s="99"/>
    </row>
    <row r="970" ht="14.25" customHeight="1">
      <c r="D970" s="101"/>
      <c r="E970" s="101"/>
      <c r="G970" s="99"/>
      <c r="H970" s="99"/>
    </row>
    <row r="971" ht="14.25" customHeight="1">
      <c r="D971" s="101"/>
      <c r="E971" s="101"/>
      <c r="G971" s="99"/>
      <c r="H971" s="99"/>
    </row>
    <row r="972" ht="14.25" customHeight="1">
      <c r="D972" s="101"/>
      <c r="E972" s="101"/>
      <c r="G972" s="99"/>
      <c r="H972" s="99"/>
    </row>
    <row r="973" ht="14.25" customHeight="1">
      <c r="D973" s="101"/>
      <c r="E973" s="101"/>
      <c r="G973" s="99"/>
      <c r="H973" s="99"/>
    </row>
    <row r="974" ht="14.25" customHeight="1">
      <c r="D974" s="101"/>
      <c r="E974" s="101"/>
      <c r="G974" s="99"/>
      <c r="H974" s="99"/>
    </row>
    <row r="975" ht="14.25" customHeight="1">
      <c r="D975" s="101"/>
      <c r="E975" s="101"/>
      <c r="G975" s="99"/>
      <c r="H975" s="99"/>
    </row>
    <row r="976" ht="14.25" customHeight="1">
      <c r="D976" s="101"/>
      <c r="E976" s="101"/>
      <c r="G976" s="99"/>
      <c r="H976" s="99"/>
    </row>
    <row r="977" ht="14.25" customHeight="1">
      <c r="D977" s="101"/>
      <c r="E977" s="101"/>
      <c r="G977" s="99"/>
      <c r="H977" s="99"/>
    </row>
    <row r="978" ht="14.25" customHeight="1">
      <c r="D978" s="101"/>
      <c r="E978" s="101"/>
      <c r="G978" s="99"/>
      <c r="H978" s="99"/>
    </row>
    <row r="979" ht="14.25" customHeight="1">
      <c r="D979" s="101"/>
      <c r="E979" s="101"/>
      <c r="G979" s="99"/>
      <c r="H979" s="99"/>
    </row>
    <row r="980" ht="14.25" customHeight="1">
      <c r="D980" s="101"/>
      <c r="E980" s="101"/>
      <c r="G980" s="99"/>
      <c r="H980" s="99"/>
    </row>
    <row r="981" ht="14.25" customHeight="1">
      <c r="D981" s="101"/>
      <c r="E981" s="101"/>
      <c r="G981" s="99"/>
      <c r="H981" s="99"/>
    </row>
    <row r="982" ht="14.25" customHeight="1">
      <c r="D982" s="101"/>
      <c r="E982" s="101"/>
      <c r="G982" s="99"/>
      <c r="H982" s="99"/>
    </row>
    <row r="983" ht="14.25" customHeight="1">
      <c r="D983" s="101"/>
      <c r="E983" s="101"/>
      <c r="G983" s="99"/>
      <c r="H983" s="99"/>
    </row>
    <row r="984" ht="14.25" customHeight="1">
      <c r="D984" s="101"/>
      <c r="E984" s="101"/>
      <c r="G984" s="99"/>
      <c r="H984" s="99"/>
    </row>
    <row r="985" ht="14.25" customHeight="1">
      <c r="D985" s="101"/>
      <c r="E985" s="101"/>
      <c r="G985" s="99"/>
      <c r="H985" s="99"/>
    </row>
    <row r="986" ht="14.25" customHeight="1">
      <c r="D986" s="101"/>
      <c r="E986" s="101"/>
      <c r="G986" s="99"/>
      <c r="H986" s="99"/>
    </row>
    <row r="987" ht="14.25" customHeight="1">
      <c r="D987" s="101"/>
      <c r="E987" s="101"/>
      <c r="G987" s="99"/>
      <c r="H987" s="99"/>
    </row>
    <row r="988" ht="14.25" customHeight="1">
      <c r="D988" s="101"/>
      <c r="E988" s="101"/>
      <c r="G988" s="99"/>
      <c r="H988" s="99"/>
    </row>
    <row r="989" ht="14.25" customHeight="1">
      <c r="D989" s="101"/>
      <c r="E989" s="101"/>
      <c r="G989" s="99"/>
      <c r="H989" s="99"/>
    </row>
    <row r="990" ht="14.25" customHeight="1">
      <c r="D990" s="101"/>
      <c r="E990" s="101"/>
      <c r="G990" s="99"/>
      <c r="H990" s="99"/>
    </row>
    <row r="991" ht="14.25" customHeight="1">
      <c r="D991" s="101"/>
      <c r="E991" s="101"/>
      <c r="G991" s="99"/>
      <c r="H991" s="99"/>
    </row>
    <row r="992" ht="14.25" customHeight="1">
      <c r="D992" s="101"/>
      <c r="E992" s="101"/>
      <c r="G992" s="99"/>
      <c r="H992" s="99"/>
    </row>
    <row r="993" ht="14.25" customHeight="1">
      <c r="D993" s="101"/>
      <c r="E993" s="101"/>
      <c r="G993" s="99"/>
      <c r="H993" s="99"/>
    </row>
    <row r="994" ht="14.25" customHeight="1">
      <c r="D994" s="101"/>
      <c r="E994" s="101"/>
      <c r="G994" s="99"/>
      <c r="H994" s="99"/>
    </row>
    <row r="995" ht="14.25" customHeight="1">
      <c r="D995" s="101"/>
      <c r="E995" s="101"/>
      <c r="G995" s="99"/>
      <c r="H995" s="99"/>
    </row>
    <row r="996" ht="14.25" customHeight="1">
      <c r="D996" s="101"/>
      <c r="E996" s="101"/>
      <c r="G996" s="99"/>
      <c r="H996" s="99"/>
    </row>
    <row r="997" ht="14.25" customHeight="1">
      <c r="D997" s="101"/>
      <c r="E997" s="101"/>
      <c r="G997" s="99"/>
      <c r="H997" s="99"/>
    </row>
    <row r="998" ht="14.25" customHeight="1">
      <c r="D998" s="101"/>
      <c r="E998" s="101"/>
      <c r="G998" s="99"/>
      <c r="H998" s="99"/>
    </row>
    <row r="999" ht="14.25" customHeight="1">
      <c r="D999" s="101"/>
      <c r="E999" s="101"/>
      <c r="G999" s="99"/>
      <c r="H999" s="99"/>
    </row>
    <row r="1000" ht="14.25" customHeight="1">
      <c r="D1000" s="101"/>
      <c r="E1000" s="101"/>
      <c r="G1000" s="99"/>
      <c r="H1000" s="99"/>
    </row>
    <row r="1001" ht="14.25" customHeight="1">
      <c r="D1001" s="101"/>
      <c r="E1001" s="101"/>
      <c r="G1001" s="99"/>
      <c r="H1001" s="99"/>
    </row>
  </sheetData>
  <mergeCells count="16">
    <mergeCell ref="I2:I3"/>
    <mergeCell ref="K2:K3"/>
    <mergeCell ref="M2:M3"/>
    <mergeCell ref="O2:O3"/>
    <mergeCell ref="B14:C14"/>
    <mergeCell ref="A15:D15"/>
    <mergeCell ref="A16:D16"/>
    <mergeCell ref="A17:D17"/>
    <mergeCell ref="A18:D18"/>
    <mergeCell ref="A1:A13"/>
    <mergeCell ref="B1:B3"/>
    <mergeCell ref="C1:C3"/>
    <mergeCell ref="D2:D3"/>
    <mergeCell ref="E2:E3"/>
    <mergeCell ref="F2:F3"/>
    <mergeCell ref="G2:G3"/>
  </mergeCells>
  <hyperlinks>
    <hyperlink r:id="rId1" ref="O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0.0"/>
    <col customWidth="1" min="2" max="3" width="5.75"/>
    <col customWidth="1" min="4" max="4" width="52.88"/>
    <col customWidth="1" min="5" max="5" width="16.13"/>
    <col customWidth="1" min="6" max="8" width="9.63"/>
    <col customWidth="1" min="9" max="24" width="11.0"/>
  </cols>
  <sheetData>
    <row r="1" ht="15.0" customHeight="1">
      <c r="A1" s="1" t="s">
        <v>139</v>
      </c>
      <c r="B1" s="3" t="s">
        <v>2</v>
      </c>
      <c r="C1" s="3" t="s">
        <v>3</v>
      </c>
      <c r="D1" s="5" t="s">
        <v>4</v>
      </c>
      <c r="E1" s="159">
        <v>43866.0</v>
      </c>
      <c r="F1" s="17"/>
      <c r="G1" s="160">
        <v>43875.0</v>
      </c>
      <c r="H1" s="17"/>
      <c r="I1" s="21">
        <v>43879.0</v>
      </c>
      <c r="M1" s="17"/>
      <c r="N1" s="21">
        <v>43880.0</v>
      </c>
      <c r="P1" s="17"/>
      <c r="Q1" s="155">
        <v>43886.0</v>
      </c>
      <c r="R1" s="17"/>
    </row>
    <row r="2" ht="15.0" customHeight="1">
      <c r="A2" s="22"/>
      <c r="B2" s="22"/>
      <c r="C2" s="22"/>
      <c r="D2" s="24" t="s">
        <v>5</v>
      </c>
      <c r="E2" s="157" t="s">
        <v>140</v>
      </c>
      <c r="F2" s="37"/>
      <c r="G2" s="157" t="s">
        <v>136</v>
      </c>
      <c r="H2" s="44"/>
      <c r="I2" s="164" t="s">
        <v>25</v>
      </c>
      <c r="J2" s="164" t="s">
        <v>141</v>
      </c>
      <c r="K2" s="164" t="s">
        <v>142</v>
      </c>
      <c r="L2" s="164" t="s">
        <v>141</v>
      </c>
      <c r="M2" s="44"/>
      <c r="N2" s="164" t="s">
        <v>144</v>
      </c>
      <c r="O2" s="158" t="s">
        <v>9</v>
      </c>
      <c r="P2" s="44"/>
      <c r="Q2" s="158" t="s">
        <v>145</v>
      </c>
      <c r="R2" s="44"/>
    </row>
    <row r="3" ht="37.5" customHeight="1">
      <c r="A3" s="22"/>
      <c r="B3" s="35"/>
      <c r="C3" s="35"/>
      <c r="D3" s="35"/>
      <c r="E3" s="35"/>
      <c r="F3" s="37"/>
      <c r="G3" s="35"/>
      <c r="H3" s="44"/>
      <c r="I3" s="35"/>
      <c r="J3" s="35"/>
      <c r="K3" s="35"/>
      <c r="L3" s="35"/>
      <c r="M3" s="44"/>
      <c r="N3" s="35"/>
      <c r="O3" s="35"/>
      <c r="P3" s="44"/>
      <c r="Q3" s="35"/>
      <c r="R3" s="44"/>
    </row>
    <row r="4" ht="15.0" customHeight="1">
      <c r="A4" s="22"/>
      <c r="B4" s="36">
        <v>1.0</v>
      </c>
      <c r="C4" s="36">
        <v>1.0</v>
      </c>
      <c r="D4" s="38" t="s">
        <v>29</v>
      </c>
      <c r="E4" s="161">
        <v>1.0</v>
      </c>
      <c r="F4" s="37"/>
      <c r="G4" s="40">
        <v>1.0</v>
      </c>
      <c r="H4" s="44"/>
      <c r="I4" s="40">
        <v>1.0</v>
      </c>
      <c r="J4" s="40">
        <v>1.0</v>
      </c>
      <c r="K4" s="40">
        <v>1.0</v>
      </c>
      <c r="L4" s="40">
        <v>1.0</v>
      </c>
      <c r="M4" s="44"/>
      <c r="N4" s="40">
        <v>1.0</v>
      </c>
      <c r="O4" s="40">
        <v>1.0</v>
      </c>
      <c r="P4" s="44"/>
      <c r="Q4" s="40">
        <v>1.0</v>
      </c>
      <c r="R4" s="44"/>
    </row>
    <row r="5" ht="15.0" customHeight="1">
      <c r="A5" s="22"/>
      <c r="B5" s="36">
        <v>1.0</v>
      </c>
      <c r="C5" s="36">
        <v>2.0</v>
      </c>
      <c r="D5" s="38" t="s">
        <v>148</v>
      </c>
      <c r="E5" s="161">
        <v>1.0</v>
      </c>
      <c r="F5" s="37"/>
      <c r="G5" s="40">
        <v>1.0</v>
      </c>
      <c r="H5" s="44"/>
      <c r="I5" s="40">
        <v>1.0</v>
      </c>
      <c r="J5" s="40">
        <v>1.0</v>
      </c>
      <c r="K5" s="40">
        <v>1.0</v>
      </c>
      <c r="L5" s="40">
        <v>1.0</v>
      </c>
      <c r="M5" s="44"/>
      <c r="N5" s="40">
        <v>1.0</v>
      </c>
      <c r="O5" s="40">
        <v>1.0</v>
      </c>
      <c r="P5" s="44"/>
      <c r="Q5" s="40">
        <v>1.0</v>
      </c>
      <c r="R5" s="44"/>
    </row>
    <row r="6" ht="15.0" customHeight="1">
      <c r="A6" s="22"/>
      <c r="B6" s="36">
        <v>1.0</v>
      </c>
      <c r="C6" s="36">
        <v>3.0</v>
      </c>
      <c r="D6" s="38" t="s">
        <v>42</v>
      </c>
      <c r="E6" s="161">
        <v>1.0</v>
      </c>
      <c r="F6" s="37"/>
      <c r="G6" s="40">
        <v>1.0</v>
      </c>
      <c r="H6" s="44"/>
      <c r="I6" s="40">
        <v>1.0</v>
      </c>
      <c r="J6" s="40">
        <v>1.0</v>
      </c>
      <c r="K6" s="40">
        <v>1.0</v>
      </c>
      <c r="L6" s="40">
        <v>1.0</v>
      </c>
      <c r="M6" s="44"/>
      <c r="N6" s="40">
        <v>1.0</v>
      </c>
      <c r="O6" s="40">
        <v>1.0</v>
      </c>
      <c r="P6" s="44"/>
      <c r="Q6" s="40">
        <v>1.0</v>
      </c>
      <c r="R6" s="44"/>
    </row>
    <row r="7" ht="15.0" customHeight="1">
      <c r="A7" s="22"/>
      <c r="B7" s="36">
        <v>1.0</v>
      </c>
      <c r="C7" s="36">
        <v>4.0</v>
      </c>
      <c r="D7" s="38" t="s">
        <v>43</v>
      </c>
      <c r="E7" s="161">
        <v>1.0</v>
      </c>
      <c r="F7" s="37"/>
      <c r="G7" s="40">
        <v>1.0</v>
      </c>
      <c r="H7" s="44"/>
      <c r="I7" s="40">
        <v>1.0</v>
      </c>
      <c r="J7" s="40">
        <v>1.0</v>
      </c>
      <c r="K7" s="40">
        <v>1.0</v>
      </c>
      <c r="L7" s="40">
        <v>1.0</v>
      </c>
      <c r="M7" s="44"/>
      <c r="N7" s="40">
        <v>1.0</v>
      </c>
      <c r="O7" s="40">
        <v>1.0</v>
      </c>
      <c r="P7" s="44"/>
      <c r="Q7" s="40">
        <v>1.0</v>
      </c>
      <c r="R7" s="44"/>
    </row>
    <row r="8" ht="13.5" customHeight="1">
      <c r="A8" s="22"/>
      <c r="B8" s="36">
        <v>1.0</v>
      </c>
      <c r="C8" s="36">
        <v>5.0</v>
      </c>
      <c r="D8" s="38" t="s">
        <v>44</v>
      </c>
      <c r="E8" s="43">
        <v>1.0</v>
      </c>
      <c r="F8" s="37"/>
      <c r="G8" s="51">
        <v>0.0</v>
      </c>
      <c r="H8" s="44"/>
      <c r="I8" s="51">
        <v>0.0</v>
      </c>
      <c r="J8" s="40">
        <v>1.0</v>
      </c>
      <c r="K8" s="40">
        <v>1.0</v>
      </c>
      <c r="L8" s="40">
        <v>1.0</v>
      </c>
      <c r="M8" s="44"/>
      <c r="N8" s="51">
        <v>0.0</v>
      </c>
      <c r="O8" s="40">
        <v>1.0</v>
      </c>
      <c r="P8" s="44"/>
      <c r="Q8" s="40">
        <v>1.0</v>
      </c>
      <c r="R8" s="44"/>
    </row>
    <row r="9" ht="15.0" customHeight="1">
      <c r="A9" s="22"/>
      <c r="B9" s="36">
        <v>1.0</v>
      </c>
      <c r="C9" s="36">
        <v>6.0</v>
      </c>
      <c r="D9" s="38" t="s">
        <v>45</v>
      </c>
      <c r="E9" s="161">
        <v>1.0</v>
      </c>
      <c r="F9" s="37"/>
      <c r="G9" s="40">
        <v>1.0</v>
      </c>
      <c r="H9" s="44"/>
      <c r="I9" s="40">
        <v>1.0</v>
      </c>
      <c r="J9" s="40">
        <v>1.0</v>
      </c>
      <c r="K9" s="40">
        <v>1.0</v>
      </c>
      <c r="L9" s="40">
        <v>1.0</v>
      </c>
      <c r="M9" s="44"/>
      <c r="N9" s="40">
        <v>1.0</v>
      </c>
      <c r="O9" s="40">
        <v>1.0</v>
      </c>
      <c r="P9" s="44"/>
      <c r="Q9" s="40">
        <v>1.0</v>
      </c>
      <c r="R9" s="44"/>
    </row>
    <row r="10" ht="24.75" customHeight="1">
      <c r="A10" s="22"/>
      <c r="B10" s="36">
        <v>1.0</v>
      </c>
      <c r="C10" s="36">
        <v>7.0</v>
      </c>
      <c r="D10" s="42" t="s">
        <v>153</v>
      </c>
      <c r="E10" s="161">
        <v>1.0</v>
      </c>
      <c r="F10" s="37"/>
      <c r="G10" s="40">
        <v>1.0</v>
      </c>
      <c r="H10" s="44"/>
      <c r="I10" s="40">
        <v>1.0</v>
      </c>
      <c r="J10" s="40">
        <v>1.0</v>
      </c>
      <c r="K10" s="40">
        <v>1.0</v>
      </c>
      <c r="L10" s="40">
        <v>1.0</v>
      </c>
      <c r="M10" s="44"/>
      <c r="N10" s="40">
        <v>1.0</v>
      </c>
      <c r="O10" s="40">
        <v>1.0</v>
      </c>
      <c r="P10" s="44"/>
      <c r="Q10" s="40">
        <v>1.0</v>
      </c>
      <c r="R10" s="44"/>
    </row>
    <row r="11" ht="23.25" customHeight="1">
      <c r="A11" s="22"/>
      <c r="B11" s="36">
        <v>1.0</v>
      </c>
      <c r="C11" s="36">
        <v>8.0</v>
      </c>
      <c r="D11" s="38" t="s">
        <v>155</v>
      </c>
      <c r="E11" s="161">
        <v>1.0</v>
      </c>
      <c r="F11" s="37"/>
      <c r="G11" s="40">
        <v>1.0</v>
      </c>
      <c r="H11" s="44"/>
      <c r="I11" s="40">
        <v>1.0</v>
      </c>
      <c r="J11" s="40">
        <v>1.0</v>
      </c>
      <c r="K11" s="40">
        <v>1.0</v>
      </c>
      <c r="L11" s="40">
        <v>1.0</v>
      </c>
      <c r="M11" s="44"/>
      <c r="N11" s="40">
        <v>1.0</v>
      </c>
      <c r="O11" s="40">
        <v>1.0</v>
      </c>
      <c r="P11" s="44"/>
      <c r="Q11" s="40">
        <v>1.0</v>
      </c>
      <c r="R11" s="44"/>
    </row>
    <row r="12" ht="19.5" customHeight="1">
      <c r="A12" s="22"/>
      <c r="B12" s="36">
        <v>1.0</v>
      </c>
      <c r="C12" s="36">
        <v>9.0</v>
      </c>
      <c r="D12" s="38" t="s">
        <v>156</v>
      </c>
      <c r="E12" s="161">
        <v>1.0</v>
      </c>
      <c r="F12" s="37"/>
      <c r="G12" s="40">
        <v>1.0</v>
      </c>
      <c r="H12" s="44"/>
      <c r="I12" s="40">
        <v>1.0</v>
      </c>
      <c r="J12" s="40">
        <v>1.0</v>
      </c>
      <c r="K12" s="40">
        <v>1.0</v>
      </c>
      <c r="L12" s="40">
        <v>1.0</v>
      </c>
      <c r="M12" s="44"/>
      <c r="N12" s="40">
        <v>1.0</v>
      </c>
      <c r="O12" s="40">
        <v>1.0</v>
      </c>
      <c r="P12" s="44"/>
      <c r="Q12" s="40">
        <v>1.0</v>
      </c>
      <c r="R12" s="44"/>
    </row>
    <row r="13" ht="16.5" customHeight="1">
      <c r="A13" s="22"/>
      <c r="B13" s="36">
        <v>1.0</v>
      </c>
      <c r="C13" s="36">
        <v>10.0</v>
      </c>
      <c r="D13" s="38" t="s">
        <v>49</v>
      </c>
      <c r="E13" s="63">
        <v>0.0</v>
      </c>
      <c r="F13" s="37"/>
      <c r="G13" s="40">
        <v>1.0</v>
      </c>
      <c r="H13" s="44"/>
      <c r="I13" s="40">
        <v>1.0</v>
      </c>
      <c r="J13" s="40">
        <v>1.0</v>
      </c>
      <c r="K13" s="51">
        <v>0.0</v>
      </c>
      <c r="L13" s="40">
        <v>1.0</v>
      </c>
      <c r="M13" s="44"/>
      <c r="N13" s="40">
        <v>1.0</v>
      </c>
      <c r="O13" s="40">
        <v>1.0</v>
      </c>
      <c r="P13" s="44"/>
      <c r="Q13" s="40">
        <v>1.0</v>
      </c>
      <c r="R13" s="44"/>
    </row>
    <row r="14" ht="14.25" customHeight="1">
      <c r="A14" s="22"/>
      <c r="B14" s="36">
        <v>1.0</v>
      </c>
      <c r="C14" s="36">
        <v>11.0</v>
      </c>
      <c r="D14" s="38" t="s">
        <v>158</v>
      </c>
      <c r="E14" s="161">
        <v>1.0</v>
      </c>
      <c r="F14" s="37"/>
      <c r="G14" s="40">
        <v>1.0</v>
      </c>
      <c r="H14" s="44"/>
      <c r="I14" s="40">
        <v>1.0</v>
      </c>
      <c r="J14" s="40">
        <v>1.0</v>
      </c>
      <c r="K14" s="40">
        <v>1.0</v>
      </c>
      <c r="L14" s="40">
        <v>1.0</v>
      </c>
      <c r="M14" s="44"/>
      <c r="N14" s="40">
        <v>1.0</v>
      </c>
      <c r="O14" s="40">
        <v>1.0</v>
      </c>
      <c r="P14" s="44"/>
      <c r="Q14" s="40">
        <v>1.0</v>
      </c>
      <c r="R14" s="44"/>
    </row>
    <row r="15" ht="15.0" customHeight="1">
      <c r="A15" s="22"/>
      <c r="B15" s="36">
        <v>1.0</v>
      </c>
      <c r="C15" s="36">
        <v>12.0</v>
      </c>
      <c r="D15" s="60" t="s">
        <v>53</v>
      </c>
      <c r="E15" s="161">
        <v>1.0</v>
      </c>
      <c r="F15" s="37"/>
      <c r="G15" s="40">
        <v>1.0</v>
      </c>
      <c r="H15" s="44"/>
      <c r="I15" s="40">
        <v>1.0</v>
      </c>
      <c r="J15" s="40">
        <v>1.0</v>
      </c>
      <c r="K15" s="40">
        <v>1.0</v>
      </c>
      <c r="L15" s="40">
        <v>1.0</v>
      </c>
      <c r="M15" s="44"/>
      <c r="N15" s="40">
        <v>1.0</v>
      </c>
      <c r="O15" s="40">
        <v>1.0</v>
      </c>
      <c r="P15" s="44"/>
      <c r="Q15" s="40">
        <v>1.0</v>
      </c>
      <c r="R15" s="44"/>
    </row>
    <row r="16" ht="15.0" customHeight="1">
      <c r="A16" s="22"/>
      <c r="B16" s="36">
        <v>1.0</v>
      </c>
      <c r="C16" s="36">
        <v>13.0</v>
      </c>
      <c r="D16" s="60" t="s">
        <v>54</v>
      </c>
      <c r="E16" s="161">
        <v>1.0</v>
      </c>
      <c r="F16" s="37"/>
      <c r="G16" s="40">
        <v>1.0</v>
      </c>
      <c r="H16" s="44"/>
      <c r="I16" s="40">
        <v>1.0</v>
      </c>
      <c r="J16" s="40">
        <v>1.0</v>
      </c>
      <c r="K16" s="40">
        <v>1.0</v>
      </c>
      <c r="L16" s="40">
        <v>1.0</v>
      </c>
      <c r="M16" s="44"/>
      <c r="N16" s="40">
        <v>1.0</v>
      </c>
      <c r="O16" s="40">
        <v>1.0</v>
      </c>
      <c r="P16" s="44"/>
      <c r="Q16" s="40">
        <v>1.0</v>
      </c>
      <c r="R16" s="44"/>
    </row>
    <row r="17" ht="15.0" customHeight="1">
      <c r="A17" s="22"/>
      <c r="B17" s="36">
        <v>1.0</v>
      </c>
      <c r="C17" s="36">
        <v>14.0</v>
      </c>
      <c r="D17" s="60" t="s">
        <v>57</v>
      </c>
      <c r="E17" s="161">
        <v>1.0</v>
      </c>
      <c r="F17" s="37"/>
      <c r="G17" s="40">
        <v>1.0</v>
      </c>
      <c r="H17" s="44"/>
      <c r="I17" s="40">
        <v>1.0</v>
      </c>
      <c r="J17" s="40">
        <v>1.0</v>
      </c>
      <c r="K17" s="40">
        <v>1.0</v>
      </c>
      <c r="L17" s="40">
        <v>1.0</v>
      </c>
      <c r="M17" s="44"/>
      <c r="N17" s="51">
        <v>0.0</v>
      </c>
      <c r="O17" s="40">
        <v>1.0</v>
      </c>
      <c r="P17" s="44"/>
      <c r="Q17" s="40">
        <v>1.0</v>
      </c>
      <c r="R17" s="44"/>
    </row>
    <row r="18" ht="15.0" customHeight="1">
      <c r="A18" s="22"/>
      <c r="B18" s="36">
        <v>1.0</v>
      </c>
      <c r="C18" s="36">
        <v>15.0</v>
      </c>
      <c r="D18" s="60" t="s">
        <v>59</v>
      </c>
      <c r="E18" s="161">
        <v>1.0</v>
      </c>
      <c r="F18" s="37"/>
      <c r="G18" s="51">
        <v>0.0</v>
      </c>
      <c r="H18" s="44"/>
      <c r="I18" s="40">
        <v>1.0</v>
      </c>
      <c r="J18" s="51">
        <v>0.0</v>
      </c>
      <c r="K18" s="40">
        <v>1.0</v>
      </c>
      <c r="L18" s="51">
        <v>0.0</v>
      </c>
      <c r="M18" s="44"/>
      <c r="N18" s="51">
        <v>0.0</v>
      </c>
      <c r="O18" s="40">
        <v>1.0</v>
      </c>
      <c r="P18" s="44"/>
      <c r="Q18" s="40">
        <v>1.0</v>
      </c>
      <c r="R18" s="44"/>
    </row>
    <row r="19" ht="15.0" customHeight="1">
      <c r="A19" s="22"/>
      <c r="B19" s="36">
        <v>4.0</v>
      </c>
      <c r="C19" s="36">
        <v>16.0</v>
      </c>
      <c r="D19" s="38" t="s">
        <v>159</v>
      </c>
      <c r="E19" s="161">
        <v>4.0</v>
      </c>
      <c r="F19" s="37"/>
      <c r="G19" s="40">
        <v>4.0</v>
      </c>
      <c r="H19" s="44"/>
      <c r="I19" s="40">
        <v>4.0</v>
      </c>
      <c r="J19" s="51">
        <v>0.0</v>
      </c>
      <c r="K19" s="40">
        <v>4.0</v>
      </c>
      <c r="L19" s="51">
        <v>0.0</v>
      </c>
      <c r="M19" s="44"/>
      <c r="N19" s="51">
        <v>0.0</v>
      </c>
      <c r="O19" s="40">
        <v>4.0</v>
      </c>
      <c r="P19" s="44"/>
      <c r="Q19" s="40">
        <v>4.0</v>
      </c>
      <c r="R19" s="44"/>
    </row>
    <row r="20" ht="24.0" customHeight="1">
      <c r="A20" s="22"/>
      <c r="B20" s="36">
        <v>5.0</v>
      </c>
      <c r="C20" s="36">
        <v>17.0</v>
      </c>
      <c r="D20" s="60" t="s">
        <v>160</v>
      </c>
      <c r="E20" s="63">
        <v>0.0</v>
      </c>
      <c r="F20" s="37"/>
      <c r="G20" s="51">
        <v>0.0</v>
      </c>
      <c r="H20" s="44"/>
      <c r="I20" s="40">
        <v>5.0</v>
      </c>
      <c r="J20" s="40">
        <v>5.0</v>
      </c>
      <c r="K20" s="40">
        <v>5.0</v>
      </c>
      <c r="L20" s="40">
        <v>5.0</v>
      </c>
      <c r="M20" s="44"/>
      <c r="N20" s="51">
        <v>0.0</v>
      </c>
      <c r="O20" s="40">
        <v>5.0</v>
      </c>
      <c r="P20" s="44"/>
      <c r="Q20" s="54">
        <v>5.0</v>
      </c>
      <c r="R20" s="44"/>
    </row>
    <row r="21" ht="15.75" customHeight="1">
      <c r="A21" s="22"/>
      <c r="B21" s="36">
        <v>1.0</v>
      </c>
      <c r="C21" s="36">
        <v>18.0</v>
      </c>
      <c r="D21" s="60" t="s">
        <v>66</v>
      </c>
      <c r="E21" s="161">
        <v>1.0</v>
      </c>
      <c r="F21" s="37"/>
      <c r="G21" s="40">
        <v>1.0</v>
      </c>
      <c r="H21" s="44"/>
      <c r="I21" s="40">
        <v>1.0</v>
      </c>
      <c r="J21" s="40">
        <v>1.0</v>
      </c>
      <c r="K21" s="40">
        <v>1.0</v>
      </c>
      <c r="L21" s="40">
        <v>1.0</v>
      </c>
      <c r="M21" s="44"/>
      <c r="N21" s="51">
        <v>0.0</v>
      </c>
      <c r="O21" s="40">
        <v>1.0</v>
      </c>
      <c r="P21" s="44"/>
      <c r="Q21" s="40">
        <v>1.0</v>
      </c>
      <c r="R21" s="44"/>
    </row>
    <row r="22" ht="15.75" customHeight="1">
      <c r="A22" s="22"/>
      <c r="B22" s="36">
        <v>1.0</v>
      </c>
      <c r="C22" s="36">
        <v>19.0</v>
      </c>
      <c r="D22" s="60" t="s">
        <v>67</v>
      </c>
      <c r="E22" s="161">
        <v>1.0</v>
      </c>
      <c r="F22" s="37"/>
      <c r="G22" s="40">
        <v>1.0</v>
      </c>
      <c r="H22" s="44"/>
      <c r="I22" s="40">
        <v>1.0</v>
      </c>
      <c r="J22" s="40">
        <v>1.0</v>
      </c>
      <c r="K22" s="40">
        <v>1.0</v>
      </c>
      <c r="L22" s="40">
        <v>1.0</v>
      </c>
      <c r="M22" s="44"/>
      <c r="N22" s="51">
        <v>0.0</v>
      </c>
      <c r="O22" s="40">
        <v>1.0</v>
      </c>
      <c r="P22" s="44"/>
      <c r="Q22" s="40">
        <v>1.0</v>
      </c>
      <c r="R22" s="44"/>
    </row>
    <row r="23" ht="15.75" customHeight="1">
      <c r="A23" s="22"/>
      <c r="B23" s="36">
        <v>1.0</v>
      </c>
      <c r="C23" s="36">
        <v>20.0</v>
      </c>
      <c r="D23" s="60" t="s">
        <v>69</v>
      </c>
      <c r="E23" s="161">
        <v>1.0</v>
      </c>
      <c r="F23" s="37"/>
      <c r="G23" s="40">
        <v>1.0</v>
      </c>
      <c r="H23" s="44"/>
      <c r="I23" s="40">
        <v>1.0</v>
      </c>
      <c r="J23" s="40">
        <v>1.0</v>
      </c>
      <c r="K23" s="40">
        <v>1.0</v>
      </c>
      <c r="L23" s="40">
        <v>1.0</v>
      </c>
      <c r="M23" s="44"/>
      <c r="N23" s="51">
        <v>0.0</v>
      </c>
      <c r="O23" s="40">
        <v>1.0</v>
      </c>
      <c r="P23" s="44"/>
      <c r="Q23" s="40">
        <v>1.0</v>
      </c>
      <c r="R23" s="44"/>
    </row>
    <row r="24" ht="15.75" customHeight="1">
      <c r="A24" s="22"/>
      <c r="B24" s="36">
        <v>1.0</v>
      </c>
      <c r="C24" s="36">
        <v>21.0</v>
      </c>
      <c r="D24" s="60" t="s">
        <v>70</v>
      </c>
      <c r="E24" s="63">
        <v>0.0</v>
      </c>
      <c r="F24" s="37"/>
      <c r="G24" s="40">
        <v>1.0</v>
      </c>
      <c r="H24" s="44"/>
      <c r="I24" s="51">
        <v>0.0</v>
      </c>
      <c r="J24" s="40">
        <v>1.0</v>
      </c>
      <c r="K24" s="40">
        <v>1.0</v>
      </c>
      <c r="L24" s="40">
        <v>1.0</v>
      </c>
      <c r="M24" s="44"/>
      <c r="N24" s="51">
        <v>0.0</v>
      </c>
      <c r="O24" s="51">
        <v>0.0</v>
      </c>
      <c r="P24" s="44"/>
      <c r="Q24" s="40">
        <v>1.0</v>
      </c>
      <c r="R24" s="44"/>
    </row>
    <row r="25" ht="29.25" customHeight="1">
      <c r="A25" s="22"/>
      <c r="B25" s="36">
        <v>4.0</v>
      </c>
      <c r="C25" s="36">
        <v>22.0</v>
      </c>
      <c r="D25" s="60" t="s">
        <v>161</v>
      </c>
      <c r="E25" s="63">
        <v>0.0</v>
      </c>
      <c r="F25" s="37"/>
      <c r="G25" s="40">
        <v>4.0</v>
      </c>
      <c r="H25" s="44"/>
      <c r="I25" s="51">
        <v>0.0</v>
      </c>
      <c r="J25" s="40">
        <v>4.0</v>
      </c>
      <c r="K25" s="40">
        <v>4.0</v>
      </c>
      <c r="L25" s="40">
        <v>4.0</v>
      </c>
      <c r="M25" s="44"/>
      <c r="N25" s="51">
        <v>0.0</v>
      </c>
      <c r="O25" s="51">
        <v>0.0</v>
      </c>
      <c r="P25" s="44"/>
      <c r="Q25" s="40">
        <v>4.0</v>
      </c>
      <c r="R25" s="44"/>
    </row>
    <row r="26" ht="15.75" customHeight="1">
      <c r="A26" s="22"/>
      <c r="B26" s="36">
        <v>5.0</v>
      </c>
      <c r="C26" s="36">
        <v>23.0</v>
      </c>
      <c r="D26" s="38" t="s">
        <v>162</v>
      </c>
      <c r="E26" s="63">
        <v>0.0</v>
      </c>
      <c r="F26" s="37"/>
      <c r="G26" s="40">
        <v>5.0</v>
      </c>
      <c r="H26" s="44"/>
      <c r="I26" s="40">
        <v>5.0</v>
      </c>
      <c r="J26" s="40">
        <v>5.0</v>
      </c>
      <c r="K26" s="51">
        <v>0.0</v>
      </c>
      <c r="L26" s="40">
        <v>5.0</v>
      </c>
      <c r="M26" s="44"/>
      <c r="N26" s="40">
        <v>5.0</v>
      </c>
      <c r="O26" s="40">
        <v>5.0</v>
      </c>
      <c r="P26" s="44"/>
      <c r="Q26" s="40">
        <v>5.0</v>
      </c>
      <c r="R26" s="44"/>
    </row>
    <row r="27" ht="15.75" customHeight="1">
      <c r="A27" s="35"/>
      <c r="B27" s="36">
        <v>5.0</v>
      </c>
      <c r="C27" s="36">
        <v>24.0</v>
      </c>
      <c r="D27" s="60" t="s">
        <v>163</v>
      </c>
      <c r="E27" s="161">
        <v>5.0</v>
      </c>
      <c r="F27" s="37"/>
      <c r="G27" s="40">
        <v>5.0</v>
      </c>
      <c r="H27" s="44"/>
      <c r="I27" s="51">
        <v>0.0</v>
      </c>
      <c r="J27" s="40">
        <v>5.0</v>
      </c>
      <c r="K27" s="51">
        <v>0.0</v>
      </c>
      <c r="L27" s="40">
        <v>5.0</v>
      </c>
      <c r="M27" s="44"/>
      <c r="N27" s="51">
        <v>0.0</v>
      </c>
      <c r="O27" s="51">
        <v>0.0</v>
      </c>
      <c r="P27" s="44"/>
      <c r="Q27" s="40">
        <v>5.0</v>
      </c>
      <c r="R27" s="44"/>
    </row>
    <row r="28" ht="15.75" customHeight="1">
      <c r="B28" s="69">
        <f>SUM(B4:B27)</f>
        <v>42</v>
      </c>
      <c r="C28" s="20"/>
      <c r="D28" s="70" t="s">
        <v>78</v>
      </c>
      <c r="E28" s="41">
        <f>SUM(E4:E26)</f>
        <v>21</v>
      </c>
      <c r="F28" s="37"/>
      <c r="G28" s="41">
        <f>SUM(G4:G27)</f>
        <v>35</v>
      </c>
      <c r="H28" s="44"/>
      <c r="I28" s="41">
        <f t="shared" ref="I28:L28" si="1">SUM(I4:I27)</f>
        <v>31</v>
      </c>
      <c r="J28" s="41">
        <f t="shared" si="1"/>
        <v>37</v>
      </c>
      <c r="K28" s="41">
        <f t="shared" si="1"/>
        <v>31</v>
      </c>
      <c r="L28" s="41">
        <f t="shared" si="1"/>
        <v>37</v>
      </c>
      <c r="M28" s="44"/>
      <c r="N28" s="41">
        <f t="shared" ref="N28:O28" si="2">SUM(N4:N27)</f>
        <v>17</v>
      </c>
      <c r="O28" s="41">
        <f t="shared" si="2"/>
        <v>32</v>
      </c>
      <c r="P28" s="44"/>
      <c r="Q28" s="41">
        <f>SUM(Q4:Q27)</f>
        <v>42</v>
      </c>
      <c r="R28" s="44"/>
    </row>
    <row r="29" ht="15.75" customHeight="1">
      <c r="A29" s="73" t="s">
        <v>80</v>
      </c>
      <c r="B29" s="18"/>
      <c r="C29" s="18"/>
      <c r="D29" s="20"/>
      <c r="E29" s="40">
        <v>42.0</v>
      </c>
      <c r="F29" s="37"/>
      <c r="G29" s="40">
        <v>42.0</v>
      </c>
      <c r="H29" s="44"/>
      <c r="I29" s="40">
        <v>42.0</v>
      </c>
      <c r="J29" s="40">
        <v>42.0</v>
      </c>
      <c r="K29" s="40">
        <v>42.0</v>
      </c>
      <c r="L29" s="40">
        <v>42.0</v>
      </c>
      <c r="M29" s="44"/>
      <c r="N29" s="40">
        <v>42.0</v>
      </c>
      <c r="O29" s="40">
        <v>42.0</v>
      </c>
      <c r="P29" s="44"/>
      <c r="Q29" s="40">
        <v>42.0</v>
      </c>
      <c r="R29" s="44"/>
    </row>
    <row r="30" ht="23.25" customHeight="1">
      <c r="A30" s="73" t="s">
        <v>81</v>
      </c>
      <c r="B30" s="18"/>
      <c r="C30" s="18"/>
      <c r="D30" s="20"/>
      <c r="E30" s="74">
        <f>E28/E29</f>
        <v>0.5</v>
      </c>
      <c r="F30" s="37"/>
      <c r="G30" s="74">
        <f>G28/G29</f>
        <v>0.8333333333</v>
      </c>
      <c r="H30" s="44"/>
      <c r="I30" s="74">
        <f t="shared" ref="I30:L30" si="3">I28/I29</f>
        <v>0.7380952381</v>
      </c>
      <c r="J30" s="74">
        <f t="shared" si="3"/>
        <v>0.880952381</v>
      </c>
      <c r="K30" s="74">
        <f t="shared" si="3"/>
        <v>0.7380952381</v>
      </c>
      <c r="L30" s="74">
        <f t="shared" si="3"/>
        <v>0.880952381</v>
      </c>
      <c r="M30" s="44"/>
      <c r="N30" s="74">
        <f t="shared" ref="N30:O30" si="4">N28/N29</f>
        <v>0.4047619048</v>
      </c>
      <c r="O30" s="74">
        <f t="shared" si="4"/>
        <v>0.7619047619</v>
      </c>
      <c r="P30" s="44"/>
      <c r="Q30" s="74">
        <f>Q28/Q29</f>
        <v>1</v>
      </c>
      <c r="R30" s="44"/>
    </row>
    <row r="31" ht="26.25" customHeight="1">
      <c r="A31" s="75" t="s">
        <v>82</v>
      </c>
      <c r="B31" s="18"/>
      <c r="C31" s="18"/>
      <c r="D31" s="20"/>
      <c r="E31" s="41">
        <f>E29-E28</f>
        <v>21</v>
      </c>
      <c r="F31" s="37"/>
      <c r="G31" s="41">
        <f>G29-G28</f>
        <v>7</v>
      </c>
      <c r="H31" s="44"/>
      <c r="I31" s="41">
        <f t="shared" ref="I31:L31" si="5">I29-I28</f>
        <v>11</v>
      </c>
      <c r="J31" s="41">
        <f t="shared" si="5"/>
        <v>5</v>
      </c>
      <c r="K31" s="41">
        <f t="shared" si="5"/>
        <v>11</v>
      </c>
      <c r="L31" s="41">
        <f t="shared" si="5"/>
        <v>5</v>
      </c>
      <c r="M31" s="44"/>
      <c r="N31" s="41">
        <f t="shared" ref="N31:O31" si="6">N29-N28</f>
        <v>25</v>
      </c>
      <c r="O31" s="41">
        <f t="shared" si="6"/>
        <v>10</v>
      </c>
      <c r="P31" s="44"/>
      <c r="Q31" s="41">
        <f>Q29-Q28</f>
        <v>0</v>
      </c>
      <c r="R31" s="44"/>
    </row>
    <row r="32" ht="52.5" customHeight="1">
      <c r="A32" s="73" t="s">
        <v>84</v>
      </c>
      <c r="B32" s="18"/>
      <c r="C32" s="18"/>
      <c r="D32" s="20"/>
      <c r="E32" s="41"/>
      <c r="F32" s="123"/>
      <c r="G32" s="76" t="s">
        <v>169</v>
      </c>
      <c r="H32" s="44"/>
      <c r="I32" s="76" t="s">
        <v>170</v>
      </c>
      <c r="J32" s="76" t="s">
        <v>171</v>
      </c>
      <c r="K32" s="41"/>
      <c r="L32" s="175"/>
      <c r="M32" s="44"/>
      <c r="N32" s="51" t="s">
        <v>172</v>
      </c>
      <c r="O32" s="76" t="s">
        <v>173</v>
      </c>
      <c r="P32" s="44"/>
      <c r="Q32" s="76" t="s">
        <v>174</v>
      </c>
      <c r="R32" s="44"/>
    </row>
    <row r="33" ht="27.0" customHeight="1">
      <c r="A33" s="78"/>
      <c r="B33" s="78"/>
      <c r="C33" s="78"/>
      <c r="D33" s="79"/>
      <c r="E33" s="80" t="s">
        <v>91</v>
      </c>
      <c r="F33" s="81">
        <f>AVERAGE(E30)</f>
        <v>0.5</v>
      </c>
      <c r="G33" s="129" t="s">
        <v>91</v>
      </c>
      <c r="H33" s="81">
        <f>AVERAGE(G30)</f>
        <v>0.8333333333</v>
      </c>
      <c r="J33" s="129" t="s">
        <v>91</v>
      </c>
      <c r="K33" s="81">
        <f>AVERAGE(I30:L30)</f>
        <v>0.8095238095</v>
      </c>
      <c r="M33" s="44"/>
      <c r="N33" s="129" t="s">
        <v>91</v>
      </c>
      <c r="O33" s="81">
        <f>AVERAGE(N30:O30)</f>
        <v>0.5833333333</v>
      </c>
      <c r="P33" s="44"/>
      <c r="Q33" s="129" t="s">
        <v>91</v>
      </c>
      <c r="R33" s="81">
        <f>AVERAGE(Q30)</f>
        <v>1</v>
      </c>
    </row>
    <row r="34" ht="15.75" customHeight="1">
      <c r="D34" s="84"/>
      <c r="E34" s="86" t="s">
        <v>96</v>
      </c>
      <c r="F34" s="88">
        <v>1.0</v>
      </c>
      <c r="G34" s="92" t="s">
        <v>96</v>
      </c>
      <c r="H34" s="88">
        <v>1.0</v>
      </c>
      <c r="J34" s="92" t="s">
        <v>96</v>
      </c>
      <c r="K34" s="88">
        <v>4.0</v>
      </c>
      <c r="M34" s="44"/>
      <c r="N34" s="92" t="s">
        <v>96</v>
      </c>
      <c r="O34" s="88">
        <v>2.0</v>
      </c>
      <c r="P34" s="44"/>
      <c r="Q34" s="92" t="s">
        <v>96</v>
      </c>
      <c r="R34" s="88">
        <v>1.0</v>
      </c>
    </row>
    <row r="35" ht="15.75" customHeight="1">
      <c r="D35" s="84"/>
    </row>
    <row r="36" ht="15.75" customHeight="1">
      <c r="D36" s="84"/>
    </row>
    <row r="37" ht="15.75" customHeight="1">
      <c r="D37" s="84"/>
    </row>
    <row r="38" ht="15.75" customHeight="1">
      <c r="D38" s="84"/>
    </row>
    <row r="39" ht="15.75" customHeight="1">
      <c r="D39" s="84"/>
    </row>
    <row r="40" ht="15.75" customHeight="1">
      <c r="D40" s="84"/>
    </row>
    <row r="41" ht="15.75" customHeight="1">
      <c r="D41" s="84"/>
    </row>
    <row r="42" ht="15.75" customHeight="1">
      <c r="D42" s="84"/>
    </row>
    <row r="43" ht="15.75" customHeight="1">
      <c r="D43" s="84"/>
    </row>
    <row r="44" ht="15.75" customHeight="1">
      <c r="D44" s="84"/>
    </row>
    <row r="45" ht="15.75" customHeight="1">
      <c r="D45" s="84"/>
    </row>
    <row r="46" ht="15.75" customHeight="1">
      <c r="D46" s="84"/>
    </row>
    <row r="47" ht="15.75" customHeight="1">
      <c r="D47" s="84"/>
    </row>
    <row r="48" ht="15.75" customHeight="1">
      <c r="D48" s="84"/>
    </row>
    <row r="49" ht="15.75" customHeight="1">
      <c r="D49" s="84"/>
    </row>
    <row r="50" ht="15.75" customHeight="1">
      <c r="D50" s="84"/>
    </row>
    <row r="51" ht="15.75" customHeight="1">
      <c r="D51" s="84"/>
    </row>
    <row r="52" ht="15.75" customHeight="1">
      <c r="D52" s="84"/>
    </row>
    <row r="53" ht="15.75" customHeight="1">
      <c r="D53" s="84"/>
    </row>
    <row r="54" ht="15.75" customHeight="1">
      <c r="D54" s="84"/>
    </row>
    <row r="55" ht="15.75" customHeight="1">
      <c r="D55" s="84"/>
    </row>
    <row r="56" ht="15.75" customHeight="1">
      <c r="D56" s="84"/>
    </row>
    <row r="57" ht="15.75" customHeight="1">
      <c r="D57" s="84"/>
    </row>
    <row r="58" ht="15.75" customHeight="1">
      <c r="D58" s="84"/>
    </row>
    <row r="59" ht="15.75" customHeight="1">
      <c r="D59" s="84"/>
    </row>
    <row r="60" ht="15.75" customHeight="1">
      <c r="D60" s="84"/>
    </row>
    <row r="61" ht="15.75" customHeight="1">
      <c r="D61" s="84"/>
    </row>
    <row r="62" ht="15.75" customHeight="1">
      <c r="D62" s="101"/>
    </row>
    <row r="63" ht="15.75" customHeight="1">
      <c r="D63" s="101"/>
    </row>
    <row r="64" ht="15.75" customHeight="1">
      <c r="D64" s="101"/>
    </row>
    <row r="65" ht="15.75" customHeight="1">
      <c r="D65" s="101"/>
    </row>
    <row r="66" ht="15.75" customHeight="1">
      <c r="D66" s="101"/>
    </row>
    <row r="67" ht="15.75" customHeight="1">
      <c r="D67" s="101"/>
    </row>
    <row r="68" ht="15.75" customHeight="1">
      <c r="D68" s="101"/>
    </row>
    <row r="69" ht="15.75" customHeight="1">
      <c r="D69" s="101"/>
    </row>
    <row r="70" ht="15.75" customHeight="1">
      <c r="D70" s="101"/>
    </row>
    <row r="71" ht="15.75" customHeight="1">
      <c r="D71" s="101"/>
    </row>
    <row r="72" ht="15.75" customHeight="1">
      <c r="D72" s="101"/>
    </row>
    <row r="73" ht="15.75" customHeight="1">
      <c r="D73" s="101"/>
    </row>
    <row r="74" ht="15.75" customHeight="1">
      <c r="D74" s="101"/>
    </row>
    <row r="75" ht="15.75" customHeight="1">
      <c r="D75" s="101"/>
    </row>
    <row r="76" ht="15.75" customHeight="1">
      <c r="D76" s="101"/>
    </row>
    <row r="77" ht="15.75" customHeight="1">
      <c r="D77" s="101"/>
    </row>
    <row r="78" ht="15.75" customHeight="1">
      <c r="D78" s="101"/>
    </row>
    <row r="79" ht="15.75" customHeight="1">
      <c r="D79" s="101"/>
    </row>
    <row r="80" ht="15.75" customHeight="1">
      <c r="D80" s="101"/>
    </row>
    <row r="81" ht="15.75" customHeight="1">
      <c r="D81" s="101"/>
    </row>
    <row r="82" ht="15.75" customHeight="1">
      <c r="D82" s="101"/>
    </row>
    <row r="83" ht="15.75" customHeight="1">
      <c r="D83" s="101"/>
    </row>
    <row r="84" ht="15.75" customHeight="1">
      <c r="D84" s="101"/>
    </row>
    <row r="85" ht="15.75" customHeight="1">
      <c r="D85" s="101"/>
    </row>
    <row r="86" ht="15.75" customHeight="1">
      <c r="D86" s="101"/>
    </row>
    <row r="87" ht="15.75" customHeight="1">
      <c r="D87" s="101"/>
    </row>
    <row r="88" ht="15.75" customHeight="1">
      <c r="D88" s="101"/>
    </row>
    <row r="89" ht="15.75" customHeight="1">
      <c r="D89" s="101"/>
    </row>
    <row r="90" ht="15.75" customHeight="1">
      <c r="D90" s="101"/>
    </row>
    <row r="91" ht="15.75" customHeight="1">
      <c r="D91" s="101"/>
    </row>
    <row r="92" ht="15.75" customHeight="1">
      <c r="D92" s="101"/>
    </row>
    <row r="93" ht="15.75" customHeight="1">
      <c r="D93" s="101"/>
    </row>
    <row r="94" ht="15.75" customHeight="1">
      <c r="D94" s="101"/>
    </row>
    <row r="95" ht="15.75" customHeight="1">
      <c r="D95" s="101"/>
    </row>
    <row r="96" ht="15.75" customHeight="1">
      <c r="D96" s="101"/>
    </row>
    <row r="97" ht="15.75" customHeight="1">
      <c r="D97" s="101"/>
    </row>
    <row r="98" ht="15.75" customHeight="1">
      <c r="D98" s="101"/>
    </row>
    <row r="99" ht="15.75" customHeight="1">
      <c r="D99" s="101"/>
    </row>
    <row r="100" ht="15.75" customHeight="1">
      <c r="D100" s="101"/>
    </row>
    <row r="101" ht="15.75" customHeight="1">
      <c r="D101" s="101"/>
    </row>
    <row r="102" ht="15.75" customHeight="1">
      <c r="D102" s="101"/>
    </row>
    <row r="103" ht="15.75" customHeight="1">
      <c r="D103" s="101"/>
    </row>
    <row r="104" ht="15.75" customHeight="1">
      <c r="D104" s="101"/>
    </row>
    <row r="105" ht="15.75" customHeight="1">
      <c r="D105" s="101"/>
    </row>
    <row r="106" ht="15.75" customHeight="1">
      <c r="D106" s="101"/>
    </row>
    <row r="107" ht="15.75" customHeight="1">
      <c r="D107" s="101"/>
    </row>
    <row r="108" ht="15.75" customHeight="1">
      <c r="D108" s="101"/>
    </row>
    <row r="109" ht="15.75" customHeight="1">
      <c r="D109" s="101"/>
    </row>
    <row r="110" ht="15.75" customHeight="1">
      <c r="D110" s="101"/>
    </row>
    <row r="111" ht="15.75" customHeight="1">
      <c r="D111" s="101"/>
    </row>
    <row r="112" ht="15.75" customHeight="1">
      <c r="D112" s="101"/>
    </row>
    <row r="113" ht="15.75" customHeight="1">
      <c r="D113" s="101"/>
    </row>
    <row r="114" ht="15.75" customHeight="1">
      <c r="D114" s="101"/>
    </row>
    <row r="115" ht="15.75" customHeight="1">
      <c r="D115" s="101"/>
    </row>
    <row r="116" ht="15.75" customHeight="1">
      <c r="D116" s="101"/>
    </row>
    <row r="117" ht="15.75" customHeight="1">
      <c r="D117" s="101"/>
    </row>
    <row r="118" ht="15.75" customHeight="1">
      <c r="D118" s="101"/>
    </row>
    <row r="119" ht="15.75" customHeight="1">
      <c r="D119" s="101"/>
    </row>
    <row r="120" ht="15.75" customHeight="1">
      <c r="D120" s="101"/>
    </row>
    <row r="121" ht="15.75" customHeight="1">
      <c r="D121" s="101"/>
    </row>
    <row r="122" ht="15.75" customHeight="1">
      <c r="D122" s="101"/>
    </row>
    <row r="123" ht="15.75" customHeight="1">
      <c r="D123" s="101"/>
    </row>
    <row r="124" ht="15.75" customHeight="1">
      <c r="D124" s="101"/>
    </row>
    <row r="125" ht="15.75" customHeight="1">
      <c r="D125" s="101"/>
    </row>
    <row r="126" ht="15.75" customHeight="1">
      <c r="D126" s="101"/>
    </row>
    <row r="127" ht="15.75" customHeight="1">
      <c r="D127" s="101"/>
    </row>
    <row r="128" ht="15.75" customHeight="1">
      <c r="D128" s="101"/>
    </row>
    <row r="129" ht="15.75" customHeight="1">
      <c r="D129" s="101"/>
    </row>
    <row r="130" ht="15.75" customHeight="1">
      <c r="D130" s="101"/>
    </row>
    <row r="131" ht="15.75" customHeight="1">
      <c r="D131" s="101"/>
    </row>
    <row r="132" ht="15.75" customHeight="1">
      <c r="D132" s="101"/>
    </row>
    <row r="133" ht="15.75" customHeight="1">
      <c r="D133" s="101"/>
    </row>
    <row r="134" ht="15.75" customHeight="1">
      <c r="D134" s="101"/>
    </row>
    <row r="135" ht="15.75" customHeight="1">
      <c r="D135" s="101"/>
    </row>
    <row r="136" ht="15.75" customHeight="1">
      <c r="D136" s="101"/>
    </row>
    <row r="137" ht="15.75" customHeight="1">
      <c r="D137" s="101"/>
    </row>
    <row r="138" ht="15.75" customHeight="1">
      <c r="D138" s="101"/>
    </row>
    <row r="139" ht="15.75" customHeight="1">
      <c r="D139" s="101"/>
    </row>
    <row r="140" ht="15.75" customHeight="1">
      <c r="D140" s="101"/>
    </row>
    <row r="141" ht="15.75" customHeight="1">
      <c r="D141" s="101"/>
    </row>
    <row r="142" ht="15.75" customHeight="1">
      <c r="D142" s="101"/>
    </row>
    <row r="143" ht="15.75" customHeight="1">
      <c r="D143" s="101"/>
    </row>
    <row r="144" ht="15.75" customHeight="1">
      <c r="D144" s="101"/>
    </row>
    <row r="145" ht="15.75" customHeight="1">
      <c r="D145" s="101"/>
    </row>
    <row r="146" ht="15.75" customHeight="1">
      <c r="D146" s="101"/>
    </row>
    <row r="147" ht="15.75" customHeight="1">
      <c r="D147" s="101"/>
    </row>
    <row r="148" ht="15.75" customHeight="1">
      <c r="D148" s="101"/>
    </row>
    <row r="149" ht="15.75" customHeight="1">
      <c r="D149" s="101"/>
    </row>
    <row r="150" ht="15.75" customHeight="1">
      <c r="D150" s="101"/>
    </row>
    <row r="151" ht="15.75" customHeight="1">
      <c r="D151" s="101"/>
    </row>
    <row r="152" ht="15.75" customHeight="1">
      <c r="D152" s="101"/>
    </row>
    <row r="153" ht="15.75" customHeight="1">
      <c r="D153" s="101"/>
    </row>
    <row r="154" ht="15.75" customHeight="1">
      <c r="D154" s="101"/>
    </row>
    <row r="155" ht="15.75" customHeight="1">
      <c r="D155" s="101"/>
    </row>
    <row r="156" ht="15.75" customHeight="1">
      <c r="D156" s="101"/>
    </row>
    <row r="157" ht="15.75" customHeight="1">
      <c r="D157" s="101"/>
    </row>
    <row r="158" ht="15.75" customHeight="1">
      <c r="D158" s="101"/>
    </row>
    <row r="159" ht="15.75" customHeight="1">
      <c r="D159" s="101"/>
    </row>
    <row r="160" ht="15.75" customHeight="1">
      <c r="D160" s="101"/>
    </row>
    <row r="161" ht="15.75" customHeight="1">
      <c r="D161" s="101"/>
    </row>
    <row r="162" ht="15.75" customHeight="1">
      <c r="D162" s="101"/>
    </row>
    <row r="163" ht="15.75" customHeight="1">
      <c r="D163" s="101"/>
    </row>
    <row r="164" ht="15.75" customHeight="1">
      <c r="D164" s="101"/>
    </row>
    <row r="165" ht="15.75" customHeight="1">
      <c r="D165" s="101"/>
    </row>
    <row r="166" ht="15.75" customHeight="1">
      <c r="D166" s="101"/>
    </row>
    <row r="167" ht="15.75" customHeight="1">
      <c r="D167" s="101"/>
    </row>
    <row r="168" ht="15.75" customHeight="1">
      <c r="D168" s="101"/>
    </row>
    <row r="169" ht="15.75" customHeight="1">
      <c r="D169" s="101"/>
    </row>
    <row r="170" ht="15.75" customHeight="1">
      <c r="D170" s="101"/>
    </row>
    <row r="171" ht="15.75" customHeight="1">
      <c r="D171" s="101"/>
    </row>
    <row r="172" ht="15.75" customHeight="1">
      <c r="D172" s="101"/>
    </row>
    <row r="173" ht="15.75" customHeight="1">
      <c r="D173" s="101"/>
    </row>
    <row r="174" ht="15.75" customHeight="1">
      <c r="D174" s="101"/>
    </row>
    <row r="175" ht="15.75" customHeight="1">
      <c r="D175" s="101"/>
    </row>
    <row r="176" ht="15.75" customHeight="1">
      <c r="D176" s="101"/>
    </row>
    <row r="177" ht="15.75" customHeight="1">
      <c r="D177" s="101"/>
    </row>
    <row r="178" ht="15.75" customHeight="1">
      <c r="D178" s="101"/>
    </row>
    <row r="179" ht="15.75" customHeight="1">
      <c r="D179" s="101"/>
    </row>
    <row r="180" ht="15.75" customHeight="1">
      <c r="D180" s="101"/>
    </row>
    <row r="181" ht="15.75" customHeight="1">
      <c r="D181" s="101"/>
    </row>
    <row r="182" ht="15.75" customHeight="1">
      <c r="D182" s="101"/>
    </row>
    <row r="183" ht="15.75" customHeight="1">
      <c r="D183" s="101"/>
    </row>
    <row r="184" ht="15.75" customHeight="1">
      <c r="D184" s="101"/>
    </row>
    <row r="185" ht="15.75" customHeight="1">
      <c r="D185" s="101"/>
    </row>
    <row r="186" ht="15.75" customHeight="1">
      <c r="D186" s="101"/>
    </row>
    <row r="187" ht="15.75" customHeight="1">
      <c r="D187" s="101"/>
    </row>
    <row r="188" ht="15.75" customHeight="1">
      <c r="D188" s="101"/>
    </row>
    <row r="189" ht="15.75" customHeight="1">
      <c r="D189" s="101"/>
    </row>
    <row r="190" ht="15.75" customHeight="1">
      <c r="D190" s="101"/>
    </row>
    <row r="191" ht="15.75" customHeight="1">
      <c r="D191" s="101"/>
    </row>
    <row r="192" ht="15.75" customHeight="1">
      <c r="D192" s="101"/>
    </row>
    <row r="193" ht="15.75" customHeight="1">
      <c r="D193" s="101"/>
    </row>
    <row r="194" ht="15.75" customHeight="1">
      <c r="D194" s="101"/>
    </row>
    <row r="195" ht="15.75" customHeight="1">
      <c r="D195" s="101"/>
    </row>
    <row r="196" ht="15.75" customHeight="1">
      <c r="D196" s="101"/>
    </row>
    <row r="197" ht="15.75" customHeight="1">
      <c r="D197" s="101"/>
    </row>
    <row r="198" ht="15.75" customHeight="1">
      <c r="D198" s="101"/>
    </row>
    <row r="199" ht="15.75" customHeight="1">
      <c r="D199" s="101"/>
    </row>
    <row r="200" ht="15.75" customHeight="1">
      <c r="D200" s="101"/>
    </row>
    <row r="201" ht="15.75" customHeight="1">
      <c r="D201" s="101"/>
    </row>
    <row r="202" ht="15.75" customHeight="1">
      <c r="D202" s="101"/>
    </row>
    <row r="203" ht="15.75" customHeight="1">
      <c r="D203" s="101"/>
    </row>
    <row r="204" ht="15.75" customHeight="1">
      <c r="D204" s="101"/>
    </row>
    <row r="205" ht="15.75" customHeight="1">
      <c r="D205" s="101"/>
    </row>
    <row r="206" ht="15.75" customHeight="1">
      <c r="D206" s="101"/>
    </row>
    <row r="207" ht="15.75" customHeight="1">
      <c r="D207" s="101"/>
    </row>
    <row r="208" ht="15.75" customHeight="1">
      <c r="D208" s="101"/>
    </row>
    <row r="209" ht="15.75" customHeight="1">
      <c r="D209" s="101"/>
    </row>
    <row r="210" ht="15.75" customHeight="1">
      <c r="D210" s="101"/>
    </row>
    <row r="211" ht="15.75" customHeight="1">
      <c r="D211" s="101"/>
    </row>
    <row r="212" ht="15.75" customHeight="1">
      <c r="D212" s="101"/>
    </row>
    <row r="213" ht="15.75" customHeight="1">
      <c r="D213" s="101"/>
    </row>
    <row r="214" ht="15.75" customHeight="1">
      <c r="D214" s="101"/>
    </row>
    <row r="215" ht="15.75" customHeight="1">
      <c r="D215" s="101"/>
    </row>
    <row r="216" ht="15.75" customHeight="1">
      <c r="D216" s="101"/>
    </row>
    <row r="217" ht="15.75" customHeight="1">
      <c r="D217" s="101"/>
    </row>
    <row r="218" ht="15.75" customHeight="1">
      <c r="D218" s="101"/>
    </row>
    <row r="219" ht="15.75" customHeight="1">
      <c r="D219" s="101"/>
    </row>
    <row r="220" ht="15.75" customHeight="1">
      <c r="D220" s="101"/>
    </row>
    <row r="221" ht="15.75" customHeight="1">
      <c r="D221" s="101"/>
    </row>
    <row r="222" ht="15.75" customHeight="1">
      <c r="D222" s="101"/>
    </row>
    <row r="223" ht="15.75" customHeight="1">
      <c r="D223" s="101"/>
    </row>
    <row r="224" ht="15.75" customHeight="1">
      <c r="D224" s="101"/>
    </row>
    <row r="225" ht="15.75" customHeight="1">
      <c r="D225" s="101"/>
    </row>
    <row r="226" ht="15.75" customHeight="1">
      <c r="D226" s="101"/>
    </row>
    <row r="227" ht="15.75" customHeight="1">
      <c r="D227" s="101"/>
    </row>
    <row r="228" ht="15.75" customHeight="1">
      <c r="D228" s="101"/>
    </row>
    <row r="229" ht="15.75" customHeight="1">
      <c r="D229" s="101"/>
    </row>
    <row r="230" ht="15.75" customHeight="1">
      <c r="D230" s="101"/>
    </row>
    <row r="231" ht="15.75" customHeight="1">
      <c r="D231" s="101"/>
    </row>
    <row r="232" ht="15.75" customHeight="1">
      <c r="D232" s="101"/>
    </row>
    <row r="233" ht="15.75" customHeight="1">
      <c r="D233" s="101"/>
    </row>
    <row r="234" ht="15.75" customHeight="1">
      <c r="D234" s="101"/>
    </row>
    <row r="235" ht="14.25" customHeight="1">
      <c r="D235" s="101"/>
    </row>
    <row r="236" ht="14.25" customHeight="1">
      <c r="D236" s="101"/>
    </row>
    <row r="237" ht="14.25" customHeight="1">
      <c r="D237" s="101"/>
    </row>
    <row r="238" ht="14.25" customHeight="1">
      <c r="D238" s="101"/>
    </row>
    <row r="239" ht="14.25" customHeight="1">
      <c r="D239" s="101"/>
    </row>
    <row r="240" ht="14.25" customHeight="1">
      <c r="D240" s="101"/>
    </row>
    <row r="241" ht="14.25" customHeight="1">
      <c r="D241" s="101"/>
    </row>
    <row r="242" ht="14.25" customHeight="1">
      <c r="D242" s="101"/>
    </row>
    <row r="243" ht="14.25" customHeight="1">
      <c r="D243" s="101"/>
    </row>
    <row r="244" ht="14.25" customHeight="1">
      <c r="D244" s="101"/>
    </row>
    <row r="245" ht="14.25" customHeight="1">
      <c r="D245" s="101"/>
    </row>
    <row r="246" ht="14.25" customHeight="1">
      <c r="D246" s="101"/>
    </row>
    <row r="247" ht="14.25" customHeight="1">
      <c r="D247" s="101"/>
    </row>
    <row r="248" ht="14.25" customHeight="1">
      <c r="D248" s="101"/>
    </row>
    <row r="249" ht="14.25" customHeight="1">
      <c r="D249" s="101"/>
    </row>
    <row r="250" ht="14.25" customHeight="1">
      <c r="D250" s="101"/>
    </row>
    <row r="251" ht="14.25" customHeight="1">
      <c r="D251" s="101"/>
    </row>
    <row r="252" ht="14.25" customHeight="1">
      <c r="D252" s="101"/>
    </row>
    <row r="253" ht="14.25" customHeight="1">
      <c r="D253" s="101"/>
    </row>
    <row r="254" ht="14.25" customHeight="1">
      <c r="D254" s="101"/>
    </row>
    <row r="255" ht="14.25" customHeight="1">
      <c r="D255" s="101"/>
    </row>
    <row r="256" ht="14.25" customHeight="1">
      <c r="D256" s="101"/>
    </row>
    <row r="257" ht="14.25" customHeight="1">
      <c r="D257" s="101"/>
    </row>
    <row r="258" ht="14.25" customHeight="1">
      <c r="D258" s="101"/>
    </row>
    <row r="259" ht="14.25" customHeight="1">
      <c r="D259" s="101"/>
    </row>
    <row r="260" ht="14.25" customHeight="1">
      <c r="D260" s="101"/>
    </row>
    <row r="261" ht="14.25" customHeight="1">
      <c r="D261" s="101"/>
    </row>
    <row r="262" ht="14.25" customHeight="1">
      <c r="D262" s="101"/>
    </row>
    <row r="263" ht="14.25" customHeight="1">
      <c r="D263" s="101"/>
    </row>
    <row r="264" ht="14.25" customHeight="1">
      <c r="D264" s="101"/>
    </row>
    <row r="265" ht="14.25" customHeight="1">
      <c r="D265" s="101"/>
    </row>
    <row r="266" ht="14.25" customHeight="1">
      <c r="D266" s="101"/>
    </row>
    <row r="267" ht="14.25" customHeight="1">
      <c r="D267" s="101"/>
    </row>
    <row r="268" ht="14.25" customHeight="1">
      <c r="D268" s="101"/>
    </row>
    <row r="269" ht="14.25" customHeight="1">
      <c r="D269" s="101"/>
    </row>
    <row r="270" ht="14.25" customHeight="1">
      <c r="D270" s="101"/>
    </row>
    <row r="271" ht="14.25" customHeight="1">
      <c r="D271" s="101"/>
    </row>
    <row r="272" ht="14.25" customHeight="1">
      <c r="D272" s="101"/>
    </row>
    <row r="273" ht="14.25" customHeight="1">
      <c r="D273" s="101"/>
    </row>
    <row r="274" ht="14.25" customHeight="1">
      <c r="D274" s="101"/>
    </row>
    <row r="275" ht="14.25" customHeight="1">
      <c r="D275" s="101"/>
    </row>
    <row r="276" ht="14.25" customHeight="1">
      <c r="D276" s="101"/>
    </row>
    <row r="277" ht="14.25" customHeight="1">
      <c r="D277" s="101"/>
    </row>
    <row r="278" ht="14.25" customHeight="1">
      <c r="D278" s="101"/>
    </row>
    <row r="279" ht="14.25" customHeight="1">
      <c r="D279" s="101"/>
    </row>
    <row r="280" ht="14.25" customHeight="1">
      <c r="D280" s="101"/>
    </row>
    <row r="281" ht="14.25" customHeight="1">
      <c r="D281" s="101"/>
    </row>
    <row r="282" ht="14.25" customHeight="1">
      <c r="D282" s="101"/>
    </row>
    <row r="283" ht="14.25" customHeight="1">
      <c r="D283" s="101"/>
    </row>
    <row r="284" ht="14.25" customHeight="1">
      <c r="D284" s="101"/>
    </row>
    <row r="285" ht="14.25" customHeight="1">
      <c r="D285" s="101"/>
    </row>
    <row r="286" ht="14.25" customHeight="1">
      <c r="D286" s="101"/>
    </row>
    <row r="287" ht="14.25" customHeight="1">
      <c r="D287" s="101"/>
    </row>
    <row r="288" ht="14.25" customHeight="1">
      <c r="D288" s="101"/>
    </row>
    <row r="289" ht="14.25" customHeight="1">
      <c r="D289" s="101"/>
    </row>
    <row r="290" ht="14.25" customHeight="1">
      <c r="D290" s="101"/>
    </row>
    <row r="291" ht="14.25" customHeight="1">
      <c r="D291" s="101"/>
    </row>
    <row r="292" ht="14.25" customHeight="1">
      <c r="D292" s="101"/>
    </row>
    <row r="293" ht="14.25" customHeight="1">
      <c r="D293" s="101"/>
    </row>
    <row r="294" ht="14.25" customHeight="1">
      <c r="D294" s="101"/>
    </row>
    <row r="295" ht="14.25" customHeight="1">
      <c r="D295" s="101"/>
    </row>
    <row r="296" ht="14.25" customHeight="1">
      <c r="D296" s="101"/>
    </row>
    <row r="297" ht="14.25" customHeight="1">
      <c r="D297" s="101"/>
    </row>
    <row r="298" ht="14.25" customHeight="1">
      <c r="D298" s="101"/>
    </row>
    <row r="299" ht="14.25" customHeight="1">
      <c r="D299" s="101"/>
    </row>
    <row r="300" ht="14.25" customHeight="1">
      <c r="D300" s="101"/>
    </row>
    <row r="301" ht="14.25" customHeight="1">
      <c r="D301" s="101"/>
    </row>
    <row r="302" ht="14.25" customHeight="1">
      <c r="D302" s="101"/>
    </row>
    <row r="303" ht="14.25" customHeight="1">
      <c r="D303" s="101"/>
    </row>
    <row r="304" ht="14.25" customHeight="1">
      <c r="D304" s="101"/>
    </row>
    <row r="305" ht="14.25" customHeight="1">
      <c r="D305" s="101"/>
    </row>
    <row r="306" ht="14.25" customHeight="1">
      <c r="D306" s="101"/>
    </row>
    <row r="307" ht="14.25" customHeight="1">
      <c r="D307" s="101"/>
    </row>
    <row r="308" ht="14.25" customHeight="1">
      <c r="D308" s="101"/>
    </row>
    <row r="309" ht="14.25" customHeight="1">
      <c r="D309" s="101"/>
    </row>
    <row r="310" ht="14.25" customHeight="1">
      <c r="D310" s="101"/>
    </row>
    <row r="311" ht="14.25" customHeight="1">
      <c r="D311" s="101"/>
    </row>
    <row r="312" ht="14.25" customHeight="1">
      <c r="D312" s="101"/>
    </row>
    <row r="313" ht="14.25" customHeight="1">
      <c r="D313" s="101"/>
    </row>
    <row r="314" ht="14.25" customHeight="1">
      <c r="D314" s="101"/>
    </row>
    <row r="315" ht="14.25" customHeight="1">
      <c r="D315" s="101"/>
    </row>
    <row r="316" ht="14.25" customHeight="1">
      <c r="D316" s="101"/>
    </row>
    <row r="317" ht="14.25" customHeight="1">
      <c r="D317" s="101"/>
    </row>
    <row r="318" ht="14.25" customHeight="1">
      <c r="D318" s="101"/>
    </row>
    <row r="319" ht="14.25" customHeight="1">
      <c r="D319" s="101"/>
    </row>
    <row r="320" ht="14.25" customHeight="1">
      <c r="D320" s="101"/>
    </row>
    <row r="321" ht="14.25" customHeight="1">
      <c r="D321" s="101"/>
    </row>
    <row r="322" ht="14.25" customHeight="1">
      <c r="D322" s="101"/>
    </row>
    <row r="323" ht="14.25" customHeight="1">
      <c r="D323" s="101"/>
    </row>
    <row r="324" ht="14.25" customHeight="1">
      <c r="D324" s="101"/>
    </row>
    <row r="325" ht="14.25" customHeight="1">
      <c r="D325" s="101"/>
    </row>
    <row r="326" ht="14.25" customHeight="1">
      <c r="D326" s="101"/>
    </row>
    <row r="327" ht="14.25" customHeight="1">
      <c r="D327" s="101"/>
    </row>
    <row r="328" ht="14.25" customHeight="1">
      <c r="D328" s="101"/>
    </row>
    <row r="329" ht="14.25" customHeight="1">
      <c r="D329" s="101"/>
    </row>
    <row r="330" ht="14.25" customHeight="1">
      <c r="D330" s="101"/>
    </row>
    <row r="331" ht="14.25" customHeight="1">
      <c r="D331" s="101"/>
    </row>
    <row r="332" ht="14.25" customHeight="1">
      <c r="D332" s="101"/>
    </row>
    <row r="333" ht="14.25" customHeight="1">
      <c r="D333" s="101"/>
    </row>
    <row r="334" ht="14.25" customHeight="1">
      <c r="D334" s="101"/>
    </row>
    <row r="335" ht="14.25" customHeight="1">
      <c r="D335" s="101"/>
    </row>
    <row r="336" ht="14.25" customHeight="1">
      <c r="D336" s="101"/>
    </row>
    <row r="337" ht="14.25" customHeight="1">
      <c r="D337" s="101"/>
    </row>
    <row r="338" ht="14.25" customHeight="1">
      <c r="D338" s="101"/>
    </row>
    <row r="339" ht="14.25" customHeight="1">
      <c r="D339" s="101"/>
    </row>
    <row r="340" ht="14.25" customHeight="1">
      <c r="D340" s="101"/>
    </row>
    <row r="341" ht="14.25" customHeight="1">
      <c r="D341" s="101"/>
    </row>
    <row r="342" ht="14.25" customHeight="1">
      <c r="D342" s="101"/>
    </row>
    <row r="343" ht="14.25" customHeight="1">
      <c r="D343" s="101"/>
    </row>
    <row r="344" ht="14.25" customHeight="1">
      <c r="D344" s="101"/>
    </row>
    <row r="345" ht="14.25" customHeight="1">
      <c r="D345" s="101"/>
    </row>
    <row r="346" ht="14.25" customHeight="1">
      <c r="D346" s="101"/>
    </row>
    <row r="347" ht="14.25" customHeight="1">
      <c r="D347" s="101"/>
    </row>
    <row r="348" ht="14.25" customHeight="1">
      <c r="D348" s="101"/>
    </row>
    <row r="349" ht="14.25" customHeight="1">
      <c r="D349" s="101"/>
    </row>
    <row r="350" ht="14.25" customHeight="1">
      <c r="D350" s="101"/>
    </row>
    <row r="351" ht="14.25" customHeight="1">
      <c r="D351" s="101"/>
    </row>
    <row r="352" ht="14.25" customHeight="1">
      <c r="D352" s="101"/>
    </row>
    <row r="353" ht="14.25" customHeight="1">
      <c r="D353" s="101"/>
    </row>
    <row r="354" ht="14.25" customHeight="1">
      <c r="D354" s="101"/>
    </row>
    <row r="355" ht="14.25" customHeight="1">
      <c r="D355" s="101"/>
    </row>
    <row r="356" ht="14.25" customHeight="1">
      <c r="D356" s="101"/>
    </row>
    <row r="357" ht="14.25" customHeight="1">
      <c r="D357" s="101"/>
    </row>
    <row r="358" ht="14.25" customHeight="1">
      <c r="D358" s="101"/>
    </row>
    <row r="359" ht="14.25" customHeight="1">
      <c r="D359" s="101"/>
    </row>
    <row r="360" ht="14.25" customHeight="1">
      <c r="D360" s="101"/>
    </row>
    <row r="361" ht="14.25" customHeight="1">
      <c r="D361" s="101"/>
    </row>
    <row r="362" ht="14.25" customHeight="1">
      <c r="D362" s="101"/>
    </row>
    <row r="363" ht="14.25" customHeight="1">
      <c r="D363" s="101"/>
    </row>
    <row r="364" ht="14.25" customHeight="1">
      <c r="D364" s="101"/>
    </row>
    <row r="365" ht="14.25" customHeight="1">
      <c r="D365" s="101"/>
    </row>
    <row r="366" ht="14.25" customHeight="1">
      <c r="D366" s="101"/>
    </row>
    <row r="367" ht="14.25" customHeight="1">
      <c r="D367" s="101"/>
    </row>
    <row r="368" ht="14.25" customHeight="1">
      <c r="D368" s="101"/>
    </row>
    <row r="369" ht="14.25" customHeight="1">
      <c r="D369" s="101"/>
    </row>
    <row r="370" ht="14.25" customHeight="1">
      <c r="D370" s="101"/>
    </row>
    <row r="371" ht="14.25" customHeight="1">
      <c r="D371" s="101"/>
    </row>
    <row r="372" ht="14.25" customHeight="1">
      <c r="D372" s="101"/>
    </row>
    <row r="373" ht="14.25" customHeight="1">
      <c r="D373" s="101"/>
    </row>
    <row r="374" ht="14.25" customHeight="1">
      <c r="D374" s="101"/>
    </row>
    <row r="375" ht="14.25" customHeight="1">
      <c r="D375" s="101"/>
    </row>
    <row r="376" ht="14.25" customHeight="1">
      <c r="D376" s="101"/>
    </row>
    <row r="377" ht="14.25" customHeight="1">
      <c r="D377" s="101"/>
    </row>
    <row r="378" ht="14.25" customHeight="1">
      <c r="D378" s="101"/>
    </row>
    <row r="379" ht="14.25" customHeight="1">
      <c r="D379" s="101"/>
    </row>
    <row r="380" ht="14.25" customHeight="1">
      <c r="D380" s="101"/>
    </row>
    <row r="381" ht="14.25" customHeight="1">
      <c r="D381" s="101"/>
    </row>
    <row r="382" ht="14.25" customHeight="1">
      <c r="D382" s="101"/>
    </row>
    <row r="383" ht="14.25" customHeight="1">
      <c r="D383" s="101"/>
    </row>
    <row r="384" ht="14.25" customHeight="1">
      <c r="D384" s="101"/>
    </row>
    <row r="385" ht="14.25" customHeight="1">
      <c r="D385" s="101"/>
    </row>
    <row r="386" ht="14.25" customHeight="1">
      <c r="D386" s="101"/>
    </row>
    <row r="387" ht="14.25" customHeight="1">
      <c r="D387" s="101"/>
    </row>
    <row r="388" ht="14.25" customHeight="1">
      <c r="D388" s="101"/>
    </row>
    <row r="389" ht="14.25" customHeight="1">
      <c r="D389" s="101"/>
    </row>
    <row r="390" ht="14.25" customHeight="1">
      <c r="D390" s="101"/>
    </row>
    <row r="391" ht="14.25" customHeight="1">
      <c r="D391" s="101"/>
    </row>
    <row r="392" ht="14.25" customHeight="1">
      <c r="D392" s="101"/>
    </row>
    <row r="393" ht="14.25" customHeight="1">
      <c r="D393" s="101"/>
    </row>
    <row r="394" ht="14.25" customHeight="1">
      <c r="D394" s="101"/>
    </row>
    <row r="395" ht="14.25" customHeight="1">
      <c r="D395" s="101"/>
    </row>
    <row r="396" ht="14.25" customHeight="1">
      <c r="D396" s="101"/>
    </row>
    <row r="397" ht="14.25" customHeight="1">
      <c r="D397" s="101"/>
    </row>
    <row r="398" ht="14.25" customHeight="1">
      <c r="D398" s="101"/>
    </row>
    <row r="399" ht="14.25" customHeight="1">
      <c r="D399" s="101"/>
    </row>
    <row r="400" ht="14.25" customHeight="1">
      <c r="D400" s="101"/>
    </row>
    <row r="401" ht="14.25" customHeight="1">
      <c r="D401" s="101"/>
    </row>
    <row r="402" ht="14.25" customHeight="1">
      <c r="D402" s="101"/>
    </row>
    <row r="403" ht="14.25" customHeight="1">
      <c r="D403" s="101"/>
    </row>
    <row r="404" ht="14.25" customHeight="1">
      <c r="D404" s="101"/>
    </row>
    <row r="405" ht="14.25" customHeight="1">
      <c r="D405" s="101"/>
    </row>
    <row r="406" ht="14.25" customHeight="1">
      <c r="D406" s="101"/>
    </row>
    <row r="407" ht="14.25" customHeight="1">
      <c r="D407" s="101"/>
    </row>
    <row r="408" ht="14.25" customHeight="1">
      <c r="D408" s="101"/>
    </row>
    <row r="409" ht="14.25" customHeight="1">
      <c r="D409" s="101"/>
    </row>
    <row r="410" ht="14.25" customHeight="1">
      <c r="D410" s="101"/>
    </row>
    <row r="411" ht="14.25" customHeight="1">
      <c r="D411" s="101"/>
    </row>
    <row r="412" ht="14.25" customHeight="1">
      <c r="D412" s="101"/>
    </row>
    <row r="413" ht="14.25" customHeight="1">
      <c r="D413" s="101"/>
    </row>
    <row r="414" ht="14.25" customHeight="1">
      <c r="D414" s="101"/>
    </row>
    <row r="415" ht="14.25" customHeight="1">
      <c r="D415" s="101"/>
    </row>
    <row r="416" ht="14.25" customHeight="1">
      <c r="D416" s="101"/>
    </row>
    <row r="417" ht="14.25" customHeight="1">
      <c r="D417" s="101"/>
    </row>
    <row r="418" ht="14.25" customHeight="1">
      <c r="D418" s="101"/>
    </row>
    <row r="419" ht="14.25" customHeight="1">
      <c r="D419" s="101"/>
    </row>
    <row r="420" ht="14.25" customHeight="1">
      <c r="D420" s="101"/>
    </row>
    <row r="421" ht="14.25" customHeight="1">
      <c r="D421" s="101"/>
    </row>
    <row r="422" ht="14.25" customHeight="1">
      <c r="D422" s="101"/>
    </row>
    <row r="423" ht="14.25" customHeight="1">
      <c r="D423" s="101"/>
    </row>
    <row r="424" ht="14.25" customHeight="1">
      <c r="D424" s="101"/>
    </row>
    <row r="425" ht="14.25" customHeight="1">
      <c r="D425" s="101"/>
    </row>
    <row r="426" ht="14.25" customHeight="1">
      <c r="D426" s="101"/>
    </row>
    <row r="427" ht="14.25" customHeight="1">
      <c r="D427" s="101"/>
    </row>
    <row r="428" ht="14.25" customHeight="1">
      <c r="D428" s="101"/>
    </row>
    <row r="429" ht="14.25" customHeight="1">
      <c r="D429" s="101"/>
    </row>
    <row r="430" ht="14.25" customHeight="1">
      <c r="D430" s="101"/>
    </row>
    <row r="431" ht="14.25" customHeight="1">
      <c r="D431" s="101"/>
    </row>
    <row r="432" ht="14.25" customHeight="1">
      <c r="D432" s="101"/>
    </row>
    <row r="433" ht="14.25" customHeight="1">
      <c r="D433" s="101"/>
    </row>
    <row r="434" ht="14.25" customHeight="1">
      <c r="D434" s="101"/>
    </row>
    <row r="435" ht="14.25" customHeight="1">
      <c r="D435" s="101"/>
    </row>
    <row r="436" ht="14.25" customHeight="1">
      <c r="D436" s="101"/>
    </row>
    <row r="437" ht="14.25" customHeight="1">
      <c r="D437" s="101"/>
    </row>
    <row r="438" ht="14.25" customHeight="1">
      <c r="D438" s="101"/>
    </row>
    <row r="439" ht="14.25" customHeight="1">
      <c r="D439" s="101"/>
    </row>
    <row r="440" ht="14.25" customHeight="1">
      <c r="D440" s="101"/>
    </row>
    <row r="441" ht="14.25" customHeight="1">
      <c r="D441" s="101"/>
    </row>
    <row r="442" ht="14.25" customHeight="1">
      <c r="D442" s="101"/>
    </row>
    <row r="443" ht="14.25" customHeight="1">
      <c r="D443" s="101"/>
    </row>
    <row r="444" ht="14.25" customHeight="1">
      <c r="D444" s="101"/>
    </row>
    <row r="445" ht="14.25" customHeight="1">
      <c r="D445" s="101"/>
    </row>
    <row r="446" ht="14.25" customHeight="1">
      <c r="D446" s="101"/>
    </row>
    <row r="447" ht="14.25" customHeight="1">
      <c r="D447" s="101"/>
    </row>
    <row r="448" ht="14.25" customHeight="1">
      <c r="D448" s="101"/>
    </row>
    <row r="449" ht="14.25" customHeight="1">
      <c r="D449" s="101"/>
    </row>
    <row r="450" ht="14.25" customHeight="1">
      <c r="D450" s="101"/>
    </row>
    <row r="451" ht="14.25" customHeight="1">
      <c r="D451" s="101"/>
    </row>
    <row r="452" ht="14.25" customHeight="1">
      <c r="D452" s="101"/>
    </row>
    <row r="453" ht="14.25" customHeight="1">
      <c r="D453" s="101"/>
    </row>
    <row r="454" ht="14.25" customHeight="1">
      <c r="D454" s="101"/>
    </row>
    <row r="455" ht="14.25" customHeight="1">
      <c r="D455" s="101"/>
    </row>
    <row r="456" ht="14.25" customHeight="1">
      <c r="D456" s="101"/>
    </row>
    <row r="457" ht="14.25" customHeight="1">
      <c r="D457" s="101"/>
    </row>
    <row r="458" ht="14.25" customHeight="1">
      <c r="D458" s="101"/>
    </row>
    <row r="459" ht="14.25" customHeight="1">
      <c r="D459" s="101"/>
    </row>
    <row r="460" ht="14.25" customHeight="1">
      <c r="D460" s="101"/>
    </row>
    <row r="461" ht="14.25" customHeight="1">
      <c r="D461" s="101"/>
    </row>
    <row r="462" ht="14.25" customHeight="1">
      <c r="D462" s="101"/>
    </row>
    <row r="463" ht="14.25" customHeight="1">
      <c r="D463" s="101"/>
    </row>
    <row r="464" ht="14.25" customHeight="1">
      <c r="D464" s="101"/>
    </row>
    <row r="465" ht="14.25" customHeight="1">
      <c r="D465" s="101"/>
    </row>
    <row r="466" ht="14.25" customHeight="1">
      <c r="D466" s="101"/>
    </row>
    <row r="467" ht="14.25" customHeight="1">
      <c r="D467" s="101"/>
    </row>
    <row r="468" ht="14.25" customHeight="1">
      <c r="D468" s="101"/>
    </row>
    <row r="469" ht="14.25" customHeight="1">
      <c r="D469" s="101"/>
    </row>
    <row r="470" ht="14.25" customHeight="1">
      <c r="D470" s="101"/>
    </row>
    <row r="471" ht="14.25" customHeight="1">
      <c r="D471" s="101"/>
    </row>
    <row r="472" ht="14.25" customHeight="1">
      <c r="D472" s="101"/>
    </row>
    <row r="473" ht="14.25" customHeight="1">
      <c r="D473" s="101"/>
    </row>
    <row r="474" ht="14.25" customHeight="1">
      <c r="D474" s="101"/>
    </row>
    <row r="475" ht="14.25" customHeight="1">
      <c r="D475" s="101"/>
    </row>
    <row r="476" ht="14.25" customHeight="1">
      <c r="D476" s="101"/>
    </row>
    <row r="477" ht="14.25" customHeight="1">
      <c r="D477" s="101"/>
    </row>
    <row r="478" ht="14.25" customHeight="1">
      <c r="D478" s="101"/>
    </row>
    <row r="479" ht="14.25" customHeight="1">
      <c r="D479" s="101"/>
    </row>
    <row r="480" ht="14.25" customHeight="1">
      <c r="D480" s="101"/>
    </row>
    <row r="481" ht="14.25" customHeight="1">
      <c r="D481" s="101"/>
    </row>
    <row r="482" ht="14.25" customHeight="1">
      <c r="D482" s="101"/>
    </row>
    <row r="483" ht="14.25" customHeight="1">
      <c r="D483" s="101"/>
    </row>
    <row r="484" ht="14.25" customHeight="1">
      <c r="D484" s="101"/>
    </row>
    <row r="485" ht="14.25" customHeight="1">
      <c r="D485" s="101"/>
    </row>
    <row r="486" ht="14.25" customHeight="1">
      <c r="D486" s="101"/>
    </row>
    <row r="487" ht="14.25" customHeight="1">
      <c r="D487" s="101"/>
    </row>
    <row r="488" ht="14.25" customHeight="1">
      <c r="D488" s="101"/>
    </row>
    <row r="489" ht="14.25" customHeight="1">
      <c r="D489" s="101"/>
    </row>
    <row r="490" ht="14.25" customHeight="1">
      <c r="D490" s="101"/>
    </row>
    <row r="491" ht="14.25" customHeight="1">
      <c r="D491" s="101"/>
    </row>
    <row r="492" ht="14.25" customHeight="1">
      <c r="D492" s="101"/>
    </row>
    <row r="493" ht="14.25" customHeight="1">
      <c r="D493" s="101"/>
    </row>
    <row r="494" ht="14.25" customHeight="1">
      <c r="D494" s="101"/>
    </row>
    <row r="495" ht="14.25" customHeight="1">
      <c r="D495" s="101"/>
    </row>
    <row r="496" ht="14.25" customHeight="1">
      <c r="D496" s="101"/>
    </row>
    <row r="497" ht="14.25" customHeight="1">
      <c r="D497" s="101"/>
    </row>
    <row r="498" ht="14.25" customHeight="1">
      <c r="D498" s="101"/>
    </row>
    <row r="499" ht="14.25" customHeight="1">
      <c r="D499" s="101"/>
    </row>
    <row r="500" ht="14.25" customHeight="1">
      <c r="D500" s="101"/>
    </row>
    <row r="501" ht="14.25" customHeight="1">
      <c r="D501" s="101"/>
    </row>
    <row r="502" ht="14.25" customHeight="1">
      <c r="D502" s="101"/>
    </row>
    <row r="503" ht="14.25" customHeight="1">
      <c r="D503" s="101"/>
    </row>
    <row r="504" ht="14.25" customHeight="1">
      <c r="D504" s="101"/>
    </row>
    <row r="505" ht="14.25" customHeight="1">
      <c r="D505" s="101"/>
    </row>
    <row r="506" ht="14.25" customHeight="1">
      <c r="D506" s="101"/>
    </row>
    <row r="507" ht="14.25" customHeight="1">
      <c r="D507" s="101"/>
    </row>
    <row r="508" ht="14.25" customHeight="1">
      <c r="D508" s="101"/>
    </row>
    <row r="509" ht="14.25" customHeight="1">
      <c r="D509" s="101"/>
    </row>
    <row r="510" ht="14.25" customHeight="1">
      <c r="D510" s="101"/>
    </row>
    <row r="511" ht="14.25" customHeight="1">
      <c r="D511" s="101"/>
    </row>
    <row r="512" ht="14.25" customHeight="1">
      <c r="D512" s="101"/>
    </row>
    <row r="513" ht="14.25" customHeight="1">
      <c r="D513" s="101"/>
    </row>
    <row r="514" ht="14.25" customHeight="1">
      <c r="D514" s="101"/>
    </row>
    <row r="515" ht="14.25" customHeight="1">
      <c r="D515" s="101"/>
    </row>
    <row r="516" ht="14.25" customHeight="1">
      <c r="D516" s="101"/>
    </row>
    <row r="517" ht="14.25" customHeight="1">
      <c r="D517" s="101"/>
    </row>
    <row r="518" ht="14.25" customHeight="1">
      <c r="D518" s="101"/>
    </row>
    <row r="519" ht="14.25" customHeight="1">
      <c r="D519" s="101"/>
    </row>
    <row r="520" ht="14.25" customHeight="1">
      <c r="D520" s="101"/>
    </row>
    <row r="521" ht="14.25" customHeight="1">
      <c r="D521" s="101"/>
    </row>
    <row r="522" ht="14.25" customHeight="1">
      <c r="D522" s="101"/>
    </row>
    <row r="523" ht="14.25" customHeight="1">
      <c r="D523" s="101"/>
    </row>
    <row r="524" ht="14.25" customHeight="1">
      <c r="D524" s="101"/>
    </row>
    <row r="525" ht="14.25" customHeight="1">
      <c r="D525" s="101"/>
    </row>
    <row r="526" ht="14.25" customHeight="1">
      <c r="D526" s="101"/>
    </row>
    <row r="527" ht="14.25" customHeight="1">
      <c r="D527" s="101"/>
    </row>
    <row r="528" ht="14.25" customHeight="1">
      <c r="D528" s="101"/>
    </row>
    <row r="529" ht="14.25" customHeight="1">
      <c r="D529" s="101"/>
    </row>
    <row r="530" ht="14.25" customHeight="1">
      <c r="D530" s="101"/>
    </row>
    <row r="531" ht="14.25" customHeight="1">
      <c r="D531" s="101"/>
    </row>
    <row r="532" ht="14.25" customHeight="1">
      <c r="D532" s="101"/>
    </row>
    <row r="533" ht="14.25" customHeight="1">
      <c r="D533" s="101"/>
    </row>
    <row r="534" ht="14.25" customHeight="1">
      <c r="D534" s="101"/>
    </row>
    <row r="535" ht="14.25" customHeight="1">
      <c r="D535" s="101"/>
    </row>
    <row r="536" ht="14.25" customHeight="1">
      <c r="D536" s="101"/>
    </row>
    <row r="537" ht="14.25" customHeight="1">
      <c r="D537" s="101"/>
    </row>
    <row r="538" ht="14.25" customHeight="1">
      <c r="D538" s="101"/>
    </row>
    <row r="539" ht="14.25" customHeight="1">
      <c r="D539" s="101"/>
    </row>
    <row r="540" ht="14.25" customHeight="1">
      <c r="D540" s="101"/>
    </row>
    <row r="541" ht="14.25" customHeight="1">
      <c r="D541" s="101"/>
    </row>
    <row r="542" ht="14.25" customHeight="1">
      <c r="D542" s="101"/>
    </row>
    <row r="543" ht="14.25" customHeight="1">
      <c r="D543" s="101"/>
    </row>
    <row r="544" ht="14.25" customHeight="1">
      <c r="D544" s="101"/>
    </row>
    <row r="545" ht="14.25" customHeight="1">
      <c r="D545" s="101"/>
    </row>
    <row r="546" ht="14.25" customHeight="1">
      <c r="D546" s="101"/>
    </row>
    <row r="547" ht="14.25" customHeight="1">
      <c r="D547" s="101"/>
    </row>
    <row r="548" ht="14.25" customHeight="1">
      <c r="D548" s="101"/>
    </row>
    <row r="549" ht="14.25" customHeight="1">
      <c r="D549" s="101"/>
    </row>
    <row r="550" ht="14.25" customHeight="1">
      <c r="D550" s="101"/>
    </row>
    <row r="551" ht="14.25" customHeight="1">
      <c r="D551" s="101"/>
    </row>
    <row r="552" ht="14.25" customHeight="1">
      <c r="D552" s="101"/>
    </row>
    <row r="553" ht="14.25" customHeight="1">
      <c r="D553" s="101"/>
    </row>
    <row r="554" ht="14.25" customHeight="1">
      <c r="D554" s="101"/>
    </row>
    <row r="555" ht="14.25" customHeight="1">
      <c r="D555" s="101"/>
    </row>
    <row r="556" ht="14.25" customHeight="1">
      <c r="D556" s="101"/>
    </row>
    <row r="557" ht="14.25" customHeight="1">
      <c r="D557" s="101"/>
    </row>
    <row r="558" ht="14.25" customHeight="1">
      <c r="D558" s="101"/>
    </row>
    <row r="559" ht="14.25" customHeight="1">
      <c r="D559" s="101"/>
    </row>
    <row r="560" ht="14.25" customHeight="1">
      <c r="D560" s="101"/>
    </row>
    <row r="561" ht="14.25" customHeight="1">
      <c r="D561" s="101"/>
    </row>
    <row r="562" ht="14.25" customHeight="1">
      <c r="D562" s="101"/>
    </row>
    <row r="563" ht="14.25" customHeight="1">
      <c r="D563" s="101"/>
    </row>
    <row r="564" ht="14.25" customHeight="1">
      <c r="D564" s="101"/>
    </row>
    <row r="565" ht="14.25" customHeight="1">
      <c r="D565" s="101"/>
    </row>
    <row r="566" ht="14.25" customHeight="1">
      <c r="D566" s="101"/>
    </row>
    <row r="567" ht="14.25" customHeight="1">
      <c r="D567" s="101"/>
    </row>
    <row r="568" ht="14.25" customHeight="1">
      <c r="D568" s="101"/>
    </row>
    <row r="569" ht="14.25" customHeight="1">
      <c r="D569" s="101"/>
    </row>
    <row r="570" ht="14.25" customHeight="1">
      <c r="D570" s="101"/>
    </row>
    <row r="571" ht="14.25" customHeight="1">
      <c r="D571" s="101"/>
    </row>
    <row r="572" ht="14.25" customHeight="1">
      <c r="D572" s="101"/>
    </row>
    <row r="573" ht="14.25" customHeight="1">
      <c r="D573" s="101"/>
    </row>
    <row r="574" ht="14.25" customHeight="1">
      <c r="D574" s="101"/>
    </row>
    <row r="575" ht="14.25" customHeight="1">
      <c r="D575" s="101"/>
    </row>
    <row r="576" ht="14.25" customHeight="1">
      <c r="D576" s="101"/>
    </row>
    <row r="577" ht="14.25" customHeight="1">
      <c r="D577" s="101"/>
    </row>
    <row r="578" ht="14.25" customHeight="1">
      <c r="D578" s="101"/>
    </row>
    <row r="579" ht="14.25" customHeight="1">
      <c r="D579" s="101"/>
    </row>
    <row r="580" ht="14.25" customHeight="1">
      <c r="D580" s="101"/>
    </row>
    <row r="581" ht="14.25" customHeight="1">
      <c r="D581" s="101"/>
    </row>
    <row r="582" ht="14.25" customHeight="1">
      <c r="D582" s="101"/>
    </row>
    <row r="583" ht="14.25" customHeight="1">
      <c r="D583" s="101"/>
    </row>
    <row r="584" ht="14.25" customHeight="1">
      <c r="D584" s="101"/>
    </row>
    <row r="585" ht="14.25" customHeight="1">
      <c r="D585" s="101"/>
    </row>
    <row r="586" ht="14.25" customHeight="1">
      <c r="D586" s="101"/>
    </row>
    <row r="587" ht="14.25" customHeight="1">
      <c r="D587" s="101"/>
    </row>
    <row r="588" ht="14.25" customHeight="1">
      <c r="D588" s="101"/>
    </row>
    <row r="589" ht="14.25" customHeight="1">
      <c r="D589" s="101"/>
    </row>
    <row r="590" ht="14.25" customHeight="1">
      <c r="D590" s="101"/>
    </row>
    <row r="591" ht="14.25" customHeight="1">
      <c r="D591" s="101"/>
    </row>
    <row r="592" ht="14.25" customHeight="1">
      <c r="D592" s="101"/>
    </row>
    <row r="593" ht="14.25" customHeight="1">
      <c r="D593" s="101"/>
    </row>
    <row r="594" ht="14.25" customHeight="1">
      <c r="D594" s="101"/>
    </row>
    <row r="595" ht="14.25" customHeight="1">
      <c r="D595" s="101"/>
    </row>
    <row r="596" ht="14.25" customHeight="1">
      <c r="D596" s="101"/>
    </row>
    <row r="597" ht="14.25" customHeight="1">
      <c r="D597" s="101"/>
    </row>
    <row r="598" ht="14.25" customHeight="1">
      <c r="D598" s="101"/>
    </row>
    <row r="599" ht="14.25" customHeight="1">
      <c r="D599" s="101"/>
    </row>
    <row r="600" ht="14.25" customHeight="1">
      <c r="D600" s="101"/>
    </row>
    <row r="601" ht="14.25" customHeight="1">
      <c r="D601" s="101"/>
    </row>
    <row r="602" ht="14.25" customHeight="1">
      <c r="D602" s="101"/>
    </row>
    <row r="603" ht="14.25" customHeight="1">
      <c r="D603" s="101"/>
    </row>
    <row r="604" ht="14.25" customHeight="1">
      <c r="D604" s="101"/>
    </row>
    <row r="605" ht="14.25" customHeight="1">
      <c r="D605" s="101"/>
    </row>
    <row r="606" ht="14.25" customHeight="1">
      <c r="D606" s="101"/>
    </row>
    <row r="607" ht="14.25" customHeight="1">
      <c r="D607" s="101"/>
    </row>
    <row r="608" ht="14.25" customHeight="1">
      <c r="D608" s="101"/>
    </row>
    <row r="609" ht="14.25" customHeight="1">
      <c r="D609" s="101"/>
    </row>
    <row r="610" ht="14.25" customHeight="1">
      <c r="D610" s="101"/>
    </row>
    <row r="611" ht="14.25" customHeight="1">
      <c r="D611" s="101"/>
    </row>
    <row r="612" ht="14.25" customHeight="1">
      <c r="D612" s="101"/>
    </row>
    <row r="613" ht="14.25" customHeight="1">
      <c r="D613" s="101"/>
    </row>
    <row r="614" ht="14.25" customHeight="1">
      <c r="D614" s="101"/>
    </row>
    <row r="615" ht="14.25" customHeight="1">
      <c r="D615" s="101"/>
    </row>
    <row r="616" ht="14.25" customHeight="1">
      <c r="D616" s="101"/>
    </row>
    <row r="617" ht="14.25" customHeight="1">
      <c r="D617" s="101"/>
    </row>
    <row r="618" ht="14.25" customHeight="1">
      <c r="D618" s="101"/>
    </row>
    <row r="619" ht="14.25" customHeight="1">
      <c r="D619" s="101"/>
    </row>
    <row r="620" ht="14.25" customHeight="1">
      <c r="D620" s="101"/>
    </row>
    <row r="621" ht="14.25" customHeight="1">
      <c r="D621" s="101"/>
    </row>
    <row r="622" ht="14.25" customHeight="1">
      <c r="D622" s="101"/>
    </row>
    <row r="623" ht="14.25" customHeight="1">
      <c r="D623" s="101"/>
    </row>
    <row r="624" ht="14.25" customHeight="1">
      <c r="D624" s="101"/>
    </row>
    <row r="625" ht="14.25" customHeight="1">
      <c r="D625" s="101"/>
    </row>
    <row r="626" ht="14.25" customHeight="1">
      <c r="D626" s="101"/>
    </row>
    <row r="627" ht="14.25" customHeight="1">
      <c r="D627" s="101"/>
    </row>
    <row r="628" ht="14.25" customHeight="1">
      <c r="D628" s="101"/>
    </row>
    <row r="629" ht="14.25" customHeight="1">
      <c r="D629" s="101"/>
    </row>
    <row r="630" ht="14.25" customHeight="1">
      <c r="D630" s="101"/>
    </row>
    <row r="631" ht="14.25" customHeight="1">
      <c r="D631" s="101"/>
    </row>
    <row r="632" ht="14.25" customHeight="1">
      <c r="D632" s="101"/>
    </row>
    <row r="633" ht="14.25" customHeight="1">
      <c r="D633" s="101"/>
    </row>
    <row r="634" ht="14.25" customHeight="1">
      <c r="D634" s="101"/>
    </row>
    <row r="635" ht="14.25" customHeight="1">
      <c r="D635" s="101"/>
    </row>
    <row r="636" ht="14.25" customHeight="1">
      <c r="D636" s="101"/>
    </row>
    <row r="637" ht="14.25" customHeight="1">
      <c r="D637" s="101"/>
    </row>
    <row r="638" ht="14.25" customHeight="1">
      <c r="D638" s="101"/>
    </row>
    <row r="639" ht="14.25" customHeight="1">
      <c r="D639" s="101"/>
    </row>
    <row r="640" ht="14.25" customHeight="1">
      <c r="D640" s="101"/>
    </row>
    <row r="641" ht="14.25" customHeight="1">
      <c r="D641" s="101"/>
    </row>
    <row r="642" ht="14.25" customHeight="1">
      <c r="D642" s="101"/>
    </row>
    <row r="643" ht="14.25" customHeight="1">
      <c r="D643" s="101"/>
    </row>
    <row r="644" ht="14.25" customHeight="1">
      <c r="D644" s="101"/>
    </row>
    <row r="645" ht="14.25" customHeight="1">
      <c r="D645" s="101"/>
    </row>
    <row r="646" ht="14.25" customHeight="1">
      <c r="D646" s="101"/>
    </row>
    <row r="647" ht="14.25" customHeight="1">
      <c r="D647" s="101"/>
    </row>
    <row r="648" ht="14.25" customHeight="1">
      <c r="D648" s="101"/>
    </row>
    <row r="649" ht="14.25" customHeight="1">
      <c r="D649" s="101"/>
    </row>
    <row r="650" ht="14.25" customHeight="1">
      <c r="D650" s="101"/>
    </row>
    <row r="651" ht="14.25" customHeight="1">
      <c r="D651" s="101"/>
    </row>
    <row r="652" ht="14.25" customHeight="1">
      <c r="D652" s="101"/>
    </row>
    <row r="653" ht="14.25" customHeight="1">
      <c r="D653" s="101"/>
    </row>
    <row r="654" ht="14.25" customHeight="1">
      <c r="D654" s="101"/>
    </row>
    <row r="655" ht="14.25" customHeight="1">
      <c r="D655" s="101"/>
    </row>
    <row r="656" ht="14.25" customHeight="1">
      <c r="D656" s="101"/>
    </row>
    <row r="657" ht="14.25" customHeight="1">
      <c r="D657" s="101"/>
    </row>
    <row r="658" ht="14.25" customHeight="1">
      <c r="D658" s="101"/>
    </row>
    <row r="659" ht="14.25" customHeight="1">
      <c r="D659" s="101"/>
    </row>
    <row r="660" ht="14.25" customHeight="1">
      <c r="D660" s="101"/>
    </row>
    <row r="661" ht="14.25" customHeight="1">
      <c r="D661" s="101"/>
    </row>
    <row r="662" ht="14.25" customHeight="1">
      <c r="D662" s="101"/>
    </row>
    <row r="663" ht="14.25" customHeight="1">
      <c r="D663" s="101"/>
    </row>
    <row r="664" ht="14.25" customHeight="1">
      <c r="D664" s="101"/>
    </row>
    <row r="665" ht="14.25" customHeight="1">
      <c r="D665" s="101"/>
    </row>
    <row r="666" ht="14.25" customHeight="1">
      <c r="D666" s="101"/>
    </row>
    <row r="667" ht="14.25" customHeight="1">
      <c r="D667" s="101"/>
    </row>
    <row r="668" ht="14.25" customHeight="1">
      <c r="D668" s="101"/>
    </row>
    <row r="669" ht="14.25" customHeight="1">
      <c r="D669" s="101"/>
    </row>
    <row r="670" ht="14.25" customHeight="1">
      <c r="D670" s="101"/>
    </row>
    <row r="671" ht="14.25" customHeight="1">
      <c r="D671" s="101"/>
    </row>
    <row r="672" ht="14.25" customHeight="1">
      <c r="D672" s="101"/>
    </row>
    <row r="673" ht="14.25" customHeight="1">
      <c r="D673" s="101"/>
    </row>
    <row r="674" ht="14.25" customHeight="1">
      <c r="D674" s="101"/>
    </row>
    <row r="675" ht="14.25" customHeight="1">
      <c r="D675" s="101"/>
    </row>
    <row r="676" ht="14.25" customHeight="1">
      <c r="D676" s="101"/>
    </row>
    <row r="677" ht="14.25" customHeight="1">
      <c r="D677" s="101"/>
    </row>
    <row r="678" ht="14.25" customHeight="1">
      <c r="D678" s="101"/>
    </row>
    <row r="679" ht="14.25" customHeight="1">
      <c r="D679" s="101"/>
    </row>
    <row r="680" ht="14.25" customHeight="1">
      <c r="D680" s="101"/>
    </row>
    <row r="681" ht="14.25" customHeight="1">
      <c r="D681" s="101"/>
    </row>
    <row r="682" ht="14.25" customHeight="1">
      <c r="D682" s="101"/>
    </row>
    <row r="683" ht="14.25" customHeight="1">
      <c r="D683" s="101"/>
    </row>
    <row r="684" ht="14.25" customHeight="1">
      <c r="D684" s="101"/>
    </row>
    <row r="685" ht="14.25" customHeight="1">
      <c r="D685" s="101"/>
    </row>
    <row r="686" ht="14.25" customHeight="1">
      <c r="D686" s="101"/>
    </row>
    <row r="687" ht="14.25" customHeight="1">
      <c r="D687" s="101"/>
    </row>
    <row r="688" ht="14.25" customHeight="1">
      <c r="D688" s="101"/>
    </row>
    <row r="689" ht="14.25" customHeight="1">
      <c r="D689" s="101"/>
    </row>
    <row r="690" ht="14.25" customHeight="1">
      <c r="D690" s="101"/>
    </row>
    <row r="691" ht="14.25" customHeight="1">
      <c r="D691" s="101"/>
    </row>
    <row r="692" ht="14.25" customHeight="1">
      <c r="D692" s="101"/>
    </row>
    <row r="693" ht="14.25" customHeight="1">
      <c r="D693" s="101"/>
    </row>
    <row r="694" ht="14.25" customHeight="1">
      <c r="D694" s="101"/>
    </row>
    <row r="695" ht="14.25" customHeight="1">
      <c r="D695" s="101"/>
    </row>
    <row r="696" ht="14.25" customHeight="1">
      <c r="D696" s="101"/>
    </row>
    <row r="697" ht="14.25" customHeight="1">
      <c r="D697" s="101"/>
    </row>
    <row r="698" ht="14.25" customHeight="1">
      <c r="D698" s="101"/>
    </row>
    <row r="699" ht="14.25" customHeight="1">
      <c r="D699" s="101"/>
    </row>
    <row r="700" ht="14.25" customHeight="1">
      <c r="D700" s="101"/>
    </row>
    <row r="701" ht="14.25" customHeight="1">
      <c r="D701" s="101"/>
    </row>
    <row r="702" ht="14.25" customHeight="1">
      <c r="D702" s="101"/>
    </row>
    <row r="703" ht="14.25" customHeight="1">
      <c r="D703" s="101"/>
    </row>
    <row r="704" ht="14.25" customHeight="1">
      <c r="D704" s="101"/>
    </row>
    <row r="705" ht="14.25" customHeight="1">
      <c r="D705" s="101"/>
    </row>
    <row r="706" ht="14.25" customHeight="1">
      <c r="D706" s="101"/>
    </row>
    <row r="707" ht="14.25" customHeight="1">
      <c r="D707" s="101"/>
    </row>
    <row r="708" ht="14.25" customHeight="1">
      <c r="D708" s="101"/>
    </row>
    <row r="709" ht="14.25" customHeight="1">
      <c r="D709" s="101"/>
    </row>
    <row r="710" ht="14.25" customHeight="1">
      <c r="D710" s="101"/>
    </row>
    <row r="711" ht="14.25" customHeight="1">
      <c r="D711" s="101"/>
    </row>
    <row r="712" ht="14.25" customHeight="1">
      <c r="D712" s="101"/>
    </row>
    <row r="713" ht="14.25" customHeight="1">
      <c r="D713" s="101"/>
    </row>
    <row r="714" ht="14.25" customHeight="1">
      <c r="D714" s="101"/>
    </row>
    <row r="715" ht="14.25" customHeight="1">
      <c r="D715" s="101"/>
    </row>
    <row r="716" ht="14.25" customHeight="1">
      <c r="D716" s="101"/>
    </row>
    <row r="717" ht="14.25" customHeight="1">
      <c r="D717" s="101"/>
    </row>
    <row r="718" ht="14.25" customHeight="1">
      <c r="D718" s="101"/>
    </row>
    <row r="719" ht="14.25" customHeight="1">
      <c r="D719" s="101"/>
    </row>
    <row r="720" ht="14.25" customHeight="1">
      <c r="D720" s="101"/>
    </row>
    <row r="721" ht="14.25" customHeight="1">
      <c r="D721" s="101"/>
    </row>
    <row r="722" ht="14.25" customHeight="1">
      <c r="D722" s="101"/>
    </row>
    <row r="723" ht="14.25" customHeight="1">
      <c r="D723" s="101"/>
    </row>
    <row r="724" ht="14.25" customHeight="1">
      <c r="D724" s="101"/>
    </row>
    <row r="725" ht="14.25" customHeight="1">
      <c r="D725" s="101"/>
    </row>
    <row r="726" ht="14.25" customHeight="1">
      <c r="D726" s="101"/>
    </row>
    <row r="727" ht="14.25" customHeight="1">
      <c r="D727" s="101"/>
    </row>
    <row r="728" ht="14.25" customHeight="1">
      <c r="D728" s="101"/>
    </row>
    <row r="729" ht="14.25" customHeight="1">
      <c r="D729" s="101"/>
    </row>
    <row r="730" ht="14.25" customHeight="1">
      <c r="D730" s="101"/>
    </row>
    <row r="731" ht="14.25" customHeight="1">
      <c r="D731" s="101"/>
    </row>
    <row r="732" ht="14.25" customHeight="1">
      <c r="D732" s="101"/>
    </row>
    <row r="733" ht="14.25" customHeight="1">
      <c r="D733" s="101"/>
    </row>
    <row r="734" ht="14.25" customHeight="1">
      <c r="D734" s="101"/>
    </row>
    <row r="735" ht="14.25" customHeight="1">
      <c r="D735" s="101"/>
    </row>
    <row r="736" ht="14.25" customHeight="1">
      <c r="D736" s="101"/>
    </row>
    <row r="737" ht="14.25" customHeight="1">
      <c r="D737" s="101"/>
    </row>
    <row r="738" ht="14.25" customHeight="1">
      <c r="D738" s="101"/>
    </row>
    <row r="739" ht="14.25" customHeight="1">
      <c r="D739" s="101"/>
    </row>
    <row r="740" ht="14.25" customHeight="1">
      <c r="D740" s="101"/>
    </row>
    <row r="741" ht="14.25" customHeight="1">
      <c r="D741" s="101"/>
    </row>
    <row r="742" ht="14.25" customHeight="1">
      <c r="D742" s="101"/>
    </row>
    <row r="743" ht="14.25" customHeight="1">
      <c r="D743" s="101"/>
    </row>
    <row r="744" ht="14.25" customHeight="1">
      <c r="D744" s="101"/>
    </row>
    <row r="745" ht="14.25" customHeight="1">
      <c r="D745" s="101"/>
    </row>
    <row r="746" ht="14.25" customHeight="1">
      <c r="D746" s="101"/>
    </row>
    <row r="747" ht="14.25" customHeight="1">
      <c r="D747" s="101"/>
    </row>
    <row r="748" ht="14.25" customHeight="1">
      <c r="D748" s="101"/>
    </row>
    <row r="749" ht="14.25" customHeight="1">
      <c r="D749" s="101"/>
    </row>
    <row r="750" ht="14.25" customHeight="1">
      <c r="D750" s="101"/>
    </row>
    <row r="751" ht="14.25" customHeight="1">
      <c r="D751" s="101"/>
    </row>
    <row r="752" ht="14.25" customHeight="1">
      <c r="D752" s="101"/>
    </row>
    <row r="753" ht="14.25" customHeight="1">
      <c r="D753" s="101"/>
    </row>
    <row r="754" ht="14.25" customHeight="1">
      <c r="D754" s="101"/>
    </row>
    <row r="755" ht="14.25" customHeight="1">
      <c r="D755" s="101"/>
    </row>
    <row r="756" ht="14.25" customHeight="1">
      <c r="D756" s="101"/>
    </row>
    <row r="757" ht="14.25" customHeight="1">
      <c r="D757" s="101"/>
    </row>
    <row r="758" ht="14.25" customHeight="1">
      <c r="D758" s="101"/>
    </row>
    <row r="759" ht="14.25" customHeight="1">
      <c r="D759" s="101"/>
    </row>
    <row r="760" ht="14.25" customHeight="1">
      <c r="D760" s="101"/>
    </row>
    <row r="761" ht="14.25" customHeight="1">
      <c r="D761" s="101"/>
    </row>
    <row r="762" ht="14.25" customHeight="1">
      <c r="D762" s="101"/>
    </row>
    <row r="763" ht="14.25" customHeight="1">
      <c r="D763" s="101"/>
    </row>
    <row r="764" ht="14.25" customHeight="1">
      <c r="D764" s="101"/>
    </row>
    <row r="765" ht="14.25" customHeight="1">
      <c r="D765" s="101"/>
    </row>
    <row r="766" ht="14.25" customHeight="1">
      <c r="D766" s="101"/>
    </row>
    <row r="767" ht="14.25" customHeight="1">
      <c r="D767" s="101"/>
    </row>
    <row r="768" ht="14.25" customHeight="1">
      <c r="D768" s="101"/>
    </row>
    <row r="769" ht="14.25" customHeight="1">
      <c r="D769" s="101"/>
    </row>
    <row r="770" ht="14.25" customHeight="1">
      <c r="D770" s="101"/>
    </row>
    <row r="771" ht="14.25" customHeight="1">
      <c r="D771" s="101"/>
    </row>
    <row r="772" ht="14.25" customHeight="1">
      <c r="D772" s="101"/>
    </row>
    <row r="773" ht="14.25" customHeight="1">
      <c r="D773" s="101"/>
    </row>
    <row r="774" ht="14.25" customHeight="1">
      <c r="D774" s="101"/>
    </row>
    <row r="775" ht="14.25" customHeight="1">
      <c r="D775" s="101"/>
    </row>
    <row r="776" ht="14.25" customHeight="1">
      <c r="D776" s="101"/>
    </row>
    <row r="777" ht="14.25" customHeight="1">
      <c r="D777" s="101"/>
    </row>
    <row r="778" ht="14.25" customHeight="1">
      <c r="D778" s="101"/>
    </row>
    <row r="779" ht="14.25" customHeight="1">
      <c r="D779" s="101"/>
    </row>
    <row r="780" ht="14.25" customHeight="1">
      <c r="D780" s="101"/>
    </row>
    <row r="781" ht="14.25" customHeight="1">
      <c r="D781" s="101"/>
    </row>
    <row r="782" ht="14.25" customHeight="1">
      <c r="D782" s="101"/>
    </row>
    <row r="783" ht="14.25" customHeight="1">
      <c r="D783" s="101"/>
    </row>
    <row r="784" ht="14.25" customHeight="1">
      <c r="D784" s="101"/>
    </row>
    <row r="785" ht="14.25" customHeight="1">
      <c r="D785" s="101"/>
    </row>
    <row r="786" ht="14.25" customHeight="1">
      <c r="D786" s="101"/>
    </row>
    <row r="787" ht="14.25" customHeight="1">
      <c r="D787" s="101"/>
    </row>
    <row r="788" ht="14.25" customHeight="1">
      <c r="D788" s="101"/>
    </row>
    <row r="789" ht="14.25" customHeight="1">
      <c r="D789" s="101"/>
    </row>
    <row r="790" ht="14.25" customHeight="1">
      <c r="D790" s="101"/>
    </row>
    <row r="791" ht="14.25" customHeight="1">
      <c r="D791" s="101"/>
    </row>
    <row r="792" ht="14.25" customHeight="1">
      <c r="D792" s="101"/>
    </row>
    <row r="793" ht="14.25" customHeight="1">
      <c r="D793" s="101"/>
    </row>
    <row r="794" ht="14.25" customHeight="1">
      <c r="D794" s="101"/>
    </row>
    <row r="795" ht="14.25" customHeight="1">
      <c r="D795" s="101"/>
    </row>
    <row r="796" ht="14.25" customHeight="1">
      <c r="D796" s="101"/>
    </row>
    <row r="797" ht="14.25" customHeight="1">
      <c r="D797" s="101"/>
    </row>
    <row r="798" ht="14.25" customHeight="1">
      <c r="D798" s="101"/>
    </row>
    <row r="799" ht="14.25" customHeight="1">
      <c r="D799" s="101"/>
    </row>
    <row r="800" ht="14.25" customHeight="1">
      <c r="D800" s="101"/>
    </row>
    <row r="801" ht="14.25" customHeight="1">
      <c r="D801" s="101"/>
    </row>
    <row r="802" ht="14.25" customHeight="1">
      <c r="D802" s="101"/>
    </row>
    <row r="803" ht="14.25" customHeight="1">
      <c r="D803" s="101"/>
    </row>
    <row r="804" ht="14.25" customHeight="1">
      <c r="D804" s="101"/>
    </row>
    <row r="805" ht="14.25" customHeight="1">
      <c r="D805" s="101"/>
    </row>
    <row r="806" ht="14.25" customHeight="1">
      <c r="D806" s="101"/>
    </row>
    <row r="807" ht="14.25" customHeight="1">
      <c r="D807" s="101"/>
    </row>
    <row r="808" ht="14.25" customHeight="1">
      <c r="D808" s="101"/>
    </row>
    <row r="809" ht="14.25" customHeight="1">
      <c r="D809" s="101"/>
    </row>
    <row r="810" ht="14.25" customHeight="1">
      <c r="D810" s="101"/>
    </row>
    <row r="811" ht="14.25" customHeight="1">
      <c r="D811" s="101"/>
    </row>
    <row r="812" ht="14.25" customHeight="1">
      <c r="D812" s="101"/>
    </row>
    <row r="813" ht="14.25" customHeight="1">
      <c r="D813" s="101"/>
    </row>
    <row r="814" ht="14.25" customHeight="1">
      <c r="D814" s="101"/>
    </row>
    <row r="815" ht="14.25" customHeight="1">
      <c r="D815" s="101"/>
    </row>
    <row r="816" ht="14.25" customHeight="1">
      <c r="D816" s="101"/>
    </row>
    <row r="817" ht="14.25" customHeight="1">
      <c r="D817" s="101"/>
    </row>
    <row r="818" ht="14.25" customHeight="1">
      <c r="D818" s="101"/>
    </row>
    <row r="819" ht="14.25" customHeight="1">
      <c r="D819" s="101"/>
    </row>
    <row r="820" ht="14.25" customHeight="1">
      <c r="D820" s="101"/>
    </row>
    <row r="821" ht="14.25" customHeight="1">
      <c r="D821" s="101"/>
    </row>
    <row r="822" ht="14.25" customHeight="1">
      <c r="D822" s="101"/>
    </row>
    <row r="823" ht="14.25" customHeight="1">
      <c r="D823" s="101"/>
    </row>
    <row r="824" ht="14.25" customHeight="1">
      <c r="D824" s="101"/>
    </row>
    <row r="825" ht="14.25" customHeight="1">
      <c r="D825" s="101"/>
    </row>
    <row r="826" ht="14.25" customHeight="1">
      <c r="D826" s="101"/>
    </row>
    <row r="827" ht="14.25" customHeight="1">
      <c r="D827" s="101"/>
    </row>
    <row r="828" ht="14.25" customHeight="1">
      <c r="D828" s="101"/>
    </row>
    <row r="829" ht="14.25" customHeight="1">
      <c r="D829" s="101"/>
    </row>
    <row r="830" ht="14.25" customHeight="1">
      <c r="D830" s="101"/>
    </row>
    <row r="831" ht="14.25" customHeight="1">
      <c r="D831" s="101"/>
    </row>
    <row r="832" ht="14.25" customHeight="1">
      <c r="D832" s="101"/>
    </row>
    <row r="833" ht="14.25" customHeight="1">
      <c r="D833" s="101"/>
    </row>
    <row r="834" ht="14.25" customHeight="1">
      <c r="D834" s="101"/>
    </row>
    <row r="835" ht="14.25" customHeight="1">
      <c r="D835" s="101"/>
    </row>
    <row r="836" ht="14.25" customHeight="1">
      <c r="D836" s="101"/>
    </row>
    <row r="837" ht="14.25" customHeight="1">
      <c r="D837" s="101"/>
    </row>
    <row r="838" ht="14.25" customHeight="1">
      <c r="D838" s="101"/>
    </row>
    <row r="839" ht="14.25" customHeight="1">
      <c r="D839" s="101"/>
    </row>
    <row r="840" ht="14.25" customHeight="1">
      <c r="D840" s="101"/>
    </row>
    <row r="841" ht="14.25" customHeight="1">
      <c r="D841" s="101"/>
    </row>
    <row r="842" ht="14.25" customHeight="1">
      <c r="D842" s="101"/>
    </row>
    <row r="843" ht="14.25" customHeight="1">
      <c r="D843" s="101"/>
    </row>
    <row r="844" ht="14.25" customHeight="1">
      <c r="D844" s="101"/>
    </row>
    <row r="845" ht="14.25" customHeight="1">
      <c r="D845" s="101"/>
    </row>
    <row r="846" ht="14.25" customHeight="1">
      <c r="D846" s="101"/>
    </row>
    <row r="847" ht="14.25" customHeight="1">
      <c r="D847" s="101"/>
    </row>
    <row r="848" ht="14.25" customHeight="1">
      <c r="D848" s="101"/>
    </row>
    <row r="849" ht="14.25" customHeight="1">
      <c r="D849" s="101"/>
    </row>
    <row r="850" ht="14.25" customHeight="1">
      <c r="D850" s="101"/>
    </row>
    <row r="851" ht="14.25" customHeight="1">
      <c r="D851" s="101"/>
    </row>
    <row r="852" ht="14.25" customHeight="1">
      <c r="D852" s="101"/>
    </row>
    <row r="853" ht="14.25" customHeight="1">
      <c r="D853" s="101"/>
    </row>
    <row r="854" ht="14.25" customHeight="1">
      <c r="D854" s="101"/>
    </row>
    <row r="855" ht="14.25" customHeight="1">
      <c r="D855" s="101"/>
    </row>
    <row r="856" ht="14.25" customHeight="1">
      <c r="D856" s="101"/>
    </row>
    <row r="857" ht="14.25" customHeight="1">
      <c r="D857" s="101"/>
    </row>
    <row r="858" ht="14.25" customHeight="1">
      <c r="D858" s="101"/>
    </row>
    <row r="859" ht="14.25" customHeight="1">
      <c r="D859" s="101"/>
    </row>
    <row r="860" ht="14.25" customHeight="1">
      <c r="D860" s="101"/>
    </row>
    <row r="861" ht="14.25" customHeight="1">
      <c r="D861" s="101"/>
    </row>
    <row r="862" ht="14.25" customHeight="1">
      <c r="D862" s="101"/>
    </row>
    <row r="863" ht="14.25" customHeight="1">
      <c r="D863" s="101"/>
    </row>
    <row r="864" ht="14.25" customHeight="1">
      <c r="D864" s="101"/>
    </row>
    <row r="865" ht="14.25" customHeight="1">
      <c r="D865" s="101"/>
    </row>
    <row r="866" ht="14.25" customHeight="1">
      <c r="D866" s="101"/>
    </row>
    <row r="867" ht="14.25" customHeight="1">
      <c r="D867" s="101"/>
    </row>
    <row r="868" ht="14.25" customHeight="1">
      <c r="D868" s="101"/>
    </row>
    <row r="869" ht="14.25" customHeight="1">
      <c r="D869" s="101"/>
    </row>
    <row r="870" ht="14.25" customHeight="1">
      <c r="D870" s="101"/>
    </row>
    <row r="871" ht="14.25" customHeight="1">
      <c r="D871" s="101"/>
    </row>
    <row r="872" ht="14.25" customHeight="1">
      <c r="D872" s="101"/>
    </row>
    <row r="873" ht="14.25" customHeight="1">
      <c r="D873" s="101"/>
    </row>
    <row r="874" ht="14.25" customHeight="1">
      <c r="D874" s="101"/>
    </row>
    <row r="875" ht="14.25" customHeight="1">
      <c r="D875" s="101"/>
    </row>
    <row r="876" ht="14.25" customHeight="1">
      <c r="D876" s="101"/>
    </row>
    <row r="877" ht="14.25" customHeight="1">
      <c r="D877" s="101"/>
    </row>
    <row r="878" ht="14.25" customHeight="1">
      <c r="D878" s="101"/>
    </row>
    <row r="879" ht="14.25" customHeight="1">
      <c r="D879" s="101"/>
    </row>
    <row r="880" ht="14.25" customHeight="1">
      <c r="D880" s="101"/>
    </row>
    <row r="881" ht="14.25" customHeight="1">
      <c r="D881" s="101"/>
    </row>
    <row r="882" ht="14.25" customHeight="1">
      <c r="D882" s="101"/>
    </row>
    <row r="883" ht="14.25" customHeight="1">
      <c r="D883" s="101"/>
    </row>
    <row r="884" ht="14.25" customHeight="1">
      <c r="D884" s="101"/>
    </row>
    <row r="885" ht="14.25" customHeight="1">
      <c r="D885" s="101"/>
    </row>
    <row r="886" ht="14.25" customHeight="1">
      <c r="D886" s="101"/>
    </row>
    <row r="887" ht="14.25" customHeight="1">
      <c r="D887" s="101"/>
    </row>
    <row r="888" ht="14.25" customHeight="1">
      <c r="D888" s="101"/>
    </row>
    <row r="889" ht="14.25" customHeight="1">
      <c r="D889" s="101"/>
    </row>
    <row r="890" ht="14.25" customHeight="1">
      <c r="D890" s="101"/>
    </row>
    <row r="891" ht="14.25" customHeight="1">
      <c r="D891" s="101"/>
    </row>
    <row r="892" ht="14.25" customHeight="1">
      <c r="D892" s="101"/>
    </row>
    <row r="893" ht="14.25" customHeight="1">
      <c r="D893" s="101"/>
    </row>
    <row r="894" ht="14.25" customHeight="1">
      <c r="D894" s="101"/>
    </row>
    <row r="895" ht="14.25" customHeight="1">
      <c r="D895" s="101"/>
    </row>
    <row r="896" ht="14.25" customHeight="1">
      <c r="D896" s="101"/>
    </row>
    <row r="897" ht="14.25" customHeight="1">
      <c r="D897" s="101"/>
    </row>
    <row r="898" ht="14.25" customHeight="1">
      <c r="D898" s="101"/>
    </row>
    <row r="899" ht="14.25" customHeight="1">
      <c r="D899" s="101"/>
    </row>
    <row r="900" ht="14.25" customHeight="1">
      <c r="D900" s="101"/>
    </row>
    <row r="901" ht="14.25" customHeight="1">
      <c r="D901" s="101"/>
    </row>
    <row r="902" ht="14.25" customHeight="1">
      <c r="D902" s="101"/>
    </row>
    <row r="903" ht="14.25" customHeight="1">
      <c r="D903" s="101"/>
    </row>
    <row r="904" ht="14.25" customHeight="1">
      <c r="D904" s="101"/>
    </row>
    <row r="905" ht="14.25" customHeight="1">
      <c r="D905" s="101"/>
    </row>
    <row r="906" ht="14.25" customHeight="1">
      <c r="D906" s="101"/>
    </row>
    <row r="907" ht="14.25" customHeight="1">
      <c r="D907" s="101"/>
    </row>
    <row r="908" ht="14.25" customHeight="1">
      <c r="D908" s="101"/>
    </row>
    <row r="909" ht="14.25" customHeight="1">
      <c r="D909" s="101"/>
    </row>
    <row r="910" ht="14.25" customHeight="1">
      <c r="D910" s="101"/>
    </row>
    <row r="911" ht="14.25" customHeight="1">
      <c r="D911" s="101"/>
    </row>
    <row r="912" ht="14.25" customHeight="1">
      <c r="D912" s="101"/>
    </row>
    <row r="913" ht="14.25" customHeight="1">
      <c r="D913" s="101"/>
    </row>
    <row r="914" ht="14.25" customHeight="1">
      <c r="D914" s="101"/>
    </row>
    <row r="915" ht="14.25" customHeight="1">
      <c r="D915" s="101"/>
    </row>
    <row r="916" ht="14.25" customHeight="1">
      <c r="D916" s="101"/>
    </row>
    <row r="917" ht="14.25" customHeight="1">
      <c r="D917" s="101"/>
    </row>
    <row r="918" ht="14.25" customHeight="1">
      <c r="D918" s="101"/>
    </row>
    <row r="919" ht="14.25" customHeight="1">
      <c r="D919" s="101"/>
    </row>
    <row r="920" ht="14.25" customHeight="1">
      <c r="D920" s="101"/>
    </row>
    <row r="921" ht="14.25" customHeight="1">
      <c r="D921" s="101"/>
    </row>
    <row r="922" ht="14.25" customHeight="1">
      <c r="D922" s="101"/>
    </row>
    <row r="923" ht="14.25" customHeight="1">
      <c r="D923" s="101"/>
    </row>
    <row r="924" ht="14.25" customHeight="1">
      <c r="D924" s="101"/>
    </row>
    <row r="925" ht="14.25" customHeight="1">
      <c r="D925" s="101"/>
    </row>
    <row r="926" ht="14.25" customHeight="1">
      <c r="D926" s="101"/>
    </row>
    <row r="927" ht="14.25" customHeight="1">
      <c r="D927" s="101"/>
    </row>
    <row r="928" ht="14.25" customHeight="1">
      <c r="D928" s="101"/>
    </row>
    <row r="929" ht="14.25" customHeight="1">
      <c r="D929" s="101"/>
    </row>
    <row r="930" ht="14.25" customHeight="1">
      <c r="D930" s="101"/>
    </row>
    <row r="931" ht="14.25" customHeight="1">
      <c r="D931" s="101"/>
    </row>
    <row r="932" ht="14.25" customHeight="1">
      <c r="D932" s="101"/>
    </row>
    <row r="933" ht="14.25" customHeight="1">
      <c r="D933" s="101"/>
    </row>
    <row r="934" ht="14.25" customHeight="1">
      <c r="D934" s="101"/>
    </row>
    <row r="935" ht="14.25" customHeight="1">
      <c r="D935" s="101"/>
    </row>
    <row r="936" ht="14.25" customHeight="1">
      <c r="D936" s="101"/>
    </row>
    <row r="937" ht="14.25" customHeight="1">
      <c r="D937" s="101"/>
    </row>
    <row r="938" ht="14.25" customHeight="1">
      <c r="D938" s="101"/>
    </row>
    <row r="939" ht="14.25" customHeight="1">
      <c r="D939" s="101"/>
    </row>
    <row r="940" ht="14.25" customHeight="1">
      <c r="D940" s="101"/>
    </row>
    <row r="941" ht="14.25" customHeight="1">
      <c r="D941" s="101"/>
    </row>
    <row r="942" ht="14.25" customHeight="1">
      <c r="D942" s="101"/>
    </row>
    <row r="943" ht="14.25" customHeight="1">
      <c r="D943" s="101"/>
    </row>
    <row r="944" ht="14.25" customHeight="1">
      <c r="D944" s="101"/>
    </row>
    <row r="945" ht="14.25" customHeight="1">
      <c r="D945" s="101"/>
    </row>
    <row r="946" ht="14.25" customHeight="1">
      <c r="D946" s="101"/>
    </row>
    <row r="947" ht="14.25" customHeight="1">
      <c r="D947" s="101"/>
    </row>
    <row r="948" ht="14.25" customHeight="1">
      <c r="D948" s="101"/>
    </row>
    <row r="949" ht="14.25" customHeight="1">
      <c r="D949" s="101"/>
    </row>
    <row r="950" ht="14.25" customHeight="1">
      <c r="D950" s="101"/>
    </row>
    <row r="951" ht="14.25" customHeight="1">
      <c r="D951" s="101"/>
    </row>
    <row r="952" ht="14.25" customHeight="1">
      <c r="D952" s="101"/>
    </row>
    <row r="953" ht="14.25" customHeight="1">
      <c r="D953" s="101"/>
    </row>
    <row r="954" ht="14.25" customHeight="1">
      <c r="D954" s="101"/>
    </row>
    <row r="955" ht="14.25" customHeight="1">
      <c r="D955" s="101"/>
    </row>
    <row r="956" ht="14.25" customHeight="1">
      <c r="D956" s="101"/>
    </row>
    <row r="957" ht="14.25" customHeight="1">
      <c r="D957" s="101"/>
    </row>
    <row r="958" ht="14.25" customHeight="1">
      <c r="D958" s="101"/>
    </row>
    <row r="959" ht="14.25" customHeight="1">
      <c r="D959" s="101"/>
    </row>
    <row r="960" ht="14.25" customHeight="1">
      <c r="D960" s="101"/>
    </row>
    <row r="961" ht="14.25" customHeight="1">
      <c r="D961" s="101"/>
    </row>
    <row r="962" ht="14.25" customHeight="1">
      <c r="D962" s="101"/>
    </row>
    <row r="963" ht="14.25" customHeight="1">
      <c r="D963" s="101"/>
    </row>
    <row r="964" ht="14.25" customHeight="1">
      <c r="D964" s="101"/>
    </row>
    <row r="965" ht="14.25" customHeight="1">
      <c r="D965" s="101"/>
    </row>
    <row r="966" ht="14.25" customHeight="1">
      <c r="D966" s="101"/>
    </row>
    <row r="967" ht="14.25" customHeight="1">
      <c r="D967" s="101"/>
    </row>
    <row r="968" ht="14.25" customHeight="1">
      <c r="D968" s="101"/>
    </row>
    <row r="969" ht="14.25" customHeight="1">
      <c r="D969" s="101"/>
    </row>
    <row r="970" ht="14.25" customHeight="1">
      <c r="D970" s="101"/>
    </row>
    <row r="971" ht="14.25" customHeight="1">
      <c r="D971" s="101"/>
    </row>
    <row r="972" ht="14.25" customHeight="1">
      <c r="D972" s="101"/>
    </row>
    <row r="973" ht="14.25" customHeight="1">
      <c r="D973" s="101"/>
    </row>
    <row r="974" ht="14.25" customHeight="1">
      <c r="D974" s="101"/>
    </row>
    <row r="975" ht="14.25" customHeight="1">
      <c r="D975" s="101"/>
    </row>
    <row r="976" ht="14.25" customHeight="1">
      <c r="D976" s="101"/>
    </row>
    <row r="977" ht="14.25" customHeight="1">
      <c r="D977" s="101"/>
    </row>
    <row r="978" ht="14.25" customHeight="1">
      <c r="D978" s="101"/>
    </row>
    <row r="979" ht="14.25" customHeight="1">
      <c r="D979" s="101"/>
    </row>
    <row r="980" ht="14.25" customHeight="1">
      <c r="D980" s="101"/>
    </row>
    <row r="981" ht="14.25" customHeight="1">
      <c r="D981" s="101"/>
    </row>
    <row r="982" ht="14.25" customHeight="1">
      <c r="D982" s="101"/>
    </row>
    <row r="983" ht="14.25" customHeight="1">
      <c r="D983" s="101"/>
    </row>
    <row r="984" ht="14.25" customHeight="1">
      <c r="D984" s="101"/>
    </row>
    <row r="985" ht="14.25" customHeight="1">
      <c r="D985" s="101"/>
    </row>
    <row r="986" ht="14.25" customHeight="1">
      <c r="D986" s="101"/>
    </row>
    <row r="987" ht="14.25" customHeight="1">
      <c r="D987" s="101"/>
    </row>
    <row r="988" ht="14.25" customHeight="1">
      <c r="D988" s="101"/>
    </row>
    <row r="989" ht="14.25" customHeight="1">
      <c r="D989" s="101"/>
    </row>
    <row r="990" ht="14.25" customHeight="1">
      <c r="D990" s="101"/>
    </row>
    <row r="991" ht="14.25" customHeight="1">
      <c r="D991" s="101"/>
    </row>
    <row r="992" ht="14.25" customHeight="1">
      <c r="D992" s="101"/>
    </row>
    <row r="993" ht="14.25" customHeight="1">
      <c r="D993" s="101"/>
    </row>
    <row r="994" ht="14.25" customHeight="1">
      <c r="D994" s="101"/>
    </row>
    <row r="995" ht="14.25" customHeight="1">
      <c r="D995" s="101"/>
    </row>
    <row r="996" ht="14.25" customHeight="1">
      <c r="D996" s="101"/>
    </row>
    <row r="997" ht="14.25" customHeight="1">
      <c r="D997" s="101"/>
    </row>
    <row r="998" ht="14.25" customHeight="1">
      <c r="D998" s="101"/>
    </row>
    <row r="999" ht="14.25" customHeight="1">
      <c r="D999" s="101"/>
    </row>
    <row r="1000" ht="14.25" customHeight="1">
      <c r="D1000" s="101"/>
    </row>
  </sheetData>
  <mergeCells count="20">
    <mergeCell ref="G2:G3"/>
    <mergeCell ref="I2:I3"/>
    <mergeCell ref="J2:J3"/>
    <mergeCell ref="K2:K3"/>
    <mergeCell ref="L2:L3"/>
    <mergeCell ref="N2:N3"/>
    <mergeCell ref="Q2:Q3"/>
    <mergeCell ref="C1:C3"/>
    <mergeCell ref="B28:C28"/>
    <mergeCell ref="A29:D29"/>
    <mergeCell ref="A30:D30"/>
    <mergeCell ref="A31:D31"/>
    <mergeCell ref="A32:D32"/>
    <mergeCell ref="A1:A27"/>
    <mergeCell ref="B1:B3"/>
    <mergeCell ref="I1:L1"/>
    <mergeCell ref="N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38"/>
    <col customWidth="1" min="2" max="3" width="5.75"/>
    <col customWidth="1" min="4" max="4" width="46.75"/>
    <col customWidth="1" min="5" max="5" width="12.0"/>
    <col customWidth="1" min="6" max="6" width="5.75"/>
    <col customWidth="1" min="7" max="9" width="9.63"/>
    <col customWidth="1" min="10" max="10" width="10.88"/>
    <col customWidth="1" min="11" max="11" width="9.63"/>
    <col customWidth="1" min="12" max="24" width="11.0"/>
    <col customWidth="1" min="25" max="25" width="12.38"/>
    <col customWidth="1" min="26" max="30" width="11.0"/>
  </cols>
  <sheetData>
    <row r="1" ht="15.0" customHeight="1">
      <c r="A1" s="150" t="s">
        <v>168</v>
      </c>
      <c r="B1" s="4" t="s">
        <v>2</v>
      </c>
      <c r="C1" s="4" t="s">
        <v>3</v>
      </c>
      <c r="D1" s="5" t="s">
        <v>4</v>
      </c>
      <c r="E1" s="151">
        <v>43868.0</v>
      </c>
      <c r="G1" s="17"/>
      <c r="H1" s="16">
        <v>43875.0</v>
      </c>
      <c r="I1" s="17"/>
      <c r="J1" s="16">
        <v>43879.0</v>
      </c>
      <c r="K1" s="17"/>
      <c r="L1" s="21">
        <v>43880.0</v>
      </c>
      <c r="N1" s="17"/>
      <c r="O1" s="21">
        <v>43886.0</v>
      </c>
      <c r="Q1" s="37"/>
      <c r="R1" s="174">
        <v>43887.0</v>
      </c>
      <c r="S1" s="20"/>
      <c r="T1" s="37"/>
      <c r="U1" s="21">
        <v>43888.0</v>
      </c>
      <c r="W1" s="37"/>
      <c r="X1" s="21">
        <v>43889.0</v>
      </c>
      <c r="Z1" s="37"/>
    </row>
    <row r="2" ht="15.0" customHeight="1">
      <c r="A2" s="22"/>
      <c r="B2" s="22"/>
      <c r="C2" s="22"/>
      <c r="D2" s="176" t="s">
        <v>5</v>
      </c>
      <c r="E2" s="26" t="s">
        <v>175</v>
      </c>
      <c r="F2" s="4"/>
      <c r="G2" s="37"/>
      <c r="H2" s="26" t="s">
        <v>175</v>
      </c>
      <c r="I2" s="37"/>
      <c r="J2" s="26" t="s">
        <v>27</v>
      </c>
      <c r="K2" s="44"/>
      <c r="L2" s="158" t="s">
        <v>28</v>
      </c>
      <c r="M2" s="158" t="s">
        <v>176</v>
      </c>
      <c r="N2" s="44"/>
      <c r="O2" s="158" t="s">
        <v>11</v>
      </c>
      <c r="P2" s="158" t="s">
        <v>177</v>
      </c>
      <c r="Q2" s="44"/>
      <c r="R2" s="34" t="s">
        <v>32</v>
      </c>
      <c r="S2" s="32" t="s">
        <v>178</v>
      </c>
      <c r="T2" s="44"/>
      <c r="U2" s="32" t="s">
        <v>36</v>
      </c>
      <c r="V2" s="32" t="s">
        <v>179</v>
      </c>
      <c r="W2" s="44"/>
      <c r="X2" s="32" t="s">
        <v>180</v>
      </c>
      <c r="Y2" s="32" t="s">
        <v>15</v>
      </c>
      <c r="Z2" s="44"/>
    </row>
    <row r="3" ht="26.25" customHeight="1">
      <c r="A3" s="22"/>
      <c r="B3" s="35"/>
      <c r="C3" s="35"/>
      <c r="D3" s="35"/>
      <c r="E3" s="35"/>
      <c r="F3" s="35"/>
      <c r="G3" s="37"/>
      <c r="H3" s="35"/>
      <c r="I3" s="37"/>
      <c r="J3" s="35"/>
      <c r="K3" s="44"/>
      <c r="L3" s="35"/>
      <c r="M3" s="35"/>
      <c r="N3" s="44"/>
      <c r="O3" s="35"/>
      <c r="P3" s="35"/>
      <c r="Q3" s="44"/>
      <c r="R3" s="15"/>
      <c r="S3" s="35"/>
      <c r="T3" s="44"/>
      <c r="U3" s="35"/>
      <c r="V3" s="35"/>
      <c r="W3" s="44"/>
      <c r="X3" s="35"/>
      <c r="Y3" s="35"/>
      <c r="Z3" s="44"/>
    </row>
    <row r="4" ht="15.0" customHeight="1">
      <c r="A4" s="22"/>
      <c r="B4" s="46">
        <v>1.0</v>
      </c>
      <c r="C4" s="46">
        <v>1.0</v>
      </c>
      <c r="D4" s="177" t="s">
        <v>29</v>
      </c>
      <c r="E4" s="178">
        <v>1.0</v>
      </c>
      <c r="F4" s="175"/>
      <c r="G4" s="37"/>
      <c r="H4" s="40">
        <v>1.0</v>
      </c>
      <c r="I4" s="37"/>
      <c r="J4" s="40">
        <v>1.0</v>
      </c>
      <c r="K4" s="44"/>
      <c r="L4" s="40">
        <v>1.0</v>
      </c>
      <c r="M4" s="40">
        <v>1.0</v>
      </c>
      <c r="N4" s="44"/>
      <c r="O4" s="40">
        <v>1.0</v>
      </c>
      <c r="P4" s="40">
        <v>1.0</v>
      </c>
      <c r="Q4" s="44"/>
      <c r="R4" s="40">
        <v>1.0</v>
      </c>
      <c r="S4" s="40">
        <v>1.0</v>
      </c>
      <c r="T4" s="44"/>
      <c r="U4" s="40">
        <v>1.0</v>
      </c>
      <c r="V4" s="40">
        <v>1.0</v>
      </c>
      <c r="W4" s="44"/>
      <c r="X4" s="40">
        <v>1.0</v>
      </c>
      <c r="Y4" s="40">
        <v>1.0</v>
      </c>
      <c r="Z4" s="44"/>
    </row>
    <row r="5" ht="15.0" customHeight="1">
      <c r="A5" s="22"/>
      <c r="B5" s="46">
        <v>1.0</v>
      </c>
      <c r="C5" s="46">
        <v>2.0</v>
      </c>
      <c r="D5" s="177" t="s">
        <v>148</v>
      </c>
      <c r="E5" s="178">
        <v>1.0</v>
      </c>
      <c r="F5" s="175"/>
      <c r="G5" s="37"/>
      <c r="H5" s="40">
        <v>1.0</v>
      </c>
      <c r="I5" s="37"/>
      <c r="J5" s="40">
        <v>1.0</v>
      </c>
      <c r="K5" s="44"/>
      <c r="L5" s="40">
        <v>1.0</v>
      </c>
      <c r="M5" s="40">
        <v>1.0</v>
      </c>
      <c r="N5" s="44"/>
      <c r="O5" s="40">
        <v>1.0</v>
      </c>
      <c r="P5" s="40">
        <v>1.0</v>
      </c>
      <c r="Q5" s="44"/>
      <c r="R5" s="40">
        <v>1.0</v>
      </c>
      <c r="S5" s="40">
        <v>1.0</v>
      </c>
      <c r="T5" s="44"/>
      <c r="U5" s="40">
        <v>1.0</v>
      </c>
      <c r="V5" s="40">
        <v>1.0</v>
      </c>
      <c r="W5" s="44"/>
      <c r="X5" s="40">
        <v>1.0</v>
      </c>
      <c r="Y5" s="40">
        <v>1.0</v>
      </c>
      <c r="Z5" s="44"/>
    </row>
    <row r="6" ht="15.0" customHeight="1">
      <c r="A6" s="22"/>
      <c r="B6" s="46">
        <v>1.0</v>
      </c>
      <c r="C6" s="46">
        <v>3.0</v>
      </c>
      <c r="D6" s="177" t="s">
        <v>42</v>
      </c>
      <c r="E6" s="178">
        <v>1.0</v>
      </c>
      <c r="F6" s="175"/>
      <c r="G6" s="37"/>
      <c r="H6" s="40">
        <v>1.0</v>
      </c>
      <c r="I6" s="37"/>
      <c r="J6" s="40">
        <v>1.0</v>
      </c>
      <c r="K6" s="44"/>
      <c r="L6" s="40">
        <v>1.0</v>
      </c>
      <c r="M6" s="40">
        <v>1.0</v>
      </c>
      <c r="N6" s="44"/>
      <c r="O6" s="40">
        <v>1.0</v>
      </c>
      <c r="P6" s="40">
        <v>1.0</v>
      </c>
      <c r="Q6" s="44"/>
      <c r="R6" s="40">
        <v>1.0</v>
      </c>
      <c r="S6" s="40">
        <v>1.0</v>
      </c>
      <c r="T6" s="44"/>
      <c r="U6" s="40">
        <v>1.0</v>
      </c>
      <c r="V6" s="40">
        <v>1.0</v>
      </c>
      <c r="W6" s="44"/>
      <c r="X6" s="40">
        <v>1.0</v>
      </c>
      <c r="Y6" s="40">
        <v>1.0</v>
      </c>
      <c r="Z6" s="44"/>
    </row>
    <row r="7" ht="15.0" customHeight="1">
      <c r="A7" s="22"/>
      <c r="B7" s="46">
        <v>1.0</v>
      </c>
      <c r="C7" s="46">
        <v>4.0</v>
      </c>
      <c r="D7" s="177" t="s">
        <v>43</v>
      </c>
      <c r="E7" s="178">
        <v>1.0</v>
      </c>
      <c r="F7" s="175"/>
      <c r="G7" s="37"/>
      <c r="H7" s="40">
        <v>1.0</v>
      </c>
      <c r="I7" s="37"/>
      <c r="J7" s="40">
        <v>1.0</v>
      </c>
      <c r="K7" s="44"/>
      <c r="L7" s="40">
        <v>1.0</v>
      </c>
      <c r="M7" s="40">
        <v>1.0</v>
      </c>
      <c r="N7" s="44"/>
      <c r="O7" s="40">
        <v>1.0</v>
      </c>
      <c r="P7" s="40">
        <v>1.0</v>
      </c>
      <c r="Q7" s="44"/>
      <c r="R7" s="40">
        <v>1.0</v>
      </c>
      <c r="S7" s="40">
        <v>1.0</v>
      </c>
      <c r="T7" s="44"/>
      <c r="U7" s="40">
        <v>1.0</v>
      </c>
      <c r="V7" s="40">
        <v>1.0</v>
      </c>
      <c r="W7" s="44"/>
      <c r="X7" s="40">
        <v>1.0</v>
      </c>
      <c r="Y7" s="40">
        <v>1.0</v>
      </c>
      <c r="Z7" s="44"/>
    </row>
    <row r="8" ht="33.0" customHeight="1">
      <c r="A8" s="22"/>
      <c r="B8" s="46">
        <v>1.0</v>
      </c>
      <c r="C8" s="46">
        <v>5.0</v>
      </c>
      <c r="D8" s="177" t="s">
        <v>181</v>
      </c>
      <c r="E8" s="161">
        <v>1.0</v>
      </c>
      <c r="F8" s="175"/>
      <c r="G8" s="37"/>
      <c r="H8" s="40">
        <v>1.0</v>
      </c>
      <c r="I8" s="37"/>
      <c r="J8" s="40">
        <v>1.0</v>
      </c>
      <c r="K8" s="44"/>
      <c r="L8" s="40">
        <v>1.0</v>
      </c>
      <c r="M8" s="40">
        <v>1.0</v>
      </c>
      <c r="N8" s="44"/>
      <c r="O8" s="40">
        <v>1.0</v>
      </c>
      <c r="P8" s="40">
        <v>1.0</v>
      </c>
      <c r="Q8" s="44"/>
      <c r="R8" s="40">
        <v>1.0</v>
      </c>
      <c r="S8" s="40">
        <v>1.0</v>
      </c>
      <c r="T8" s="44"/>
      <c r="U8" s="40">
        <v>1.0</v>
      </c>
      <c r="V8" s="40">
        <v>1.0</v>
      </c>
      <c r="W8" s="44"/>
      <c r="X8" s="40">
        <v>1.0</v>
      </c>
      <c r="Y8" s="40">
        <v>1.0</v>
      </c>
      <c r="Z8" s="44"/>
    </row>
    <row r="9" ht="15.0" customHeight="1">
      <c r="A9" s="22"/>
      <c r="B9" s="46">
        <v>1.0</v>
      </c>
      <c r="C9" s="46">
        <v>6.0</v>
      </c>
      <c r="D9" s="177" t="s">
        <v>64</v>
      </c>
      <c r="E9" s="178">
        <v>1.0</v>
      </c>
      <c r="F9" s="175"/>
      <c r="G9" s="37"/>
      <c r="H9" s="40">
        <v>1.0</v>
      </c>
      <c r="I9" s="37"/>
      <c r="J9" s="40">
        <v>1.0</v>
      </c>
      <c r="K9" s="44"/>
      <c r="L9" s="40">
        <v>1.0</v>
      </c>
      <c r="M9" s="40">
        <v>1.0</v>
      </c>
      <c r="N9" s="44"/>
      <c r="O9" s="40">
        <v>1.0</v>
      </c>
      <c r="P9" s="40">
        <v>1.0</v>
      </c>
      <c r="Q9" s="44"/>
      <c r="R9" s="40">
        <v>1.0</v>
      </c>
      <c r="S9" s="40">
        <v>1.0</v>
      </c>
      <c r="T9" s="44"/>
      <c r="U9" s="40">
        <v>1.0</v>
      </c>
      <c r="V9" s="40">
        <v>1.0</v>
      </c>
      <c r="W9" s="44"/>
      <c r="X9" s="40">
        <v>1.0</v>
      </c>
      <c r="Y9" s="40">
        <v>1.0</v>
      </c>
      <c r="Z9" s="44"/>
    </row>
    <row r="10" ht="15.0" customHeight="1">
      <c r="A10" s="22"/>
      <c r="B10" s="46">
        <v>1.0</v>
      </c>
      <c r="C10" s="46">
        <v>7.0</v>
      </c>
      <c r="D10" s="177" t="s">
        <v>49</v>
      </c>
      <c r="E10" s="178">
        <v>1.0</v>
      </c>
      <c r="F10" s="175"/>
      <c r="G10" s="37"/>
      <c r="H10" s="51">
        <v>0.0</v>
      </c>
      <c r="I10" s="37"/>
      <c r="J10" s="40">
        <v>1.0</v>
      </c>
      <c r="K10" s="44"/>
      <c r="L10" s="40">
        <v>1.0</v>
      </c>
      <c r="M10" s="40">
        <v>1.0</v>
      </c>
      <c r="N10" s="44"/>
      <c r="O10" s="40">
        <v>1.0</v>
      </c>
      <c r="P10" s="51">
        <v>0.0</v>
      </c>
      <c r="Q10" s="44"/>
      <c r="R10" s="40">
        <v>1.0</v>
      </c>
      <c r="S10" s="51">
        <v>0.0</v>
      </c>
      <c r="T10" s="44"/>
      <c r="U10" s="40">
        <v>1.0</v>
      </c>
      <c r="V10" s="40">
        <v>1.0</v>
      </c>
      <c r="W10" s="44"/>
      <c r="X10" s="40">
        <v>1.0</v>
      </c>
      <c r="Y10" s="51">
        <v>0.0</v>
      </c>
      <c r="Z10" s="44"/>
    </row>
    <row r="11" ht="15.0" customHeight="1">
      <c r="A11" s="22"/>
      <c r="B11" s="46">
        <v>1.0</v>
      </c>
      <c r="C11" s="46">
        <v>8.0</v>
      </c>
      <c r="D11" s="177" t="s">
        <v>182</v>
      </c>
      <c r="E11" s="178">
        <v>1.0</v>
      </c>
      <c r="F11" s="175"/>
      <c r="G11" s="37"/>
      <c r="H11" s="40">
        <v>1.0</v>
      </c>
      <c r="I11" s="37"/>
      <c r="J11" s="40">
        <v>1.0</v>
      </c>
      <c r="K11" s="44"/>
      <c r="L11" s="40">
        <v>1.0</v>
      </c>
      <c r="M11" s="40">
        <v>1.0</v>
      </c>
      <c r="N11" s="44"/>
      <c r="O11" s="40">
        <v>1.0</v>
      </c>
      <c r="P11" s="40">
        <v>1.0</v>
      </c>
      <c r="Q11" s="44"/>
      <c r="R11" s="40">
        <v>1.0</v>
      </c>
      <c r="S11" s="40">
        <v>1.0</v>
      </c>
      <c r="T11" s="44"/>
      <c r="U11" s="40">
        <v>1.0</v>
      </c>
      <c r="V11" s="40">
        <v>1.0</v>
      </c>
      <c r="W11" s="44"/>
      <c r="X11" s="40">
        <v>1.0</v>
      </c>
      <c r="Y11" s="40">
        <v>1.0</v>
      </c>
      <c r="Z11" s="44"/>
    </row>
    <row r="12" ht="32.25" customHeight="1">
      <c r="A12" s="35"/>
      <c r="B12" s="46">
        <v>5.0</v>
      </c>
      <c r="C12" s="46">
        <v>9.0</v>
      </c>
      <c r="D12" s="177" t="s">
        <v>183</v>
      </c>
      <c r="E12" s="178">
        <v>5.0</v>
      </c>
      <c r="F12" s="175"/>
      <c r="G12" s="37"/>
      <c r="H12" s="40">
        <v>5.0</v>
      </c>
      <c r="I12" s="37"/>
      <c r="J12" s="40">
        <v>5.0</v>
      </c>
      <c r="K12" s="44"/>
      <c r="L12" s="40">
        <v>5.0</v>
      </c>
      <c r="M12" s="40">
        <v>5.0</v>
      </c>
      <c r="N12" s="44"/>
      <c r="O12" s="40">
        <v>5.0</v>
      </c>
      <c r="P12" s="40">
        <v>5.0</v>
      </c>
      <c r="Q12" s="44"/>
      <c r="R12" s="40">
        <v>5.0</v>
      </c>
      <c r="S12" s="51">
        <v>0.0</v>
      </c>
      <c r="T12" s="44"/>
      <c r="U12" s="51">
        <v>0.0</v>
      </c>
      <c r="V12" s="40">
        <v>5.0</v>
      </c>
      <c r="W12" s="44"/>
      <c r="X12" s="40">
        <v>5.0</v>
      </c>
      <c r="Y12" s="40">
        <v>5.0</v>
      </c>
      <c r="Z12" s="44"/>
    </row>
    <row r="13" ht="15.75" customHeight="1">
      <c r="B13" s="85">
        <f>SUM(B4:B12)</f>
        <v>13</v>
      </c>
      <c r="C13" s="20"/>
      <c r="D13" s="90" t="s">
        <v>78</v>
      </c>
      <c r="E13" s="179">
        <f>SUM(E4:E12)</f>
        <v>13</v>
      </c>
      <c r="F13" s="175"/>
      <c r="G13" s="37"/>
      <c r="H13" s="41">
        <f>SUM(H4:H12)</f>
        <v>12</v>
      </c>
      <c r="I13" s="37"/>
      <c r="J13" s="41">
        <f>SUM(J4:J12)</f>
        <v>13</v>
      </c>
      <c r="K13" s="44"/>
      <c r="L13" s="41">
        <f t="shared" ref="L13:M13" si="1">SUM(L4:L12)</f>
        <v>13</v>
      </c>
      <c r="M13" s="41">
        <f t="shared" si="1"/>
        <v>13</v>
      </c>
      <c r="N13" s="44"/>
      <c r="O13" s="41">
        <f t="shared" ref="O13:P13" si="2">SUM(O4:O12)</f>
        <v>13</v>
      </c>
      <c r="P13" s="41">
        <f t="shared" si="2"/>
        <v>12</v>
      </c>
      <c r="Q13" s="44"/>
      <c r="R13" s="41">
        <f t="shared" ref="R13:S13" si="3">SUM(R4:R12)</f>
        <v>13</v>
      </c>
      <c r="S13" s="41">
        <f t="shared" si="3"/>
        <v>7</v>
      </c>
      <c r="T13" s="44"/>
      <c r="U13" s="41">
        <f t="shared" ref="U13:V13" si="4">SUM(U4:U12)</f>
        <v>8</v>
      </c>
      <c r="V13" s="41">
        <f t="shared" si="4"/>
        <v>13</v>
      </c>
      <c r="W13" s="44"/>
      <c r="X13" s="41">
        <f t="shared" ref="X13:Y13" si="5">SUM(X4:X12)</f>
        <v>13</v>
      </c>
      <c r="Y13" s="41">
        <f t="shared" si="5"/>
        <v>12</v>
      </c>
      <c r="Z13" s="44"/>
    </row>
    <row r="14" ht="15.75" customHeight="1">
      <c r="A14" s="100" t="s">
        <v>80</v>
      </c>
      <c r="B14" s="18"/>
      <c r="C14" s="18"/>
      <c r="D14" s="20"/>
      <c r="E14" s="178">
        <v>13.0</v>
      </c>
      <c r="F14" s="175"/>
      <c r="G14" s="37"/>
      <c r="H14" s="40">
        <v>13.0</v>
      </c>
      <c r="I14" s="37"/>
      <c r="J14" s="40">
        <v>13.0</v>
      </c>
      <c r="K14" s="44"/>
      <c r="L14" s="40">
        <v>13.0</v>
      </c>
      <c r="M14" s="40">
        <v>13.0</v>
      </c>
      <c r="N14" s="44"/>
      <c r="O14" s="40">
        <v>13.0</v>
      </c>
      <c r="P14" s="40">
        <v>13.0</v>
      </c>
      <c r="Q14" s="44"/>
      <c r="R14" s="40">
        <v>13.0</v>
      </c>
      <c r="S14" s="40">
        <v>13.0</v>
      </c>
      <c r="T14" s="44"/>
      <c r="U14" s="40">
        <v>13.0</v>
      </c>
      <c r="V14" s="40">
        <v>13.0</v>
      </c>
      <c r="W14" s="44"/>
      <c r="X14" s="40">
        <v>13.0</v>
      </c>
      <c r="Y14" s="40">
        <v>13.0</v>
      </c>
      <c r="Z14" s="44"/>
    </row>
    <row r="15" ht="15.75" customHeight="1">
      <c r="A15" s="100" t="s">
        <v>81</v>
      </c>
      <c r="B15" s="18"/>
      <c r="C15" s="18"/>
      <c r="D15" s="20"/>
      <c r="E15" s="180">
        <f>E13/E14</f>
        <v>1</v>
      </c>
      <c r="F15" s="175"/>
      <c r="G15" s="37"/>
      <c r="H15" s="74">
        <f>H13/H14</f>
        <v>0.9230769231</v>
      </c>
      <c r="I15" s="37"/>
      <c r="J15" s="74">
        <f>J13/J14</f>
        <v>1</v>
      </c>
      <c r="K15" s="44"/>
      <c r="L15" s="74">
        <f t="shared" ref="L15:M15" si="6">L13/L14</f>
        <v>1</v>
      </c>
      <c r="M15" s="74">
        <f t="shared" si="6"/>
        <v>1</v>
      </c>
      <c r="N15" s="44"/>
      <c r="O15" s="74">
        <f t="shared" ref="O15:P15" si="7">O13/O14</f>
        <v>1</v>
      </c>
      <c r="P15" s="74">
        <f t="shared" si="7"/>
        <v>0.9230769231</v>
      </c>
      <c r="Q15" s="44"/>
      <c r="R15" s="74">
        <f t="shared" ref="R15:S15" si="8">R13/R14</f>
        <v>1</v>
      </c>
      <c r="S15" s="74">
        <f t="shared" si="8"/>
        <v>0.5384615385</v>
      </c>
      <c r="T15" s="44"/>
      <c r="U15" s="74">
        <f t="shared" ref="U15:V15" si="9">U13/U14</f>
        <v>0.6153846154</v>
      </c>
      <c r="V15" s="74">
        <f t="shared" si="9"/>
        <v>1</v>
      </c>
      <c r="W15" s="44"/>
      <c r="X15" s="74">
        <f t="shared" ref="X15:Y15" si="10">X13/X14</f>
        <v>1</v>
      </c>
      <c r="Y15" s="74">
        <f t="shared" si="10"/>
        <v>0.9230769231</v>
      </c>
      <c r="Z15" s="44"/>
    </row>
    <row r="16" ht="15.75" customHeight="1">
      <c r="A16" s="110" t="s">
        <v>82</v>
      </c>
      <c r="B16" s="18"/>
      <c r="C16" s="18"/>
      <c r="D16" s="20"/>
      <c r="E16" s="178">
        <v>0.0</v>
      </c>
      <c r="F16" s="175"/>
      <c r="G16" s="37"/>
      <c r="H16" s="41">
        <f>H14-H13</f>
        <v>1</v>
      </c>
      <c r="I16" s="37"/>
      <c r="J16" s="41">
        <f>J14-J13</f>
        <v>0</v>
      </c>
      <c r="K16" s="44"/>
      <c r="L16" s="41">
        <f t="shared" ref="L16:M16" si="11">L14-L13</f>
        <v>0</v>
      </c>
      <c r="M16" s="41">
        <f t="shared" si="11"/>
        <v>0</v>
      </c>
      <c r="N16" s="44"/>
      <c r="O16" s="41">
        <f t="shared" ref="O16:P16" si="12">O14-O13</f>
        <v>0</v>
      </c>
      <c r="P16" s="41">
        <f t="shared" si="12"/>
        <v>1</v>
      </c>
      <c r="Q16" s="44"/>
      <c r="R16" s="41">
        <f t="shared" ref="R16:S16" si="13">R14-R13</f>
        <v>0</v>
      </c>
      <c r="S16" s="41">
        <f t="shared" si="13"/>
        <v>6</v>
      </c>
      <c r="T16" s="44"/>
      <c r="U16" s="41">
        <f t="shared" ref="U16:V16" si="14">U14-U13</f>
        <v>5</v>
      </c>
      <c r="V16" s="41">
        <f t="shared" si="14"/>
        <v>0</v>
      </c>
      <c r="W16" s="44"/>
      <c r="X16" s="41">
        <f t="shared" ref="X16:Y16" si="15">X14-X13</f>
        <v>0</v>
      </c>
      <c r="Y16" s="41">
        <f t="shared" si="15"/>
        <v>1</v>
      </c>
      <c r="Z16" s="44"/>
    </row>
    <row r="17" ht="38.25" customHeight="1">
      <c r="A17" s="100" t="s">
        <v>84</v>
      </c>
      <c r="B17" s="18"/>
      <c r="C17" s="18"/>
      <c r="D17" s="20"/>
      <c r="E17" s="179"/>
      <c r="F17" s="175"/>
      <c r="G17" s="37"/>
      <c r="H17" s="41"/>
      <c r="I17" s="37"/>
      <c r="J17" s="41"/>
      <c r="K17" s="44"/>
      <c r="L17" s="41"/>
      <c r="M17" s="76" t="s">
        <v>184</v>
      </c>
      <c r="N17" s="44"/>
      <c r="O17" s="41"/>
      <c r="P17" s="41"/>
      <c r="Q17" s="44"/>
      <c r="R17" s="41"/>
      <c r="S17" s="41"/>
      <c r="T17" s="44"/>
      <c r="U17" s="41"/>
      <c r="V17" s="41"/>
      <c r="W17" s="44"/>
      <c r="X17" s="76" t="s">
        <v>185</v>
      </c>
      <c r="Y17" s="41"/>
      <c r="Z17" s="44"/>
    </row>
    <row r="18" ht="27.0" customHeight="1">
      <c r="D18" s="84"/>
      <c r="E18" s="129" t="s">
        <v>91</v>
      </c>
      <c r="F18" s="20"/>
      <c r="G18" s="134">
        <f>AVERAGE(E15)</f>
        <v>1</v>
      </c>
      <c r="H18" s="80" t="s">
        <v>91</v>
      </c>
      <c r="I18" s="81">
        <f>AVERAGE(H15)</f>
        <v>0.9230769231</v>
      </c>
      <c r="J18" s="80" t="s">
        <v>91</v>
      </c>
      <c r="K18" s="81">
        <f>AVERAGE(J15)</f>
        <v>1</v>
      </c>
      <c r="L18" s="80" t="s">
        <v>91</v>
      </c>
      <c r="M18" s="81">
        <f>AVERAGE(L15:M15)</f>
        <v>1</v>
      </c>
      <c r="N18" s="44"/>
      <c r="O18" s="80" t="s">
        <v>91</v>
      </c>
      <c r="P18" s="81">
        <f>AVERAGE(O15:P15)</f>
        <v>0.9615384615</v>
      </c>
      <c r="Q18" s="44"/>
      <c r="R18" s="80" t="s">
        <v>91</v>
      </c>
      <c r="S18" s="81">
        <f>AVERAGE(R15:S15)</f>
        <v>0.7692307692</v>
      </c>
      <c r="T18" s="44"/>
      <c r="U18" s="80" t="s">
        <v>91</v>
      </c>
      <c r="V18" s="81">
        <f>AVERAGE(U15:V15)</f>
        <v>0.8076923077</v>
      </c>
      <c r="W18" s="44"/>
      <c r="X18" s="80" t="s">
        <v>91</v>
      </c>
      <c r="Y18" s="81">
        <f>AVERAGE(X15:Y15)</f>
        <v>0.9615384615</v>
      </c>
      <c r="Z18" s="44"/>
    </row>
    <row r="19" ht="15.75" customHeight="1">
      <c r="D19" s="84"/>
      <c r="E19" s="86" t="s">
        <v>96</v>
      </c>
      <c r="F19" s="86"/>
      <c r="G19" s="88">
        <v>1.0</v>
      </c>
      <c r="H19" s="92" t="s">
        <v>96</v>
      </c>
      <c r="I19" s="88">
        <v>1.0</v>
      </c>
      <c r="J19" s="92" t="s">
        <v>96</v>
      </c>
      <c r="K19" s="88">
        <v>1.0</v>
      </c>
      <c r="L19" s="92" t="s">
        <v>96</v>
      </c>
      <c r="M19" s="88">
        <v>2.0</v>
      </c>
      <c r="N19" s="44"/>
      <c r="O19" s="92" t="s">
        <v>96</v>
      </c>
      <c r="P19" s="88">
        <v>2.0</v>
      </c>
      <c r="Q19" s="44"/>
      <c r="R19" s="92" t="s">
        <v>96</v>
      </c>
      <c r="S19" s="88">
        <f>COUNTA(R2:S3)</f>
        <v>2</v>
      </c>
      <c r="T19" s="44"/>
      <c r="U19" s="92" t="s">
        <v>96</v>
      </c>
      <c r="V19" s="88">
        <f>COUNTA(U2:V3)</f>
        <v>2</v>
      </c>
      <c r="W19" s="44"/>
      <c r="X19" s="92" t="s">
        <v>96</v>
      </c>
      <c r="Y19" s="88">
        <f>COUNTA(X2:Y3)</f>
        <v>2</v>
      </c>
      <c r="Z19" s="44"/>
    </row>
    <row r="20" ht="15.75" customHeight="1">
      <c r="D20" s="84"/>
    </row>
    <row r="21" ht="15.75" customHeight="1">
      <c r="D21" s="84"/>
    </row>
    <row r="22" ht="15.75" customHeight="1">
      <c r="D22" s="84"/>
    </row>
    <row r="23" ht="15.75" customHeight="1">
      <c r="D23" s="84"/>
    </row>
    <row r="24" ht="15.75" customHeight="1">
      <c r="D24" s="84"/>
    </row>
    <row r="25" ht="15.75" customHeight="1">
      <c r="D25" s="84"/>
    </row>
    <row r="26" ht="15.75" customHeight="1">
      <c r="D26" s="84"/>
    </row>
    <row r="27" ht="15.75" customHeight="1">
      <c r="D27" s="84"/>
    </row>
    <row r="28" ht="15.75" customHeight="1">
      <c r="D28" s="84"/>
    </row>
    <row r="29" ht="15.75" customHeight="1">
      <c r="D29" s="84"/>
    </row>
    <row r="30" ht="15.75" customHeight="1">
      <c r="D30" s="84"/>
    </row>
    <row r="31" ht="15.75" customHeight="1">
      <c r="D31" s="84"/>
    </row>
    <row r="32" ht="15.75" customHeight="1">
      <c r="D32" s="84"/>
    </row>
    <row r="33" ht="15.75" customHeight="1">
      <c r="D33" s="84"/>
    </row>
    <row r="34" ht="15.75" customHeight="1">
      <c r="D34" s="84"/>
    </row>
    <row r="35" ht="15.75" customHeight="1">
      <c r="D35" s="84"/>
    </row>
    <row r="36" ht="15.75" customHeight="1">
      <c r="D36" s="84"/>
    </row>
    <row r="37" ht="15.75" customHeight="1">
      <c r="D37" s="84"/>
    </row>
    <row r="38" ht="15.75" customHeight="1">
      <c r="D38" s="84"/>
    </row>
    <row r="39" ht="15.75" customHeight="1">
      <c r="D39" s="84"/>
    </row>
    <row r="40" ht="15.75" customHeight="1">
      <c r="D40" s="84"/>
    </row>
    <row r="41" ht="15.75" customHeight="1">
      <c r="D41" s="84"/>
    </row>
    <row r="42" ht="15.75" customHeight="1">
      <c r="D42" s="84"/>
    </row>
    <row r="43" ht="15.75" customHeight="1">
      <c r="D43" s="84"/>
    </row>
    <row r="44" ht="15.75" customHeight="1">
      <c r="D44" s="84"/>
    </row>
    <row r="45" ht="15.75" customHeight="1">
      <c r="D45" s="84"/>
    </row>
    <row r="46" ht="15.75" customHeight="1">
      <c r="D46" s="84"/>
    </row>
    <row r="47" ht="15.75" customHeight="1">
      <c r="D47" s="101"/>
    </row>
    <row r="48" ht="15.75" customHeight="1">
      <c r="D48" s="101"/>
    </row>
    <row r="49" ht="15.75" customHeight="1">
      <c r="D49" s="101"/>
    </row>
    <row r="50" ht="15.75" customHeight="1">
      <c r="D50" s="101"/>
    </row>
    <row r="51" ht="15.75" customHeight="1">
      <c r="D51" s="101"/>
    </row>
    <row r="52" ht="15.75" customHeight="1">
      <c r="D52" s="101"/>
    </row>
    <row r="53" ht="15.75" customHeight="1">
      <c r="D53" s="101"/>
    </row>
    <row r="54" ht="15.75" customHeight="1">
      <c r="D54" s="101"/>
    </row>
    <row r="55" ht="15.75" customHeight="1">
      <c r="D55" s="101"/>
    </row>
    <row r="56" ht="15.75" customHeight="1">
      <c r="D56" s="101"/>
    </row>
    <row r="57" ht="15.75" customHeight="1">
      <c r="D57" s="101"/>
    </row>
    <row r="58" ht="15.75" customHeight="1">
      <c r="D58" s="101"/>
    </row>
    <row r="59" ht="15.75" customHeight="1">
      <c r="D59" s="101"/>
    </row>
    <row r="60" ht="15.75" customHeight="1">
      <c r="D60" s="101"/>
    </row>
    <row r="61" ht="15.75" customHeight="1">
      <c r="D61" s="101"/>
    </row>
    <row r="62" ht="15.75" customHeight="1">
      <c r="D62" s="101"/>
    </row>
    <row r="63" ht="15.75" customHeight="1">
      <c r="D63" s="101"/>
    </row>
    <row r="64" ht="15.75" customHeight="1">
      <c r="D64" s="101"/>
    </row>
    <row r="65" ht="15.75" customHeight="1">
      <c r="D65" s="101"/>
    </row>
    <row r="66" ht="15.75" customHeight="1">
      <c r="D66" s="101"/>
    </row>
    <row r="67" ht="15.75" customHeight="1">
      <c r="D67" s="101"/>
    </row>
    <row r="68" ht="15.75" customHeight="1">
      <c r="D68" s="101"/>
    </row>
    <row r="69" ht="15.75" customHeight="1">
      <c r="D69" s="101"/>
    </row>
    <row r="70" ht="15.75" customHeight="1">
      <c r="D70" s="101"/>
    </row>
    <row r="71" ht="15.75" customHeight="1">
      <c r="D71" s="101"/>
    </row>
    <row r="72" ht="15.75" customHeight="1">
      <c r="D72" s="101"/>
    </row>
    <row r="73" ht="15.75" customHeight="1">
      <c r="D73" s="101"/>
    </row>
    <row r="74" ht="15.75" customHeight="1">
      <c r="D74" s="101"/>
    </row>
    <row r="75" ht="15.75" customHeight="1">
      <c r="D75" s="101"/>
    </row>
    <row r="76" ht="15.75" customHeight="1">
      <c r="D76" s="101"/>
    </row>
    <row r="77" ht="15.75" customHeight="1">
      <c r="D77" s="101"/>
    </row>
    <row r="78" ht="15.75" customHeight="1">
      <c r="D78" s="101"/>
    </row>
    <row r="79" ht="15.75" customHeight="1">
      <c r="D79" s="101"/>
    </row>
    <row r="80" ht="15.75" customHeight="1">
      <c r="D80" s="101"/>
    </row>
    <row r="81" ht="15.75" customHeight="1">
      <c r="D81" s="101"/>
    </row>
    <row r="82" ht="15.75" customHeight="1">
      <c r="D82" s="101"/>
    </row>
    <row r="83" ht="15.75" customHeight="1">
      <c r="D83" s="101"/>
    </row>
    <row r="84" ht="15.75" customHeight="1">
      <c r="D84" s="101"/>
    </row>
    <row r="85" ht="15.75" customHeight="1">
      <c r="D85" s="101"/>
    </row>
    <row r="86" ht="15.75" customHeight="1">
      <c r="D86" s="101"/>
    </row>
    <row r="87" ht="15.75" customHeight="1">
      <c r="D87" s="101"/>
    </row>
    <row r="88" ht="15.75" customHeight="1">
      <c r="D88" s="101"/>
    </row>
    <row r="89" ht="15.75" customHeight="1">
      <c r="D89" s="101"/>
    </row>
    <row r="90" ht="15.75" customHeight="1">
      <c r="D90" s="101"/>
    </row>
    <row r="91" ht="15.75" customHeight="1">
      <c r="D91" s="101"/>
    </row>
    <row r="92" ht="15.75" customHeight="1">
      <c r="D92" s="101"/>
    </row>
    <row r="93" ht="15.75" customHeight="1">
      <c r="D93" s="101"/>
    </row>
    <row r="94" ht="15.75" customHeight="1">
      <c r="D94" s="101"/>
    </row>
    <row r="95" ht="15.75" customHeight="1">
      <c r="D95" s="101"/>
    </row>
    <row r="96" ht="15.75" customHeight="1">
      <c r="D96" s="101"/>
    </row>
    <row r="97" ht="15.75" customHeight="1">
      <c r="D97" s="101"/>
    </row>
    <row r="98" ht="15.75" customHeight="1">
      <c r="D98" s="101"/>
    </row>
    <row r="99" ht="15.75" customHeight="1">
      <c r="D99" s="101"/>
    </row>
    <row r="100" ht="15.75" customHeight="1">
      <c r="D100" s="101"/>
    </row>
    <row r="101" ht="15.75" customHeight="1">
      <c r="D101" s="101"/>
    </row>
    <row r="102" ht="15.75" customHeight="1">
      <c r="D102" s="101"/>
    </row>
    <row r="103" ht="15.75" customHeight="1">
      <c r="D103" s="101"/>
    </row>
    <row r="104" ht="15.75" customHeight="1">
      <c r="D104" s="101"/>
    </row>
    <row r="105" ht="15.75" customHeight="1">
      <c r="D105" s="101"/>
    </row>
    <row r="106" ht="15.75" customHeight="1">
      <c r="D106" s="101"/>
    </row>
    <row r="107" ht="15.75" customHeight="1">
      <c r="D107" s="101"/>
    </row>
    <row r="108" ht="15.75" customHeight="1">
      <c r="D108" s="101"/>
    </row>
    <row r="109" ht="15.75" customHeight="1">
      <c r="D109" s="101"/>
    </row>
    <row r="110" ht="15.75" customHeight="1">
      <c r="D110" s="101"/>
    </row>
    <row r="111" ht="15.75" customHeight="1">
      <c r="D111" s="101"/>
    </row>
    <row r="112" ht="15.75" customHeight="1">
      <c r="D112" s="101"/>
    </row>
    <row r="113" ht="15.75" customHeight="1">
      <c r="D113" s="101"/>
    </row>
    <row r="114" ht="15.75" customHeight="1">
      <c r="D114" s="101"/>
    </row>
    <row r="115" ht="15.75" customHeight="1">
      <c r="D115" s="101"/>
    </row>
    <row r="116" ht="15.75" customHeight="1">
      <c r="D116" s="101"/>
    </row>
    <row r="117" ht="15.75" customHeight="1">
      <c r="D117" s="101"/>
    </row>
    <row r="118" ht="15.75" customHeight="1">
      <c r="D118" s="101"/>
    </row>
    <row r="119" ht="15.75" customHeight="1">
      <c r="D119" s="101"/>
    </row>
    <row r="120" ht="15.75" customHeight="1">
      <c r="D120" s="101"/>
    </row>
    <row r="121" ht="15.75" customHeight="1">
      <c r="D121" s="101"/>
    </row>
    <row r="122" ht="15.75" customHeight="1">
      <c r="D122" s="101"/>
    </row>
    <row r="123" ht="15.75" customHeight="1">
      <c r="D123" s="101"/>
    </row>
    <row r="124" ht="15.75" customHeight="1">
      <c r="D124" s="101"/>
    </row>
    <row r="125" ht="15.75" customHeight="1">
      <c r="D125" s="101"/>
    </row>
    <row r="126" ht="15.75" customHeight="1">
      <c r="D126" s="101"/>
    </row>
    <row r="127" ht="15.75" customHeight="1">
      <c r="D127" s="101"/>
    </row>
    <row r="128" ht="15.75" customHeight="1">
      <c r="D128" s="101"/>
    </row>
    <row r="129" ht="15.75" customHeight="1">
      <c r="D129" s="101"/>
    </row>
    <row r="130" ht="15.75" customHeight="1">
      <c r="D130" s="101"/>
    </row>
    <row r="131" ht="15.75" customHeight="1">
      <c r="D131" s="101"/>
    </row>
    <row r="132" ht="15.75" customHeight="1">
      <c r="D132" s="101"/>
    </row>
    <row r="133" ht="15.75" customHeight="1">
      <c r="D133" s="101"/>
    </row>
    <row r="134" ht="15.75" customHeight="1">
      <c r="D134" s="101"/>
    </row>
    <row r="135" ht="15.75" customHeight="1">
      <c r="D135" s="101"/>
    </row>
    <row r="136" ht="15.75" customHeight="1">
      <c r="D136" s="101"/>
    </row>
    <row r="137" ht="15.75" customHeight="1">
      <c r="D137" s="101"/>
    </row>
    <row r="138" ht="15.75" customHeight="1">
      <c r="D138" s="101"/>
    </row>
    <row r="139" ht="15.75" customHeight="1">
      <c r="D139" s="101"/>
    </row>
    <row r="140" ht="15.75" customHeight="1">
      <c r="D140" s="101"/>
    </row>
    <row r="141" ht="15.75" customHeight="1">
      <c r="D141" s="101"/>
    </row>
    <row r="142" ht="15.75" customHeight="1">
      <c r="D142" s="101"/>
    </row>
    <row r="143" ht="15.75" customHeight="1">
      <c r="D143" s="101"/>
    </row>
    <row r="144" ht="15.75" customHeight="1">
      <c r="D144" s="101"/>
    </row>
    <row r="145" ht="15.75" customHeight="1">
      <c r="D145" s="101"/>
    </row>
    <row r="146" ht="15.75" customHeight="1">
      <c r="D146" s="101"/>
    </row>
    <row r="147" ht="15.75" customHeight="1">
      <c r="D147" s="101"/>
    </row>
    <row r="148" ht="15.75" customHeight="1">
      <c r="D148" s="101"/>
    </row>
    <row r="149" ht="15.75" customHeight="1">
      <c r="D149" s="101"/>
    </row>
    <row r="150" ht="15.75" customHeight="1">
      <c r="D150" s="101"/>
    </row>
    <row r="151" ht="15.75" customHeight="1">
      <c r="D151" s="101"/>
    </row>
    <row r="152" ht="15.75" customHeight="1">
      <c r="D152" s="101"/>
    </row>
    <row r="153" ht="15.75" customHeight="1">
      <c r="D153" s="101"/>
    </row>
    <row r="154" ht="15.75" customHeight="1">
      <c r="D154" s="101"/>
    </row>
    <row r="155" ht="15.75" customHeight="1">
      <c r="D155" s="101"/>
    </row>
    <row r="156" ht="15.75" customHeight="1">
      <c r="D156" s="101"/>
    </row>
    <row r="157" ht="15.75" customHeight="1">
      <c r="D157" s="101"/>
    </row>
    <row r="158" ht="15.75" customHeight="1">
      <c r="D158" s="101"/>
    </row>
    <row r="159" ht="15.75" customHeight="1">
      <c r="D159" s="101"/>
    </row>
    <row r="160" ht="15.75" customHeight="1">
      <c r="D160" s="101"/>
    </row>
    <row r="161" ht="15.75" customHeight="1">
      <c r="D161" s="101"/>
    </row>
    <row r="162" ht="15.75" customHeight="1">
      <c r="D162" s="101"/>
    </row>
    <row r="163" ht="15.75" customHeight="1">
      <c r="D163" s="101"/>
    </row>
    <row r="164" ht="15.75" customHeight="1">
      <c r="D164" s="101"/>
    </row>
    <row r="165" ht="15.75" customHeight="1">
      <c r="D165" s="101"/>
    </row>
    <row r="166" ht="15.75" customHeight="1">
      <c r="D166" s="101"/>
    </row>
    <row r="167" ht="15.75" customHeight="1">
      <c r="D167" s="101"/>
    </row>
    <row r="168" ht="15.75" customHeight="1">
      <c r="D168" s="101"/>
    </row>
    <row r="169" ht="15.75" customHeight="1">
      <c r="D169" s="101"/>
    </row>
    <row r="170" ht="15.75" customHeight="1">
      <c r="D170" s="101"/>
    </row>
    <row r="171" ht="15.75" customHeight="1">
      <c r="D171" s="101"/>
    </row>
    <row r="172" ht="15.75" customHeight="1">
      <c r="D172" s="101"/>
    </row>
    <row r="173" ht="15.75" customHeight="1">
      <c r="D173" s="101"/>
    </row>
    <row r="174" ht="15.75" customHeight="1">
      <c r="D174" s="101"/>
    </row>
    <row r="175" ht="15.75" customHeight="1">
      <c r="D175" s="101"/>
    </row>
    <row r="176" ht="15.75" customHeight="1">
      <c r="D176" s="101"/>
    </row>
    <row r="177" ht="15.75" customHeight="1">
      <c r="D177" s="101"/>
    </row>
    <row r="178" ht="15.75" customHeight="1">
      <c r="D178" s="101"/>
    </row>
    <row r="179" ht="15.75" customHeight="1">
      <c r="D179" s="101"/>
    </row>
    <row r="180" ht="15.75" customHeight="1">
      <c r="D180" s="101"/>
    </row>
    <row r="181" ht="15.75" customHeight="1">
      <c r="D181" s="101"/>
    </row>
    <row r="182" ht="15.75" customHeight="1">
      <c r="D182" s="101"/>
    </row>
    <row r="183" ht="15.75" customHeight="1">
      <c r="D183" s="101"/>
    </row>
    <row r="184" ht="15.75" customHeight="1">
      <c r="D184" s="101"/>
    </row>
    <row r="185" ht="15.75" customHeight="1">
      <c r="D185" s="101"/>
    </row>
    <row r="186" ht="15.75" customHeight="1">
      <c r="D186" s="101"/>
    </row>
    <row r="187" ht="15.75" customHeight="1">
      <c r="D187" s="101"/>
    </row>
    <row r="188" ht="15.75" customHeight="1">
      <c r="D188" s="101"/>
    </row>
    <row r="189" ht="15.75" customHeight="1">
      <c r="D189" s="101"/>
    </row>
    <row r="190" ht="15.75" customHeight="1">
      <c r="D190" s="101"/>
    </row>
    <row r="191" ht="15.75" customHeight="1">
      <c r="D191" s="101"/>
    </row>
    <row r="192" ht="15.75" customHeight="1">
      <c r="D192" s="101"/>
    </row>
    <row r="193" ht="15.75" customHeight="1">
      <c r="D193" s="101"/>
    </row>
    <row r="194" ht="15.75" customHeight="1">
      <c r="D194" s="101"/>
    </row>
    <row r="195" ht="15.75" customHeight="1">
      <c r="D195" s="101"/>
    </row>
    <row r="196" ht="15.75" customHeight="1">
      <c r="D196" s="101"/>
    </row>
    <row r="197" ht="15.75" customHeight="1">
      <c r="D197" s="101"/>
    </row>
    <row r="198" ht="15.75" customHeight="1">
      <c r="D198" s="101"/>
    </row>
    <row r="199" ht="15.75" customHeight="1">
      <c r="D199" s="101"/>
    </row>
    <row r="200" ht="15.75" customHeight="1">
      <c r="D200" s="101"/>
    </row>
    <row r="201" ht="15.75" customHeight="1">
      <c r="D201" s="101"/>
    </row>
    <row r="202" ht="15.75" customHeight="1">
      <c r="D202" s="101"/>
    </row>
    <row r="203" ht="15.75" customHeight="1">
      <c r="D203" s="101"/>
    </row>
    <row r="204" ht="15.75" customHeight="1">
      <c r="D204" s="101"/>
    </row>
    <row r="205" ht="15.75" customHeight="1">
      <c r="D205" s="101"/>
    </row>
    <row r="206" ht="15.75" customHeight="1">
      <c r="D206" s="101"/>
    </row>
    <row r="207" ht="15.75" customHeight="1">
      <c r="D207" s="101"/>
    </row>
    <row r="208" ht="15.75" customHeight="1">
      <c r="D208" s="101"/>
    </row>
    <row r="209" ht="15.75" customHeight="1">
      <c r="D209" s="101"/>
    </row>
    <row r="210" ht="15.75" customHeight="1">
      <c r="D210" s="101"/>
    </row>
    <row r="211" ht="15.75" customHeight="1">
      <c r="D211" s="101"/>
    </row>
    <row r="212" ht="15.75" customHeight="1">
      <c r="D212" s="101"/>
    </row>
    <row r="213" ht="15.75" customHeight="1">
      <c r="D213" s="101"/>
    </row>
    <row r="214" ht="15.75" customHeight="1">
      <c r="D214" s="101"/>
    </row>
    <row r="215" ht="15.75" customHeight="1">
      <c r="D215" s="101"/>
    </row>
    <row r="216" ht="15.75" customHeight="1">
      <c r="D216" s="101"/>
    </row>
    <row r="217" ht="15.75" customHeight="1">
      <c r="D217" s="101"/>
    </row>
    <row r="218" ht="15.75" customHeight="1">
      <c r="D218" s="101"/>
    </row>
    <row r="219" ht="15.75" customHeight="1">
      <c r="D219" s="101"/>
    </row>
    <row r="220" ht="15.75" customHeight="1">
      <c r="D220" s="101"/>
    </row>
    <row r="221" ht="14.25" customHeight="1">
      <c r="D221" s="101"/>
    </row>
    <row r="222" ht="14.25" customHeight="1">
      <c r="D222" s="101"/>
    </row>
    <row r="223" ht="14.25" customHeight="1">
      <c r="D223" s="101"/>
    </row>
    <row r="224" ht="14.25" customHeight="1">
      <c r="D224" s="101"/>
    </row>
    <row r="225" ht="14.25" customHeight="1">
      <c r="D225" s="101"/>
    </row>
    <row r="226" ht="14.25" customHeight="1">
      <c r="D226" s="101"/>
    </row>
    <row r="227" ht="14.25" customHeight="1">
      <c r="D227" s="101"/>
    </row>
    <row r="228" ht="14.25" customHeight="1">
      <c r="D228" s="101"/>
    </row>
    <row r="229" ht="14.25" customHeight="1">
      <c r="D229" s="101"/>
    </row>
    <row r="230" ht="14.25" customHeight="1">
      <c r="D230" s="101"/>
    </row>
    <row r="231" ht="14.25" customHeight="1">
      <c r="D231" s="101"/>
    </row>
    <row r="232" ht="14.25" customHeight="1">
      <c r="D232" s="101"/>
    </row>
    <row r="233" ht="14.25" customHeight="1">
      <c r="D233" s="101"/>
    </row>
    <row r="234" ht="14.25" customHeight="1">
      <c r="D234" s="101"/>
    </row>
    <row r="235" ht="14.25" customHeight="1">
      <c r="D235" s="101"/>
    </row>
    <row r="236" ht="14.25" customHeight="1">
      <c r="D236" s="101"/>
    </row>
    <row r="237" ht="14.25" customHeight="1">
      <c r="D237" s="101"/>
    </row>
    <row r="238" ht="14.25" customHeight="1">
      <c r="D238" s="101"/>
    </row>
    <row r="239" ht="14.25" customHeight="1">
      <c r="D239" s="101"/>
    </row>
    <row r="240" ht="14.25" customHeight="1">
      <c r="D240" s="101"/>
    </row>
    <row r="241" ht="14.25" customHeight="1">
      <c r="D241" s="101"/>
    </row>
    <row r="242" ht="14.25" customHeight="1">
      <c r="D242" s="101"/>
    </row>
    <row r="243" ht="14.25" customHeight="1">
      <c r="D243" s="101"/>
    </row>
    <row r="244" ht="14.25" customHeight="1">
      <c r="D244" s="101"/>
    </row>
    <row r="245" ht="14.25" customHeight="1">
      <c r="D245" s="101"/>
    </row>
    <row r="246" ht="14.25" customHeight="1">
      <c r="D246" s="101"/>
    </row>
    <row r="247" ht="14.25" customHeight="1">
      <c r="D247" s="101"/>
    </row>
    <row r="248" ht="14.25" customHeight="1">
      <c r="D248" s="101"/>
    </row>
    <row r="249" ht="14.25" customHeight="1">
      <c r="D249" s="101"/>
    </row>
    <row r="250" ht="14.25" customHeight="1">
      <c r="D250" s="101"/>
    </row>
    <row r="251" ht="14.25" customHeight="1">
      <c r="D251" s="101"/>
    </row>
    <row r="252" ht="14.25" customHeight="1">
      <c r="D252" s="101"/>
    </row>
    <row r="253" ht="14.25" customHeight="1">
      <c r="D253" s="101"/>
    </row>
    <row r="254" ht="14.25" customHeight="1">
      <c r="D254" s="101"/>
    </row>
    <row r="255" ht="14.25" customHeight="1">
      <c r="D255" s="101"/>
    </row>
    <row r="256" ht="14.25" customHeight="1">
      <c r="D256" s="101"/>
    </row>
    <row r="257" ht="14.25" customHeight="1">
      <c r="D257" s="101"/>
    </row>
    <row r="258" ht="14.25" customHeight="1">
      <c r="D258" s="101"/>
    </row>
    <row r="259" ht="14.25" customHeight="1">
      <c r="D259" s="101"/>
    </row>
    <row r="260" ht="14.25" customHeight="1">
      <c r="D260" s="101"/>
    </row>
    <row r="261" ht="14.25" customHeight="1">
      <c r="D261" s="101"/>
    </row>
    <row r="262" ht="14.25" customHeight="1">
      <c r="D262" s="101"/>
    </row>
    <row r="263" ht="14.25" customHeight="1">
      <c r="D263" s="101"/>
    </row>
    <row r="264" ht="14.25" customHeight="1">
      <c r="D264" s="101"/>
    </row>
    <row r="265" ht="14.25" customHeight="1">
      <c r="D265" s="101"/>
    </row>
    <row r="266" ht="14.25" customHeight="1">
      <c r="D266" s="101"/>
    </row>
    <row r="267" ht="14.25" customHeight="1">
      <c r="D267" s="101"/>
    </row>
    <row r="268" ht="14.25" customHeight="1">
      <c r="D268" s="101"/>
    </row>
    <row r="269" ht="14.25" customHeight="1">
      <c r="D269" s="101"/>
    </row>
    <row r="270" ht="14.25" customHeight="1">
      <c r="D270" s="101"/>
    </row>
    <row r="271" ht="14.25" customHeight="1">
      <c r="D271" s="101"/>
    </row>
    <row r="272" ht="14.25" customHeight="1">
      <c r="D272" s="101"/>
    </row>
    <row r="273" ht="14.25" customHeight="1">
      <c r="D273" s="101"/>
    </row>
    <row r="274" ht="14.25" customHeight="1">
      <c r="D274" s="101"/>
    </row>
    <row r="275" ht="14.25" customHeight="1">
      <c r="D275" s="101"/>
    </row>
    <row r="276" ht="14.25" customHeight="1">
      <c r="D276" s="101"/>
    </row>
    <row r="277" ht="14.25" customHeight="1">
      <c r="D277" s="101"/>
    </row>
    <row r="278" ht="14.25" customHeight="1">
      <c r="D278" s="101"/>
    </row>
    <row r="279" ht="14.25" customHeight="1">
      <c r="D279" s="101"/>
    </row>
    <row r="280" ht="14.25" customHeight="1">
      <c r="D280" s="101"/>
    </row>
    <row r="281" ht="14.25" customHeight="1">
      <c r="D281" s="101"/>
    </row>
    <row r="282" ht="14.25" customHeight="1">
      <c r="D282" s="101"/>
    </row>
    <row r="283" ht="14.25" customHeight="1">
      <c r="D283" s="101"/>
    </row>
    <row r="284" ht="14.25" customHeight="1">
      <c r="D284" s="101"/>
    </row>
    <row r="285" ht="14.25" customHeight="1">
      <c r="D285" s="101"/>
    </row>
    <row r="286" ht="14.25" customHeight="1">
      <c r="D286" s="101"/>
    </row>
    <row r="287" ht="14.25" customHeight="1">
      <c r="D287" s="101"/>
    </row>
    <row r="288" ht="14.25" customHeight="1">
      <c r="D288" s="101"/>
    </row>
    <row r="289" ht="14.25" customHeight="1">
      <c r="D289" s="101"/>
    </row>
    <row r="290" ht="14.25" customHeight="1">
      <c r="D290" s="101"/>
    </row>
    <row r="291" ht="14.25" customHeight="1">
      <c r="D291" s="101"/>
    </row>
    <row r="292" ht="14.25" customHeight="1">
      <c r="D292" s="101"/>
    </row>
    <row r="293" ht="14.25" customHeight="1">
      <c r="D293" s="101"/>
    </row>
    <row r="294" ht="14.25" customHeight="1">
      <c r="D294" s="101"/>
    </row>
    <row r="295" ht="14.25" customHeight="1">
      <c r="D295" s="101"/>
    </row>
    <row r="296" ht="14.25" customHeight="1">
      <c r="D296" s="101"/>
    </row>
    <row r="297" ht="14.25" customHeight="1">
      <c r="D297" s="101"/>
    </row>
    <row r="298" ht="14.25" customHeight="1">
      <c r="D298" s="101"/>
    </row>
    <row r="299" ht="14.25" customHeight="1">
      <c r="D299" s="101"/>
    </row>
    <row r="300" ht="14.25" customHeight="1">
      <c r="D300" s="101"/>
    </row>
    <row r="301" ht="14.25" customHeight="1">
      <c r="D301" s="101"/>
    </row>
    <row r="302" ht="14.25" customHeight="1">
      <c r="D302" s="101"/>
    </row>
    <row r="303" ht="14.25" customHeight="1">
      <c r="D303" s="101"/>
    </row>
    <row r="304" ht="14.25" customHeight="1">
      <c r="D304" s="101"/>
    </row>
    <row r="305" ht="14.25" customHeight="1">
      <c r="D305" s="101"/>
    </row>
    <row r="306" ht="14.25" customHeight="1">
      <c r="D306" s="101"/>
    </row>
    <row r="307" ht="14.25" customHeight="1">
      <c r="D307" s="101"/>
    </row>
    <row r="308" ht="14.25" customHeight="1">
      <c r="D308" s="101"/>
    </row>
    <row r="309" ht="14.25" customHeight="1">
      <c r="D309" s="101"/>
    </row>
    <row r="310" ht="14.25" customHeight="1">
      <c r="D310" s="101"/>
    </row>
    <row r="311" ht="14.25" customHeight="1">
      <c r="D311" s="101"/>
    </row>
    <row r="312" ht="14.25" customHeight="1">
      <c r="D312" s="101"/>
    </row>
    <row r="313" ht="14.25" customHeight="1">
      <c r="D313" s="101"/>
    </row>
    <row r="314" ht="14.25" customHeight="1">
      <c r="D314" s="101"/>
    </row>
    <row r="315" ht="14.25" customHeight="1">
      <c r="D315" s="101"/>
    </row>
    <row r="316" ht="14.25" customHeight="1">
      <c r="D316" s="101"/>
    </row>
    <row r="317" ht="14.25" customHeight="1">
      <c r="D317" s="101"/>
    </row>
    <row r="318" ht="14.25" customHeight="1">
      <c r="D318" s="101"/>
    </row>
    <row r="319" ht="14.25" customHeight="1">
      <c r="D319" s="101"/>
    </row>
    <row r="320" ht="14.25" customHeight="1">
      <c r="D320" s="101"/>
    </row>
    <row r="321" ht="14.25" customHeight="1">
      <c r="D321" s="101"/>
    </row>
    <row r="322" ht="14.25" customHeight="1">
      <c r="D322" s="101"/>
    </row>
    <row r="323" ht="14.25" customHeight="1">
      <c r="D323" s="101"/>
    </row>
    <row r="324" ht="14.25" customHeight="1">
      <c r="D324" s="101"/>
    </row>
    <row r="325" ht="14.25" customHeight="1">
      <c r="D325" s="101"/>
    </row>
    <row r="326" ht="14.25" customHeight="1">
      <c r="D326" s="101"/>
    </row>
    <row r="327" ht="14.25" customHeight="1">
      <c r="D327" s="101"/>
    </row>
    <row r="328" ht="14.25" customHeight="1">
      <c r="D328" s="101"/>
    </row>
    <row r="329" ht="14.25" customHeight="1">
      <c r="D329" s="101"/>
    </row>
    <row r="330" ht="14.25" customHeight="1">
      <c r="D330" s="101"/>
    </row>
    <row r="331" ht="14.25" customHeight="1">
      <c r="D331" s="101"/>
    </row>
    <row r="332" ht="14.25" customHeight="1">
      <c r="D332" s="101"/>
    </row>
    <row r="333" ht="14.25" customHeight="1">
      <c r="D333" s="101"/>
    </row>
    <row r="334" ht="14.25" customHeight="1">
      <c r="D334" s="101"/>
    </row>
    <row r="335" ht="14.25" customHeight="1">
      <c r="D335" s="101"/>
    </row>
    <row r="336" ht="14.25" customHeight="1">
      <c r="D336" s="101"/>
    </row>
    <row r="337" ht="14.25" customHeight="1">
      <c r="D337" s="101"/>
    </row>
    <row r="338" ht="14.25" customHeight="1">
      <c r="D338" s="101"/>
    </row>
    <row r="339" ht="14.25" customHeight="1">
      <c r="D339" s="101"/>
    </row>
    <row r="340" ht="14.25" customHeight="1">
      <c r="D340" s="101"/>
    </row>
    <row r="341" ht="14.25" customHeight="1">
      <c r="D341" s="101"/>
    </row>
    <row r="342" ht="14.25" customHeight="1">
      <c r="D342" s="101"/>
    </row>
    <row r="343" ht="14.25" customHeight="1">
      <c r="D343" s="101"/>
    </row>
    <row r="344" ht="14.25" customHeight="1">
      <c r="D344" s="101"/>
    </row>
    <row r="345" ht="14.25" customHeight="1">
      <c r="D345" s="101"/>
    </row>
    <row r="346" ht="14.25" customHeight="1">
      <c r="D346" s="101"/>
    </row>
    <row r="347" ht="14.25" customHeight="1">
      <c r="D347" s="101"/>
    </row>
    <row r="348" ht="14.25" customHeight="1">
      <c r="D348" s="101"/>
    </row>
    <row r="349" ht="14.25" customHeight="1">
      <c r="D349" s="101"/>
    </row>
    <row r="350" ht="14.25" customHeight="1">
      <c r="D350" s="101"/>
    </row>
    <row r="351" ht="14.25" customHeight="1">
      <c r="D351" s="101"/>
    </row>
    <row r="352" ht="14.25" customHeight="1">
      <c r="D352" s="101"/>
    </row>
    <row r="353" ht="14.25" customHeight="1">
      <c r="D353" s="101"/>
    </row>
    <row r="354" ht="14.25" customHeight="1">
      <c r="D354" s="101"/>
    </row>
    <row r="355" ht="14.25" customHeight="1">
      <c r="D355" s="101"/>
    </row>
    <row r="356" ht="14.25" customHeight="1">
      <c r="D356" s="101"/>
    </row>
    <row r="357" ht="14.25" customHeight="1">
      <c r="D357" s="101"/>
    </row>
    <row r="358" ht="14.25" customHeight="1">
      <c r="D358" s="101"/>
    </row>
    <row r="359" ht="14.25" customHeight="1">
      <c r="D359" s="101"/>
    </row>
    <row r="360" ht="14.25" customHeight="1">
      <c r="D360" s="101"/>
    </row>
    <row r="361" ht="14.25" customHeight="1">
      <c r="D361" s="101"/>
    </row>
    <row r="362" ht="14.25" customHeight="1">
      <c r="D362" s="101"/>
    </row>
    <row r="363" ht="14.25" customHeight="1">
      <c r="D363" s="101"/>
    </row>
    <row r="364" ht="14.25" customHeight="1">
      <c r="D364" s="101"/>
    </row>
    <row r="365" ht="14.25" customHeight="1">
      <c r="D365" s="101"/>
    </row>
    <row r="366" ht="14.25" customHeight="1">
      <c r="D366" s="101"/>
    </row>
    <row r="367" ht="14.25" customHeight="1">
      <c r="D367" s="101"/>
    </row>
    <row r="368" ht="14.25" customHeight="1">
      <c r="D368" s="101"/>
    </row>
    <row r="369" ht="14.25" customHeight="1">
      <c r="D369" s="101"/>
    </row>
    <row r="370" ht="14.25" customHeight="1">
      <c r="D370" s="101"/>
    </row>
    <row r="371" ht="14.25" customHeight="1">
      <c r="D371" s="101"/>
    </row>
    <row r="372" ht="14.25" customHeight="1">
      <c r="D372" s="101"/>
    </row>
    <row r="373" ht="14.25" customHeight="1">
      <c r="D373" s="101"/>
    </row>
    <row r="374" ht="14.25" customHeight="1">
      <c r="D374" s="101"/>
    </row>
    <row r="375" ht="14.25" customHeight="1">
      <c r="D375" s="101"/>
    </row>
    <row r="376" ht="14.25" customHeight="1">
      <c r="D376" s="101"/>
    </row>
    <row r="377" ht="14.25" customHeight="1">
      <c r="D377" s="101"/>
    </row>
    <row r="378" ht="14.25" customHeight="1">
      <c r="D378" s="101"/>
    </row>
    <row r="379" ht="14.25" customHeight="1">
      <c r="D379" s="101"/>
    </row>
    <row r="380" ht="14.25" customHeight="1">
      <c r="D380" s="101"/>
    </row>
    <row r="381" ht="14.25" customHeight="1">
      <c r="D381" s="101"/>
    </row>
    <row r="382" ht="14.25" customHeight="1">
      <c r="D382" s="101"/>
    </row>
    <row r="383" ht="14.25" customHeight="1">
      <c r="D383" s="101"/>
    </row>
    <row r="384" ht="14.25" customHeight="1">
      <c r="D384" s="101"/>
    </row>
    <row r="385" ht="14.25" customHeight="1">
      <c r="D385" s="101"/>
    </row>
    <row r="386" ht="14.25" customHeight="1">
      <c r="D386" s="101"/>
    </row>
    <row r="387" ht="14.25" customHeight="1">
      <c r="D387" s="101"/>
    </row>
    <row r="388" ht="14.25" customHeight="1">
      <c r="D388" s="101"/>
    </row>
    <row r="389" ht="14.25" customHeight="1">
      <c r="D389" s="101"/>
    </row>
    <row r="390" ht="14.25" customHeight="1">
      <c r="D390" s="101"/>
    </row>
    <row r="391" ht="14.25" customHeight="1">
      <c r="D391" s="101"/>
    </row>
    <row r="392" ht="14.25" customHeight="1">
      <c r="D392" s="101"/>
    </row>
    <row r="393" ht="14.25" customHeight="1">
      <c r="D393" s="101"/>
    </row>
    <row r="394" ht="14.25" customHeight="1">
      <c r="D394" s="101"/>
    </row>
    <row r="395" ht="14.25" customHeight="1">
      <c r="D395" s="101"/>
    </row>
    <row r="396" ht="14.25" customHeight="1">
      <c r="D396" s="101"/>
    </row>
    <row r="397" ht="14.25" customHeight="1">
      <c r="D397" s="101"/>
    </row>
    <row r="398" ht="14.25" customHeight="1">
      <c r="D398" s="101"/>
    </row>
    <row r="399" ht="14.25" customHeight="1">
      <c r="D399" s="101"/>
    </row>
    <row r="400" ht="14.25" customHeight="1">
      <c r="D400" s="101"/>
    </row>
    <row r="401" ht="14.25" customHeight="1">
      <c r="D401" s="101"/>
    </row>
    <row r="402" ht="14.25" customHeight="1">
      <c r="D402" s="101"/>
    </row>
    <row r="403" ht="14.25" customHeight="1">
      <c r="D403" s="101"/>
    </row>
    <row r="404" ht="14.25" customHeight="1">
      <c r="D404" s="101"/>
    </row>
    <row r="405" ht="14.25" customHeight="1">
      <c r="D405" s="101"/>
    </row>
    <row r="406" ht="14.25" customHeight="1">
      <c r="D406" s="101"/>
    </row>
    <row r="407" ht="14.25" customHeight="1">
      <c r="D407" s="101"/>
    </row>
    <row r="408" ht="14.25" customHeight="1">
      <c r="D408" s="101"/>
    </row>
    <row r="409" ht="14.25" customHeight="1">
      <c r="D409" s="101"/>
    </row>
    <row r="410" ht="14.25" customHeight="1">
      <c r="D410" s="101"/>
    </row>
    <row r="411" ht="14.25" customHeight="1">
      <c r="D411" s="101"/>
    </row>
    <row r="412" ht="14.25" customHeight="1">
      <c r="D412" s="101"/>
    </row>
    <row r="413" ht="14.25" customHeight="1">
      <c r="D413" s="101"/>
    </row>
    <row r="414" ht="14.25" customHeight="1">
      <c r="D414" s="101"/>
    </row>
    <row r="415" ht="14.25" customHeight="1">
      <c r="D415" s="101"/>
    </row>
    <row r="416" ht="14.25" customHeight="1">
      <c r="D416" s="101"/>
    </row>
    <row r="417" ht="14.25" customHeight="1">
      <c r="D417" s="101"/>
    </row>
    <row r="418" ht="14.25" customHeight="1">
      <c r="D418" s="101"/>
    </row>
    <row r="419" ht="14.25" customHeight="1">
      <c r="D419" s="101"/>
    </row>
    <row r="420" ht="14.25" customHeight="1">
      <c r="D420" s="101"/>
    </row>
    <row r="421" ht="14.25" customHeight="1">
      <c r="D421" s="101"/>
    </row>
    <row r="422" ht="14.25" customHeight="1">
      <c r="D422" s="101"/>
    </row>
    <row r="423" ht="14.25" customHeight="1">
      <c r="D423" s="101"/>
    </row>
    <row r="424" ht="14.25" customHeight="1">
      <c r="D424" s="101"/>
    </row>
    <row r="425" ht="14.25" customHeight="1">
      <c r="D425" s="101"/>
    </row>
    <row r="426" ht="14.25" customHeight="1">
      <c r="D426" s="101"/>
    </row>
    <row r="427" ht="14.25" customHeight="1">
      <c r="D427" s="101"/>
    </row>
    <row r="428" ht="14.25" customHeight="1">
      <c r="D428" s="101"/>
    </row>
    <row r="429" ht="14.25" customHeight="1">
      <c r="D429" s="101"/>
    </row>
    <row r="430" ht="14.25" customHeight="1">
      <c r="D430" s="101"/>
    </row>
    <row r="431" ht="14.25" customHeight="1">
      <c r="D431" s="101"/>
    </row>
    <row r="432" ht="14.25" customHeight="1">
      <c r="D432" s="101"/>
    </row>
    <row r="433" ht="14.25" customHeight="1">
      <c r="D433" s="101"/>
    </row>
    <row r="434" ht="14.25" customHeight="1">
      <c r="D434" s="101"/>
    </row>
    <row r="435" ht="14.25" customHeight="1">
      <c r="D435" s="101"/>
    </row>
    <row r="436" ht="14.25" customHeight="1">
      <c r="D436" s="101"/>
    </row>
    <row r="437" ht="14.25" customHeight="1">
      <c r="D437" s="101"/>
    </row>
    <row r="438" ht="14.25" customHeight="1">
      <c r="D438" s="101"/>
    </row>
    <row r="439" ht="14.25" customHeight="1">
      <c r="D439" s="101"/>
    </row>
    <row r="440" ht="14.25" customHeight="1">
      <c r="D440" s="101"/>
    </row>
    <row r="441" ht="14.25" customHeight="1">
      <c r="D441" s="101"/>
    </row>
    <row r="442" ht="14.25" customHeight="1">
      <c r="D442" s="101"/>
    </row>
    <row r="443" ht="14.25" customHeight="1">
      <c r="D443" s="101"/>
    </row>
    <row r="444" ht="14.25" customHeight="1">
      <c r="D444" s="101"/>
    </row>
    <row r="445" ht="14.25" customHeight="1">
      <c r="D445" s="101"/>
    </row>
    <row r="446" ht="14.25" customHeight="1">
      <c r="D446" s="101"/>
    </row>
    <row r="447" ht="14.25" customHeight="1">
      <c r="D447" s="101"/>
    </row>
    <row r="448" ht="14.25" customHeight="1">
      <c r="D448" s="101"/>
    </row>
    <row r="449" ht="14.25" customHeight="1">
      <c r="D449" s="101"/>
    </row>
    <row r="450" ht="14.25" customHeight="1">
      <c r="D450" s="101"/>
    </row>
    <row r="451" ht="14.25" customHeight="1">
      <c r="D451" s="101"/>
    </row>
    <row r="452" ht="14.25" customHeight="1">
      <c r="D452" s="101"/>
    </row>
    <row r="453" ht="14.25" customHeight="1">
      <c r="D453" s="101"/>
    </row>
    <row r="454" ht="14.25" customHeight="1">
      <c r="D454" s="101"/>
    </row>
    <row r="455" ht="14.25" customHeight="1">
      <c r="D455" s="101"/>
    </row>
    <row r="456" ht="14.25" customHeight="1">
      <c r="D456" s="101"/>
    </row>
    <row r="457" ht="14.25" customHeight="1">
      <c r="D457" s="101"/>
    </row>
    <row r="458" ht="14.25" customHeight="1">
      <c r="D458" s="101"/>
    </row>
    <row r="459" ht="14.25" customHeight="1">
      <c r="D459" s="101"/>
    </row>
    <row r="460" ht="14.25" customHeight="1">
      <c r="D460" s="101"/>
    </row>
    <row r="461" ht="14.25" customHeight="1">
      <c r="D461" s="101"/>
    </row>
    <row r="462" ht="14.25" customHeight="1">
      <c r="D462" s="101"/>
    </row>
    <row r="463" ht="14.25" customHeight="1">
      <c r="D463" s="101"/>
    </row>
    <row r="464" ht="14.25" customHeight="1">
      <c r="D464" s="101"/>
    </row>
    <row r="465" ht="14.25" customHeight="1">
      <c r="D465" s="101"/>
    </row>
    <row r="466" ht="14.25" customHeight="1">
      <c r="D466" s="101"/>
    </row>
    <row r="467" ht="14.25" customHeight="1">
      <c r="D467" s="101"/>
    </row>
    <row r="468" ht="14.25" customHeight="1">
      <c r="D468" s="101"/>
    </row>
    <row r="469" ht="14.25" customHeight="1">
      <c r="D469" s="101"/>
    </row>
    <row r="470" ht="14.25" customHeight="1">
      <c r="D470" s="101"/>
    </row>
    <row r="471" ht="14.25" customHeight="1">
      <c r="D471" s="101"/>
    </row>
    <row r="472" ht="14.25" customHeight="1">
      <c r="D472" s="101"/>
    </row>
    <row r="473" ht="14.25" customHeight="1">
      <c r="D473" s="101"/>
    </row>
    <row r="474" ht="14.25" customHeight="1">
      <c r="D474" s="101"/>
    </row>
    <row r="475" ht="14.25" customHeight="1">
      <c r="D475" s="101"/>
    </row>
    <row r="476" ht="14.25" customHeight="1">
      <c r="D476" s="101"/>
    </row>
    <row r="477" ht="14.25" customHeight="1">
      <c r="D477" s="101"/>
    </row>
    <row r="478" ht="14.25" customHeight="1">
      <c r="D478" s="101"/>
    </row>
    <row r="479" ht="14.25" customHeight="1">
      <c r="D479" s="101"/>
    </row>
    <row r="480" ht="14.25" customHeight="1">
      <c r="D480" s="101"/>
    </row>
    <row r="481" ht="14.25" customHeight="1">
      <c r="D481" s="101"/>
    </row>
    <row r="482" ht="14.25" customHeight="1">
      <c r="D482" s="101"/>
    </row>
    <row r="483" ht="14.25" customHeight="1">
      <c r="D483" s="101"/>
    </row>
    <row r="484" ht="14.25" customHeight="1">
      <c r="D484" s="101"/>
    </row>
    <row r="485" ht="14.25" customHeight="1">
      <c r="D485" s="101"/>
    </row>
    <row r="486" ht="14.25" customHeight="1">
      <c r="D486" s="101"/>
    </row>
    <row r="487" ht="14.25" customHeight="1">
      <c r="D487" s="101"/>
    </row>
    <row r="488" ht="14.25" customHeight="1">
      <c r="D488" s="101"/>
    </row>
    <row r="489" ht="14.25" customHeight="1">
      <c r="D489" s="101"/>
    </row>
    <row r="490" ht="14.25" customHeight="1">
      <c r="D490" s="101"/>
    </row>
    <row r="491" ht="14.25" customHeight="1">
      <c r="D491" s="101"/>
    </row>
    <row r="492" ht="14.25" customHeight="1">
      <c r="D492" s="101"/>
    </row>
    <row r="493" ht="14.25" customHeight="1">
      <c r="D493" s="101"/>
    </row>
    <row r="494" ht="14.25" customHeight="1">
      <c r="D494" s="101"/>
    </row>
    <row r="495" ht="14.25" customHeight="1">
      <c r="D495" s="101"/>
    </row>
    <row r="496" ht="14.25" customHeight="1">
      <c r="D496" s="101"/>
    </row>
    <row r="497" ht="14.25" customHeight="1">
      <c r="D497" s="101"/>
    </row>
    <row r="498" ht="14.25" customHeight="1">
      <c r="D498" s="101"/>
    </row>
    <row r="499" ht="14.25" customHeight="1">
      <c r="D499" s="101"/>
    </row>
    <row r="500" ht="14.25" customHeight="1">
      <c r="D500" s="101"/>
    </row>
    <row r="501" ht="14.25" customHeight="1">
      <c r="D501" s="101"/>
    </row>
    <row r="502" ht="14.25" customHeight="1">
      <c r="D502" s="101"/>
    </row>
    <row r="503" ht="14.25" customHeight="1">
      <c r="D503" s="101"/>
    </row>
    <row r="504" ht="14.25" customHeight="1">
      <c r="D504" s="101"/>
    </row>
    <row r="505" ht="14.25" customHeight="1">
      <c r="D505" s="101"/>
    </row>
    <row r="506" ht="14.25" customHeight="1">
      <c r="D506" s="101"/>
    </row>
    <row r="507" ht="14.25" customHeight="1">
      <c r="D507" s="101"/>
    </row>
    <row r="508" ht="14.25" customHeight="1">
      <c r="D508" s="101"/>
    </row>
    <row r="509" ht="14.25" customHeight="1">
      <c r="D509" s="101"/>
    </row>
    <row r="510" ht="14.25" customHeight="1">
      <c r="D510" s="101"/>
    </row>
    <row r="511" ht="14.25" customHeight="1">
      <c r="D511" s="101"/>
    </row>
    <row r="512" ht="14.25" customHeight="1">
      <c r="D512" s="101"/>
    </row>
    <row r="513" ht="14.25" customHeight="1">
      <c r="D513" s="101"/>
    </row>
    <row r="514" ht="14.25" customHeight="1">
      <c r="D514" s="101"/>
    </row>
    <row r="515" ht="14.25" customHeight="1">
      <c r="D515" s="101"/>
    </row>
    <row r="516" ht="14.25" customHeight="1">
      <c r="D516" s="101"/>
    </row>
    <row r="517" ht="14.25" customHeight="1">
      <c r="D517" s="101"/>
    </row>
    <row r="518" ht="14.25" customHeight="1">
      <c r="D518" s="101"/>
    </row>
    <row r="519" ht="14.25" customHeight="1">
      <c r="D519" s="101"/>
    </row>
    <row r="520" ht="14.25" customHeight="1">
      <c r="D520" s="101"/>
    </row>
    <row r="521" ht="14.25" customHeight="1">
      <c r="D521" s="101"/>
    </row>
    <row r="522" ht="14.25" customHeight="1">
      <c r="D522" s="101"/>
    </row>
    <row r="523" ht="14.25" customHeight="1">
      <c r="D523" s="101"/>
    </row>
    <row r="524" ht="14.25" customHeight="1">
      <c r="D524" s="101"/>
    </row>
    <row r="525" ht="14.25" customHeight="1">
      <c r="D525" s="101"/>
    </row>
    <row r="526" ht="14.25" customHeight="1">
      <c r="D526" s="101"/>
    </row>
    <row r="527" ht="14.25" customHeight="1">
      <c r="D527" s="101"/>
    </row>
    <row r="528" ht="14.25" customHeight="1">
      <c r="D528" s="101"/>
    </row>
    <row r="529" ht="14.25" customHeight="1">
      <c r="D529" s="101"/>
    </row>
    <row r="530" ht="14.25" customHeight="1">
      <c r="D530" s="101"/>
    </row>
    <row r="531" ht="14.25" customHeight="1">
      <c r="D531" s="101"/>
    </row>
    <row r="532" ht="14.25" customHeight="1">
      <c r="D532" s="101"/>
    </row>
    <row r="533" ht="14.25" customHeight="1">
      <c r="D533" s="101"/>
    </row>
    <row r="534" ht="14.25" customHeight="1">
      <c r="D534" s="101"/>
    </row>
    <row r="535" ht="14.25" customHeight="1">
      <c r="D535" s="101"/>
    </row>
    <row r="536" ht="14.25" customHeight="1">
      <c r="D536" s="101"/>
    </row>
    <row r="537" ht="14.25" customHeight="1">
      <c r="D537" s="101"/>
    </row>
    <row r="538" ht="14.25" customHeight="1">
      <c r="D538" s="101"/>
    </row>
    <row r="539" ht="14.25" customHeight="1">
      <c r="D539" s="101"/>
    </row>
    <row r="540" ht="14.25" customHeight="1">
      <c r="D540" s="101"/>
    </row>
    <row r="541" ht="14.25" customHeight="1">
      <c r="D541" s="101"/>
    </row>
    <row r="542" ht="14.25" customHeight="1">
      <c r="D542" s="101"/>
    </row>
    <row r="543" ht="14.25" customHeight="1">
      <c r="D543" s="101"/>
    </row>
    <row r="544" ht="14.25" customHeight="1">
      <c r="D544" s="101"/>
    </row>
    <row r="545" ht="14.25" customHeight="1">
      <c r="D545" s="101"/>
    </row>
    <row r="546" ht="14.25" customHeight="1">
      <c r="D546" s="101"/>
    </row>
    <row r="547" ht="14.25" customHeight="1">
      <c r="D547" s="101"/>
    </row>
    <row r="548" ht="14.25" customHeight="1">
      <c r="D548" s="101"/>
    </row>
    <row r="549" ht="14.25" customHeight="1">
      <c r="D549" s="101"/>
    </row>
    <row r="550" ht="14.25" customHeight="1">
      <c r="D550" s="101"/>
    </row>
    <row r="551" ht="14.25" customHeight="1">
      <c r="D551" s="101"/>
    </row>
    <row r="552" ht="14.25" customHeight="1">
      <c r="D552" s="101"/>
    </row>
    <row r="553" ht="14.25" customHeight="1">
      <c r="D553" s="101"/>
    </row>
    <row r="554" ht="14.25" customHeight="1">
      <c r="D554" s="101"/>
    </row>
    <row r="555" ht="14.25" customHeight="1">
      <c r="D555" s="101"/>
    </row>
    <row r="556" ht="14.25" customHeight="1">
      <c r="D556" s="101"/>
    </row>
    <row r="557" ht="14.25" customHeight="1">
      <c r="D557" s="101"/>
    </row>
    <row r="558" ht="14.25" customHeight="1">
      <c r="D558" s="101"/>
    </row>
    <row r="559" ht="14.25" customHeight="1">
      <c r="D559" s="101"/>
    </row>
    <row r="560" ht="14.25" customHeight="1">
      <c r="D560" s="101"/>
    </row>
    <row r="561" ht="14.25" customHeight="1">
      <c r="D561" s="101"/>
    </row>
    <row r="562" ht="14.25" customHeight="1">
      <c r="D562" s="101"/>
    </row>
    <row r="563" ht="14.25" customHeight="1">
      <c r="D563" s="101"/>
    </row>
    <row r="564" ht="14.25" customHeight="1">
      <c r="D564" s="101"/>
    </row>
    <row r="565" ht="14.25" customHeight="1">
      <c r="D565" s="101"/>
    </row>
    <row r="566" ht="14.25" customHeight="1">
      <c r="D566" s="101"/>
    </row>
    <row r="567" ht="14.25" customHeight="1">
      <c r="D567" s="101"/>
    </row>
    <row r="568" ht="14.25" customHeight="1">
      <c r="D568" s="101"/>
    </row>
    <row r="569" ht="14.25" customHeight="1">
      <c r="D569" s="101"/>
    </row>
    <row r="570" ht="14.25" customHeight="1">
      <c r="D570" s="101"/>
    </row>
    <row r="571" ht="14.25" customHeight="1">
      <c r="D571" s="101"/>
    </row>
    <row r="572" ht="14.25" customHeight="1">
      <c r="D572" s="101"/>
    </row>
    <row r="573" ht="14.25" customHeight="1">
      <c r="D573" s="101"/>
    </row>
    <row r="574" ht="14.25" customHeight="1">
      <c r="D574" s="101"/>
    </row>
    <row r="575" ht="14.25" customHeight="1">
      <c r="D575" s="101"/>
    </row>
    <row r="576" ht="14.25" customHeight="1">
      <c r="D576" s="101"/>
    </row>
    <row r="577" ht="14.25" customHeight="1">
      <c r="D577" s="101"/>
    </row>
    <row r="578" ht="14.25" customHeight="1">
      <c r="D578" s="101"/>
    </row>
    <row r="579" ht="14.25" customHeight="1">
      <c r="D579" s="101"/>
    </row>
    <row r="580" ht="14.25" customHeight="1">
      <c r="D580" s="101"/>
    </row>
    <row r="581" ht="14.25" customHeight="1">
      <c r="D581" s="101"/>
    </row>
    <row r="582" ht="14.25" customHeight="1">
      <c r="D582" s="101"/>
    </row>
    <row r="583" ht="14.25" customHeight="1">
      <c r="D583" s="101"/>
    </row>
    <row r="584" ht="14.25" customHeight="1">
      <c r="D584" s="101"/>
    </row>
    <row r="585" ht="14.25" customHeight="1">
      <c r="D585" s="101"/>
    </row>
    <row r="586" ht="14.25" customHeight="1">
      <c r="D586" s="101"/>
    </row>
    <row r="587" ht="14.25" customHeight="1">
      <c r="D587" s="101"/>
    </row>
    <row r="588" ht="14.25" customHeight="1">
      <c r="D588" s="101"/>
    </row>
    <row r="589" ht="14.25" customHeight="1">
      <c r="D589" s="101"/>
    </row>
    <row r="590" ht="14.25" customHeight="1">
      <c r="D590" s="101"/>
    </row>
    <row r="591" ht="14.25" customHeight="1">
      <c r="D591" s="101"/>
    </row>
    <row r="592" ht="14.25" customHeight="1">
      <c r="D592" s="101"/>
    </row>
    <row r="593" ht="14.25" customHeight="1">
      <c r="D593" s="101"/>
    </row>
    <row r="594" ht="14.25" customHeight="1">
      <c r="D594" s="101"/>
    </row>
    <row r="595" ht="14.25" customHeight="1">
      <c r="D595" s="101"/>
    </row>
    <row r="596" ht="14.25" customHeight="1">
      <c r="D596" s="101"/>
    </row>
    <row r="597" ht="14.25" customHeight="1">
      <c r="D597" s="101"/>
    </row>
    <row r="598" ht="14.25" customHeight="1">
      <c r="D598" s="101"/>
    </row>
    <row r="599" ht="14.25" customHeight="1">
      <c r="D599" s="101"/>
    </row>
    <row r="600" ht="14.25" customHeight="1">
      <c r="D600" s="101"/>
    </row>
    <row r="601" ht="14.25" customHeight="1">
      <c r="D601" s="101"/>
    </row>
    <row r="602" ht="14.25" customHeight="1">
      <c r="D602" s="101"/>
    </row>
    <row r="603" ht="14.25" customHeight="1">
      <c r="D603" s="101"/>
    </row>
    <row r="604" ht="14.25" customHeight="1">
      <c r="D604" s="101"/>
    </row>
    <row r="605" ht="14.25" customHeight="1">
      <c r="D605" s="101"/>
    </row>
    <row r="606" ht="14.25" customHeight="1">
      <c r="D606" s="101"/>
    </row>
    <row r="607" ht="14.25" customHeight="1">
      <c r="D607" s="101"/>
    </row>
    <row r="608" ht="14.25" customHeight="1">
      <c r="D608" s="101"/>
    </row>
    <row r="609" ht="14.25" customHeight="1">
      <c r="D609" s="101"/>
    </row>
    <row r="610" ht="14.25" customHeight="1">
      <c r="D610" s="101"/>
    </row>
    <row r="611" ht="14.25" customHeight="1">
      <c r="D611" s="101"/>
    </row>
    <row r="612" ht="14.25" customHeight="1">
      <c r="D612" s="101"/>
    </row>
    <row r="613" ht="14.25" customHeight="1">
      <c r="D613" s="101"/>
    </row>
    <row r="614" ht="14.25" customHeight="1">
      <c r="D614" s="101"/>
    </row>
    <row r="615" ht="14.25" customHeight="1">
      <c r="D615" s="101"/>
    </row>
    <row r="616" ht="14.25" customHeight="1">
      <c r="D616" s="101"/>
    </row>
    <row r="617" ht="14.25" customHeight="1">
      <c r="D617" s="101"/>
    </row>
    <row r="618" ht="14.25" customHeight="1">
      <c r="D618" s="101"/>
    </row>
    <row r="619" ht="14.25" customHeight="1">
      <c r="D619" s="101"/>
    </row>
    <row r="620" ht="14.25" customHeight="1">
      <c r="D620" s="101"/>
    </row>
    <row r="621" ht="14.25" customHeight="1">
      <c r="D621" s="101"/>
    </row>
    <row r="622" ht="14.25" customHeight="1">
      <c r="D622" s="101"/>
    </row>
    <row r="623" ht="14.25" customHeight="1">
      <c r="D623" s="101"/>
    </row>
    <row r="624" ht="14.25" customHeight="1">
      <c r="D624" s="101"/>
    </row>
    <row r="625" ht="14.25" customHeight="1">
      <c r="D625" s="101"/>
    </row>
    <row r="626" ht="14.25" customHeight="1">
      <c r="D626" s="101"/>
    </row>
    <row r="627" ht="14.25" customHeight="1">
      <c r="D627" s="101"/>
    </row>
    <row r="628" ht="14.25" customHeight="1">
      <c r="D628" s="101"/>
    </row>
    <row r="629" ht="14.25" customHeight="1">
      <c r="D629" s="101"/>
    </row>
    <row r="630" ht="14.25" customHeight="1">
      <c r="D630" s="101"/>
    </row>
    <row r="631" ht="14.25" customHeight="1">
      <c r="D631" s="101"/>
    </row>
    <row r="632" ht="14.25" customHeight="1">
      <c r="D632" s="101"/>
    </row>
    <row r="633" ht="14.25" customHeight="1">
      <c r="D633" s="101"/>
    </row>
    <row r="634" ht="14.25" customHeight="1">
      <c r="D634" s="101"/>
    </row>
    <row r="635" ht="14.25" customHeight="1">
      <c r="D635" s="101"/>
    </row>
    <row r="636" ht="14.25" customHeight="1">
      <c r="D636" s="101"/>
    </row>
    <row r="637" ht="14.25" customHeight="1">
      <c r="D637" s="101"/>
    </row>
    <row r="638" ht="14.25" customHeight="1">
      <c r="D638" s="101"/>
    </row>
    <row r="639" ht="14.25" customHeight="1">
      <c r="D639" s="101"/>
    </row>
    <row r="640" ht="14.25" customHeight="1">
      <c r="D640" s="101"/>
    </row>
    <row r="641" ht="14.25" customHeight="1">
      <c r="D641" s="101"/>
    </row>
    <row r="642" ht="14.25" customHeight="1">
      <c r="D642" s="101"/>
    </row>
    <row r="643" ht="14.25" customHeight="1">
      <c r="D643" s="101"/>
    </row>
    <row r="644" ht="14.25" customHeight="1">
      <c r="D644" s="101"/>
    </row>
    <row r="645" ht="14.25" customHeight="1">
      <c r="D645" s="101"/>
    </row>
    <row r="646" ht="14.25" customHeight="1">
      <c r="D646" s="101"/>
    </row>
    <row r="647" ht="14.25" customHeight="1">
      <c r="D647" s="101"/>
    </row>
    <row r="648" ht="14.25" customHeight="1">
      <c r="D648" s="101"/>
    </row>
    <row r="649" ht="14.25" customHeight="1">
      <c r="D649" s="101"/>
    </row>
    <row r="650" ht="14.25" customHeight="1">
      <c r="D650" s="101"/>
    </row>
    <row r="651" ht="14.25" customHeight="1">
      <c r="D651" s="101"/>
    </row>
    <row r="652" ht="14.25" customHeight="1">
      <c r="D652" s="101"/>
    </row>
    <row r="653" ht="14.25" customHeight="1">
      <c r="D653" s="101"/>
    </row>
    <row r="654" ht="14.25" customHeight="1">
      <c r="D654" s="101"/>
    </row>
    <row r="655" ht="14.25" customHeight="1">
      <c r="D655" s="101"/>
    </row>
    <row r="656" ht="14.25" customHeight="1">
      <c r="D656" s="101"/>
    </row>
    <row r="657" ht="14.25" customHeight="1">
      <c r="D657" s="101"/>
    </row>
    <row r="658" ht="14.25" customHeight="1">
      <c r="D658" s="101"/>
    </row>
    <row r="659" ht="14.25" customHeight="1">
      <c r="D659" s="101"/>
    </row>
    <row r="660" ht="14.25" customHeight="1">
      <c r="D660" s="101"/>
    </row>
    <row r="661" ht="14.25" customHeight="1">
      <c r="D661" s="101"/>
    </row>
    <row r="662" ht="14.25" customHeight="1">
      <c r="D662" s="101"/>
    </row>
    <row r="663" ht="14.25" customHeight="1">
      <c r="D663" s="101"/>
    </row>
    <row r="664" ht="14.25" customHeight="1">
      <c r="D664" s="101"/>
    </row>
    <row r="665" ht="14.25" customHeight="1">
      <c r="D665" s="101"/>
    </row>
    <row r="666" ht="14.25" customHeight="1">
      <c r="D666" s="101"/>
    </row>
    <row r="667" ht="14.25" customHeight="1">
      <c r="D667" s="101"/>
    </row>
    <row r="668" ht="14.25" customHeight="1">
      <c r="D668" s="101"/>
    </row>
    <row r="669" ht="14.25" customHeight="1">
      <c r="D669" s="101"/>
    </row>
    <row r="670" ht="14.25" customHeight="1">
      <c r="D670" s="101"/>
    </row>
    <row r="671" ht="14.25" customHeight="1">
      <c r="D671" s="101"/>
    </row>
    <row r="672" ht="14.25" customHeight="1">
      <c r="D672" s="101"/>
    </row>
    <row r="673" ht="14.25" customHeight="1">
      <c r="D673" s="101"/>
    </row>
    <row r="674" ht="14.25" customHeight="1">
      <c r="D674" s="101"/>
    </row>
    <row r="675" ht="14.25" customHeight="1">
      <c r="D675" s="101"/>
    </row>
    <row r="676" ht="14.25" customHeight="1">
      <c r="D676" s="101"/>
    </row>
    <row r="677" ht="14.25" customHeight="1">
      <c r="D677" s="101"/>
    </row>
    <row r="678" ht="14.25" customHeight="1">
      <c r="D678" s="101"/>
    </row>
    <row r="679" ht="14.25" customHeight="1">
      <c r="D679" s="101"/>
    </row>
    <row r="680" ht="14.25" customHeight="1">
      <c r="D680" s="101"/>
    </row>
    <row r="681" ht="14.25" customHeight="1">
      <c r="D681" s="101"/>
    </row>
    <row r="682" ht="14.25" customHeight="1">
      <c r="D682" s="101"/>
    </row>
    <row r="683" ht="14.25" customHeight="1">
      <c r="D683" s="101"/>
    </row>
    <row r="684" ht="14.25" customHeight="1">
      <c r="D684" s="101"/>
    </row>
    <row r="685" ht="14.25" customHeight="1">
      <c r="D685" s="101"/>
    </row>
    <row r="686" ht="14.25" customHeight="1">
      <c r="D686" s="101"/>
    </row>
    <row r="687" ht="14.25" customHeight="1">
      <c r="D687" s="101"/>
    </row>
    <row r="688" ht="14.25" customHeight="1">
      <c r="D688" s="101"/>
    </row>
    <row r="689" ht="14.25" customHeight="1">
      <c r="D689" s="101"/>
    </row>
    <row r="690" ht="14.25" customHeight="1">
      <c r="D690" s="101"/>
    </row>
    <row r="691" ht="14.25" customHeight="1">
      <c r="D691" s="101"/>
    </row>
    <row r="692" ht="14.25" customHeight="1">
      <c r="D692" s="101"/>
    </row>
    <row r="693" ht="14.25" customHeight="1">
      <c r="D693" s="101"/>
    </row>
    <row r="694" ht="14.25" customHeight="1">
      <c r="D694" s="101"/>
    </row>
    <row r="695" ht="14.25" customHeight="1">
      <c r="D695" s="101"/>
    </row>
    <row r="696" ht="14.25" customHeight="1">
      <c r="D696" s="101"/>
    </row>
    <row r="697" ht="14.25" customHeight="1">
      <c r="D697" s="101"/>
    </row>
    <row r="698" ht="14.25" customHeight="1">
      <c r="D698" s="101"/>
    </row>
    <row r="699" ht="14.25" customHeight="1">
      <c r="D699" s="101"/>
    </row>
    <row r="700" ht="14.25" customHeight="1">
      <c r="D700" s="101"/>
    </row>
    <row r="701" ht="14.25" customHeight="1">
      <c r="D701" s="101"/>
    </row>
    <row r="702" ht="14.25" customHeight="1">
      <c r="D702" s="101"/>
    </row>
    <row r="703" ht="14.25" customHeight="1">
      <c r="D703" s="101"/>
    </row>
    <row r="704" ht="14.25" customHeight="1">
      <c r="D704" s="101"/>
    </row>
    <row r="705" ht="14.25" customHeight="1">
      <c r="D705" s="101"/>
    </row>
    <row r="706" ht="14.25" customHeight="1">
      <c r="D706" s="101"/>
    </row>
    <row r="707" ht="14.25" customHeight="1">
      <c r="D707" s="101"/>
    </row>
    <row r="708" ht="14.25" customHeight="1">
      <c r="D708" s="101"/>
    </row>
    <row r="709" ht="14.25" customHeight="1">
      <c r="D709" s="101"/>
    </row>
    <row r="710" ht="14.25" customHeight="1">
      <c r="D710" s="101"/>
    </row>
    <row r="711" ht="14.25" customHeight="1">
      <c r="D711" s="101"/>
    </row>
    <row r="712" ht="14.25" customHeight="1">
      <c r="D712" s="101"/>
    </row>
    <row r="713" ht="14.25" customHeight="1">
      <c r="D713" s="101"/>
    </row>
    <row r="714" ht="14.25" customHeight="1">
      <c r="D714" s="101"/>
    </row>
    <row r="715" ht="14.25" customHeight="1">
      <c r="D715" s="101"/>
    </row>
    <row r="716" ht="14.25" customHeight="1">
      <c r="D716" s="101"/>
    </row>
    <row r="717" ht="14.25" customHeight="1">
      <c r="D717" s="101"/>
    </row>
    <row r="718" ht="14.25" customHeight="1">
      <c r="D718" s="101"/>
    </row>
    <row r="719" ht="14.25" customHeight="1">
      <c r="D719" s="101"/>
    </row>
    <row r="720" ht="14.25" customHeight="1">
      <c r="D720" s="101"/>
    </row>
    <row r="721" ht="14.25" customHeight="1">
      <c r="D721" s="101"/>
    </row>
    <row r="722" ht="14.25" customHeight="1">
      <c r="D722" s="101"/>
    </row>
    <row r="723" ht="14.25" customHeight="1">
      <c r="D723" s="101"/>
    </row>
    <row r="724" ht="14.25" customHeight="1">
      <c r="D724" s="101"/>
    </row>
    <row r="725" ht="14.25" customHeight="1">
      <c r="D725" s="101"/>
    </row>
    <row r="726" ht="14.25" customHeight="1">
      <c r="D726" s="101"/>
    </row>
    <row r="727" ht="14.25" customHeight="1">
      <c r="D727" s="101"/>
    </row>
    <row r="728" ht="14.25" customHeight="1">
      <c r="D728" s="101"/>
    </row>
    <row r="729" ht="14.25" customHeight="1">
      <c r="D729" s="101"/>
    </row>
    <row r="730" ht="14.25" customHeight="1">
      <c r="D730" s="101"/>
    </row>
    <row r="731" ht="14.25" customHeight="1">
      <c r="D731" s="101"/>
    </row>
    <row r="732" ht="14.25" customHeight="1">
      <c r="D732" s="101"/>
    </row>
    <row r="733" ht="14.25" customHeight="1">
      <c r="D733" s="101"/>
    </row>
    <row r="734" ht="14.25" customHeight="1">
      <c r="D734" s="101"/>
    </row>
    <row r="735" ht="14.25" customHeight="1">
      <c r="D735" s="101"/>
    </row>
    <row r="736" ht="14.25" customHeight="1">
      <c r="D736" s="101"/>
    </row>
    <row r="737" ht="14.25" customHeight="1">
      <c r="D737" s="101"/>
    </row>
    <row r="738" ht="14.25" customHeight="1">
      <c r="D738" s="101"/>
    </row>
    <row r="739" ht="14.25" customHeight="1">
      <c r="D739" s="101"/>
    </row>
    <row r="740" ht="14.25" customHeight="1">
      <c r="D740" s="101"/>
    </row>
    <row r="741" ht="14.25" customHeight="1">
      <c r="D741" s="101"/>
    </row>
    <row r="742" ht="14.25" customHeight="1">
      <c r="D742" s="101"/>
    </row>
    <row r="743" ht="14.25" customHeight="1">
      <c r="D743" s="101"/>
    </row>
    <row r="744" ht="14.25" customHeight="1">
      <c r="D744" s="101"/>
    </row>
    <row r="745" ht="14.25" customHeight="1">
      <c r="D745" s="101"/>
    </row>
    <row r="746" ht="14.25" customHeight="1">
      <c r="D746" s="101"/>
    </row>
    <row r="747" ht="14.25" customHeight="1">
      <c r="D747" s="101"/>
    </row>
    <row r="748" ht="14.25" customHeight="1">
      <c r="D748" s="101"/>
    </row>
    <row r="749" ht="14.25" customHeight="1">
      <c r="D749" s="101"/>
    </row>
    <row r="750" ht="14.25" customHeight="1">
      <c r="D750" s="101"/>
    </row>
    <row r="751" ht="14.25" customHeight="1">
      <c r="D751" s="101"/>
    </row>
    <row r="752" ht="14.25" customHeight="1">
      <c r="D752" s="101"/>
    </row>
    <row r="753" ht="14.25" customHeight="1">
      <c r="D753" s="101"/>
    </row>
    <row r="754" ht="14.25" customHeight="1">
      <c r="D754" s="101"/>
    </row>
    <row r="755" ht="14.25" customHeight="1">
      <c r="D755" s="101"/>
    </row>
    <row r="756" ht="14.25" customHeight="1">
      <c r="D756" s="101"/>
    </row>
    <row r="757" ht="14.25" customHeight="1">
      <c r="D757" s="101"/>
    </row>
    <row r="758" ht="14.25" customHeight="1">
      <c r="D758" s="101"/>
    </row>
    <row r="759" ht="14.25" customHeight="1">
      <c r="D759" s="101"/>
    </row>
    <row r="760" ht="14.25" customHeight="1">
      <c r="D760" s="101"/>
    </row>
    <row r="761" ht="14.25" customHeight="1">
      <c r="D761" s="101"/>
    </row>
    <row r="762" ht="14.25" customHeight="1">
      <c r="D762" s="101"/>
    </row>
    <row r="763" ht="14.25" customHeight="1">
      <c r="D763" s="101"/>
    </row>
    <row r="764" ht="14.25" customHeight="1">
      <c r="D764" s="101"/>
    </row>
    <row r="765" ht="14.25" customHeight="1">
      <c r="D765" s="101"/>
    </row>
    <row r="766" ht="14.25" customHeight="1">
      <c r="D766" s="101"/>
    </row>
    <row r="767" ht="14.25" customHeight="1">
      <c r="D767" s="101"/>
    </row>
    <row r="768" ht="14.25" customHeight="1">
      <c r="D768" s="101"/>
    </row>
    <row r="769" ht="14.25" customHeight="1">
      <c r="D769" s="101"/>
    </row>
    <row r="770" ht="14.25" customHeight="1">
      <c r="D770" s="101"/>
    </row>
    <row r="771" ht="14.25" customHeight="1">
      <c r="D771" s="101"/>
    </row>
    <row r="772" ht="14.25" customHeight="1">
      <c r="D772" s="101"/>
    </row>
    <row r="773" ht="14.25" customHeight="1">
      <c r="D773" s="101"/>
    </row>
    <row r="774" ht="14.25" customHeight="1">
      <c r="D774" s="101"/>
    </row>
    <row r="775" ht="14.25" customHeight="1">
      <c r="D775" s="101"/>
    </row>
    <row r="776" ht="14.25" customHeight="1">
      <c r="D776" s="101"/>
    </row>
    <row r="777" ht="14.25" customHeight="1">
      <c r="D777" s="101"/>
    </row>
    <row r="778" ht="14.25" customHeight="1">
      <c r="D778" s="101"/>
    </row>
    <row r="779" ht="14.25" customHeight="1">
      <c r="D779" s="101"/>
    </row>
    <row r="780" ht="14.25" customHeight="1">
      <c r="D780" s="101"/>
    </row>
    <row r="781" ht="14.25" customHeight="1">
      <c r="D781" s="101"/>
    </row>
    <row r="782" ht="14.25" customHeight="1">
      <c r="D782" s="101"/>
    </row>
    <row r="783" ht="14.25" customHeight="1">
      <c r="D783" s="101"/>
    </row>
    <row r="784" ht="14.25" customHeight="1">
      <c r="D784" s="101"/>
    </row>
    <row r="785" ht="14.25" customHeight="1">
      <c r="D785" s="101"/>
    </row>
    <row r="786" ht="14.25" customHeight="1">
      <c r="D786" s="101"/>
    </row>
    <row r="787" ht="14.25" customHeight="1">
      <c r="D787" s="101"/>
    </row>
    <row r="788" ht="14.25" customHeight="1">
      <c r="D788" s="101"/>
    </row>
    <row r="789" ht="14.25" customHeight="1">
      <c r="D789" s="101"/>
    </row>
    <row r="790" ht="14.25" customHeight="1">
      <c r="D790" s="101"/>
    </row>
    <row r="791" ht="14.25" customHeight="1">
      <c r="D791" s="101"/>
    </row>
    <row r="792" ht="14.25" customHeight="1">
      <c r="D792" s="101"/>
    </row>
    <row r="793" ht="14.25" customHeight="1">
      <c r="D793" s="101"/>
    </row>
    <row r="794" ht="14.25" customHeight="1">
      <c r="D794" s="101"/>
    </row>
    <row r="795" ht="14.25" customHeight="1">
      <c r="D795" s="101"/>
    </row>
    <row r="796" ht="14.25" customHeight="1">
      <c r="D796" s="101"/>
    </row>
    <row r="797" ht="14.25" customHeight="1">
      <c r="D797" s="101"/>
    </row>
    <row r="798" ht="14.25" customHeight="1">
      <c r="D798" s="101"/>
    </row>
    <row r="799" ht="14.25" customHeight="1">
      <c r="D799" s="101"/>
    </row>
    <row r="800" ht="14.25" customHeight="1">
      <c r="D800" s="101"/>
    </row>
    <row r="801" ht="14.25" customHeight="1">
      <c r="D801" s="101"/>
    </row>
    <row r="802" ht="14.25" customHeight="1">
      <c r="D802" s="101"/>
    </row>
    <row r="803" ht="14.25" customHeight="1">
      <c r="D803" s="101"/>
    </row>
    <row r="804" ht="14.25" customHeight="1">
      <c r="D804" s="101"/>
    </row>
    <row r="805" ht="14.25" customHeight="1">
      <c r="D805" s="101"/>
    </row>
    <row r="806" ht="14.25" customHeight="1">
      <c r="D806" s="101"/>
    </row>
    <row r="807" ht="14.25" customHeight="1">
      <c r="D807" s="101"/>
    </row>
    <row r="808" ht="14.25" customHeight="1">
      <c r="D808" s="101"/>
    </row>
    <row r="809" ht="14.25" customHeight="1">
      <c r="D809" s="101"/>
    </row>
    <row r="810" ht="14.25" customHeight="1">
      <c r="D810" s="101"/>
    </row>
    <row r="811" ht="14.25" customHeight="1">
      <c r="D811" s="101"/>
    </row>
    <row r="812" ht="14.25" customHeight="1">
      <c r="D812" s="101"/>
    </row>
    <row r="813" ht="14.25" customHeight="1">
      <c r="D813" s="101"/>
    </row>
    <row r="814" ht="14.25" customHeight="1">
      <c r="D814" s="101"/>
    </row>
    <row r="815" ht="14.25" customHeight="1">
      <c r="D815" s="101"/>
    </row>
    <row r="816" ht="14.25" customHeight="1">
      <c r="D816" s="101"/>
    </row>
    <row r="817" ht="14.25" customHeight="1">
      <c r="D817" s="101"/>
    </row>
    <row r="818" ht="14.25" customHeight="1">
      <c r="D818" s="101"/>
    </row>
    <row r="819" ht="14.25" customHeight="1">
      <c r="D819" s="101"/>
    </row>
    <row r="820" ht="14.25" customHeight="1">
      <c r="D820" s="101"/>
    </row>
    <row r="821" ht="14.25" customHeight="1">
      <c r="D821" s="101"/>
    </row>
    <row r="822" ht="14.25" customHeight="1">
      <c r="D822" s="101"/>
    </row>
    <row r="823" ht="14.25" customHeight="1">
      <c r="D823" s="101"/>
    </row>
    <row r="824" ht="14.25" customHeight="1">
      <c r="D824" s="101"/>
    </row>
    <row r="825" ht="14.25" customHeight="1">
      <c r="D825" s="101"/>
    </row>
    <row r="826" ht="14.25" customHeight="1">
      <c r="D826" s="101"/>
    </row>
    <row r="827" ht="14.25" customHeight="1">
      <c r="D827" s="101"/>
    </row>
    <row r="828" ht="14.25" customHeight="1">
      <c r="D828" s="101"/>
    </row>
    <row r="829" ht="14.25" customHeight="1">
      <c r="D829" s="101"/>
    </row>
    <row r="830" ht="14.25" customHeight="1">
      <c r="D830" s="101"/>
    </row>
    <row r="831" ht="14.25" customHeight="1">
      <c r="D831" s="101"/>
    </row>
    <row r="832" ht="14.25" customHeight="1">
      <c r="D832" s="101"/>
    </row>
    <row r="833" ht="14.25" customHeight="1">
      <c r="D833" s="101"/>
    </row>
    <row r="834" ht="14.25" customHeight="1">
      <c r="D834" s="101"/>
    </row>
    <row r="835" ht="14.25" customHeight="1">
      <c r="D835" s="101"/>
    </row>
    <row r="836" ht="14.25" customHeight="1">
      <c r="D836" s="101"/>
    </row>
    <row r="837" ht="14.25" customHeight="1">
      <c r="D837" s="101"/>
    </row>
    <row r="838" ht="14.25" customHeight="1">
      <c r="D838" s="101"/>
    </row>
    <row r="839" ht="14.25" customHeight="1">
      <c r="D839" s="101"/>
    </row>
    <row r="840" ht="14.25" customHeight="1">
      <c r="D840" s="101"/>
    </row>
    <row r="841" ht="14.25" customHeight="1">
      <c r="D841" s="101"/>
    </row>
    <row r="842" ht="14.25" customHeight="1">
      <c r="D842" s="101"/>
    </row>
    <row r="843" ht="14.25" customHeight="1">
      <c r="D843" s="101"/>
    </row>
    <row r="844" ht="14.25" customHeight="1">
      <c r="D844" s="101"/>
    </row>
    <row r="845" ht="14.25" customHeight="1">
      <c r="D845" s="101"/>
    </row>
    <row r="846" ht="14.25" customHeight="1">
      <c r="D846" s="101"/>
    </row>
    <row r="847" ht="14.25" customHeight="1">
      <c r="D847" s="101"/>
    </row>
    <row r="848" ht="14.25" customHeight="1">
      <c r="D848" s="101"/>
    </row>
    <row r="849" ht="14.25" customHeight="1">
      <c r="D849" s="101"/>
    </row>
    <row r="850" ht="14.25" customHeight="1">
      <c r="D850" s="101"/>
    </row>
    <row r="851" ht="14.25" customHeight="1">
      <c r="D851" s="101"/>
    </row>
    <row r="852" ht="14.25" customHeight="1">
      <c r="D852" s="101"/>
    </row>
    <row r="853" ht="14.25" customHeight="1">
      <c r="D853" s="101"/>
    </row>
    <row r="854" ht="14.25" customHeight="1">
      <c r="D854" s="101"/>
    </row>
    <row r="855" ht="14.25" customHeight="1">
      <c r="D855" s="101"/>
    </row>
    <row r="856" ht="14.25" customHeight="1">
      <c r="D856" s="101"/>
    </row>
    <row r="857" ht="14.25" customHeight="1">
      <c r="D857" s="101"/>
    </row>
    <row r="858" ht="14.25" customHeight="1">
      <c r="D858" s="101"/>
    </row>
    <row r="859" ht="14.25" customHeight="1">
      <c r="D859" s="101"/>
    </row>
    <row r="860" ht="14.25" customHeight="1">
      <c r="D860" s="101"/>
    </row>
    <row r="861" ht="14.25" customHeight="1">
      <c r="D861" s="101"/>
    </row>
    <row r="862" ht="14.25" customHeight="1">
      <c r="D862" s="101"/>
    </row>
    <row r="863" ht="14.25" customHeight="1">
      <c r="D863" s="101"/>
    </row>
    <row r="864" ht="14.25" customHeight="1">
      <c r="D864" s="101"/>
    </row>
    <row r="865" ht="14.25" customHeight="1">
      <c r="D865" s="101"/>
    </row>
    <row r="866" ht="14.25" customHeight="1">
      <c r="D866" s="101"/>
    </row>
    <row r="867" ht="14.25" customHeight="1">
      <c r="D867" s="101"/>
    </row>
    <row r="868" ht="14.25" customHeight="1">
      <c r="D868" s="101"/>
    </row>
    <row r="869" ht="14.25" customHeight="1">
      <c r="D869" s="101"/>
    </row>
    <row r="870" ht="14.25" customHeight="1">
      <c r="D870" s="101"/>
    </row>
    <row r="871" ht="14.25" customHeight="1">
      <c r="D871" s="101"/>
    </row>
    <row r="872" ht="14.25" customHeight="1">
      <c r="D872" s="101"/>
    </row>
    <row r="873" ht="14.25" customHeight="1">
      <c r="D873" s="101"/>
    </row>
    <row r="874" ht="14.25" customHeight="1">
      <c r="D874" s="101"/>
    </row>
    <row r="875" ht="14.25" customHeight="1">
      <c r="D875" s="101"/>
    </row>
    <row r="876" ht="14.25" customHeight="1">
      <c r="D876" s="101"/>
    </row>
    <row r="877" ht="14.25" customHeight="1">
      <c r="D877" s="101"/>
    </row>
    <row r="878" ht="14.25" customHeight="1">
      <c r="D878" s="101"/>
    </row>
    <row r="879" ht="14.25" customHeight="1">
      <c r="D879" s="101"/>
    </row>
    <row r="880" ht="14.25" customHeight="1">
      <c r="D880" s="101"/>
    </row>
    <row r="881" ht="14.25" customHeight="1">
      <c r="D881" s="101"/>
    </row>
    <row r="882" ht="14.25" customHeight="1">
      <c r="D882" s="101"/>
    </row>
    <row r="883" ht="14.25" customHeight="1">
      <c r="D883" s="101"/>
    </row>
    <row r="884" ht="14.25" customHeight="1">
      <c r="D884" s="101"/>
    </row>
    <row r="885" ht="14.25" customHeight="1">
      <c r="D885" s="101"/>
    </row>
    <row r="886" ht="14.25" customHeight="1">
      <c r="D886" s="101"/>
    </row>
    <row r="887" ht="14.25" customHeight="1">
      <c r="D887" s="101"/>
    </row>
    <row r="888" ht="14.25" customHeight="1">
      <c r="D888" s="101"/>
    </row>
    <row r="889" ht="14.25" customHeight="1">
      <c r="D889" s="101"/>
    </row>
    <row r="890" ht="14.25" customHeight="1">
      <c r="D890" s="101"/>
    </row>
    <row r="891" ht="14.25" customHeight="1">
      <c r="D891" s="101"/>
    </row>
    <row r="892" ht="14.25" customHeight="1">
      <c r="D892" s="101"/>
    </row>
    <row r="893" ht="14.25" customHeight="1">
      <c r="D893" s="101"/>
    </row>
    <row r="894" ht="14.25" customHeight="1">
      <c r="D894" s="101"/>
    </row>
    <row r="895" ht="14.25" customHeight="1">
      <c r="D895" s="101"/>
    </row>
    <row r="896" ht="14.25" customHeight="1">
      <c r="D896" s="101"/>
    </row>
    <row r="897" ht="14.25" customHeight="1">
      <c r="D897" s="101"/>
    </row>
    <row r="898" ht="14.25" customHeight="1">
      <c r="D898" s="101"/>
    </row>
    <row r="899" ht="14.25" customHeight="1">
      <c r="D899" s="101"/>
    </row>
    <row r="900" ht="14.25" customHeight="1">
      <c r="D900" s="101"/>
    </row>
    <row r="901" ht="14.25" customHeight="1">
      <c r="D901" s="101"/>
    </row>
    <row r="902" ht="14.25" customHeight="1">
      <c r="D902" s="101"/>
    </row>
    <row r="903" ht="14.25" customHeight="1">
      <c r="D903" s="101"/>
    </row>
    <row r="904" ht="14.25" customHeight="1">
      <c r="D904" s="101"/>
    </row>
    <row r="905" ht="14.25" customHeight="1">
      <c r="D905" s="101"/>
    </row>
    <row r="906" ht="14.25" customHeight="1">
      <c r="D906" s="101"/>
    </row>
    <row r="907" ht="14.25" customHeight="1">
      <c r="D907" s="101"/>
    </row>
    <row r="908" ht="14.25" customHeight="1">
      <c r="D908" s="101"/>
    </row>
    <row r="909" ht="14.25" customHeight="1">
      <c r="D909" s="101"/>
    </row>
    <row r="910" ht="14.25" customHeight="1">
      <c r="D910" s="101"/>
    </row>
    <row r="911" ht="14.25" customHeight="1">
      <c r="D911" s="101"/>
    </row>
    <row r="912" ht="14.25" customHeight="1">
      <c r="D912" s="101"/>
    </row>
    <row r="913" ht="14.25" customHeight="1">
      <c r="D913" s="101"/>
    </row>
    <row r="914" ht="14.25" customHeight="1">
      <c r="D914" s="101"/>
    </row>
    <row r="915" ht="14.25" customHeight="1">
      <c r="D915" s="101"/>
    </row>
    <row r="916" ht="14.25" customHeight="1">
      <c r="D916" s="101"/>
    </row>
    <row r="917" ht="14.25" customHeight="1">
      <c r="D917" s="101"/>
    </row>
    <row r="918" ht="14.25" customHeight="1">
      <c r="D918" s="101"/>
    </row>
    <row r="919" ht="14.25" customHeight="1">
      <c r="D919" s="101"/>
    </row>
    <row r="920" ht="14.25" customHeight="1">
      <c r="D920" s="101"/>
    </row>
    <row r="921" ht="14.25" customHeight="1">
      <c r="D921" s="101"/>
    </row>
    <row r="922" ht="14.25" customHeight="1">
      <c r="D922" s="101"/>
    </row>
    <row r="923" ht="14.25" customHeight="1">
      <c r="D923" s="101"/>
    </row>
    <row r="924" ht="14.25" customHeight="1">
      <c r="D924" s="101"/>
    </row>
    <row r="925" ht="14.25" customHeight="1">
      <c r="D925" s="101"/>
    </row>
    <row r="926" ht="14.25" customHeight="1">
      <c r="D926" s="101"/>
    </row>
    <row r="927" ht="14.25" customHeight="1">
      <c r="D927" s="101"/>
    </row>
    <row r="928" ht="14.25" customHeight="1">
      <c r="D928" s="101"/>
    </row>
    <row r="929" ht="14.25" customHeight="1">
      <c r="D929" s="101"/>
    </row>
    <row r="930" ht="14.25" customHeight="1">
      <c r="D930" s="101"/>
    </row>
    <row r="931" ht="14.25" customHeight="1">
      <c r="D931" s="101"/>
    </row>
    <row r="932" ht="14.25" customHeight="1">
      <c r="D932" s="101"/>
    </row>
    <row r="933" ht="14.25" customHeight="1">
      <c r="D933" s="101"/>
    </row>
    <row r="934" ht="14.25" customHeight="1">
      <c r="D934" s="101"/>
    </row>
    <row r="935" ht="14.25" customHeight="1">
      <c r="D935" s="101"/>
    </row>
    <row r="936" ht="14.25" customHeight="1">
      <c r="D936" s="101"/>
    </row>
    <row r="937" ht="14.25" customHeight="1">
      <c r="D937" s="101"/>
    </row>
    <row r="938" ht="14.25" customHeight="1">
      <c r="D938" s="101"/>
    </row>
    <row r="939" ht="14.25" customHeight="1">
      <c r="D939" s="101"/>
    </row>
    <row r="940" ht="14.25" customHeight="1">
      <c r="D940" s="101"/>
    </row>
    <row r="941" ht="14.25" customHeight="1">
      <c r="D941" s="101"/>
    </row>
    <row r="942" ht="14.25" customHeight="1">
      <c r="D942" s="101"/>
    </row>
    <row r="943" ht="14.25" customHeight="1">
      <c r="D943" s="101"/>
    </row>
    <row r="944" ht="14.25" customHeight="1">
      <c r="D944" s="101"/>
    </row>
    <row r="945" ht="14.25" customHeight="1">
      <c r="D945" s="101"/>
    </row>
    <row r="946" ht="14.25" customHeight="1">
      <c r="D946" s="101"/>
    </row>
    <row r="947" ht="14.25" customHeight="1">
      <c r="D947" s="101"/>
    </row>
    <row r="948" ht="14.25" customHeight="1">
      <c r="D948" s="101"/>
    </row>
    <row r="949" ht="14.25" customHeight="1">
      <c r="D949" s="101"/>
    </row>
    <row r="950" ht="14.25" customHeight="1">
      <c r="D950" s="101"/>
    </row>
    <row r="951" ht="14.25" customHeight="1">
      <c r="D951" s="101"/>
    </row>
    <row r="952" ht="14.25" customHeight="1">
      <c r="D952" s="101"/>
    </row>
    <row r="953" ht="14.25" customHeight="1">
      <c r="D953" s="101"/>
    </row>
    <row r="954" ht="14.25" customHeight="1">
      <c r="D954" s="101"/>
    </row>
    <row r="955" ht="14.25" customHeight="1">
      <c r="D955" s="101"/>
    </row>
    <row r="956" ht="14.25" customHeight="1">
      <c r="D956" s="101"/>
    </row>
    <row r="957" ht="14.25" customHeight="1">
      <c r="D957" s="101"/>
    </row>
    <row r="958" ht="14.25" customHeight="1">
      <c r="D958" s="101"/>
    </row>
    <row r="959" ht="14.25" customHeight="1">
      <c r="D959" s="101"/>
    </row>
    <row r="960" ht="14.25" customHeight="1">
      <c r="D960" s="101"/>
    </row>
    <row r="961" ht="14.25" customHeight="1">
      <c r="D961" s="101"/>
    </row>
    <row r="962" ht="14.25" customHeight="1">
      <c r="D962" s="101"/>
    </row>
    <row r="963" ht="14.25" customHeight="1">
      <c r="D963" s="101"/>
    </row>
    <row r="964" ht="14.25" customHeight="1">
      <c r="D964" s="101"/>
    </row>
    <row r="965" ht="14.25" customHeight="1">
      <c r="D965" s="101"/>
    </row>
    <row r="966" ht="14.25" customHeight="1">
      <c r="D966" s="101"/>
    </row>
    <row r="967" ht="14.25" customHeight="1">
      <c r="D967" s="101"/>
    </row>
    <row r="968" ht="14.25" customHeight="1">
      <c r="D968" s="101"/>
    </row>
    <row r="969" ht="14.25" customHeight="1">
      <c r="D969" s="101"/>
    </row>
    <row r="970" ht="14.25" customHeight="1">
      <c r="D970" s="101"/>
    </row>
    <row r="971" ht="14.25" customHeight="1">
      <c r="D971" s="101"/>
    </row>
    <row r="972" ht="14.25" customHeight="1">
      <c r="D972" s="101"/>
    </row>
    <row r="973" ht="14.25" customHeight="1">
      <c r="D973" s="101"/>
    </row>
    <row r="974" ht="14.25" customHeight="1">
      <c r="D974" s="101"/>
    </row>
    <row r="975" ht="14.25" customHeight="1">
      <c r="D975" s="101"/>
    </row>
    <row r="976" ht="14.25" customHeight="1">
      <c r="D976" s="101"/>
    </row>
    <row r="977" ht="14.25" customHeight="1">
      <c r="D977" s="101"/>
    </row>
    <row r="978" ht="14.25" customHeight="1">
      <c r="D978" s="101"/>
    </row>
    <row r="979" ht="14.25" customHeight="1">
      <c r="D979" s="101"/>
    </row>
    <row r="980" ht="14.25" customHeight="1">
      <c r="D980" s="101"/>
    </row>
    <row r="981" ht="14.25" customHeight="1">
      <c r="D981" s="101"/>
    </row>
    <row r="982" ht="14.25" customHeight="1">
      <c r="D982" s="101"/>
    </row>
    <row r="983" ht="14.25" customHeight="1">
      <c r="D983" s="101"/>
    </row>
    <row r="984" ht="14.25" customHeight="1">
      <c r="D984" s="101"/>
    </row>
    <row r="985" ht="14.25" customHeight="1">
      <c r="D985" s="101"/>
    </row>
    <row r="986" ht="14.25" customHeight="1">
      <c r="D986" s="101"/>
    </row>
    <row r="987" ht="14.25" customHeight="1">
      <c r="D987" s="101"/>
    </row>
    <row r="988" ht="14.25" customHeight="1">
      <c r="D988" s="101"/>
    </row>
    <row r="989" ht="14.25" customHeight="1">
      <c r="D989" s="101"/>
    </row>
    <row r="990" ht="14.25" customHeight="1">
      <c r="D990" s="101"/>
    </row>
    <row r="991" ht="14.25" customHeight="1">
      <c r="D991" s="101"/>
    </row>
    <row r="992" ht="14.25" customHeight="1">
      <c r="D992" s="101"/>
    </row>
    <row r="993" ht="14.25" customHeight="1">
      <c r="D993" s="101"/>
    </row>
    <row r="994" ht="14.25" customHeight="1">
      <c r="D994" s="101"/>
    </row>
    <row r="995" ht="14.25" customHeight="1">
      <c r="D995" s="101"/>
    </row>
    <row r="996" ht="14.25" customHeight="1">
      <c r="D996" s="101"/>
    </row>
    <row r="997" ht="14.25" customHeight="1">
      <c r="D997" s="101"/>
    </row>
    <row r="998" ht="14.25" customHeight="1">
      <c r="D998" s="101"/>
    </row>
    <row r="999" ht="14.25" customHeight="1">
      <c r="D999" s="101"/>
    </row>
    <row r="1000" ht="14.25" customHeight="1">
      <c r="D1000" s="101"/>
    </row>
  </sheetData>
  <mergeCells count="30">
    <mergeCell ref="U1:V1"/>
    <mergeCell ref="X1:Y1"/>
    <mergeCell ref="D2:D3"/>
    <mergeCell ref="E2:E3"/>
    <mergeCell ref="F2:F3"/>
    <mergeCell ref="H2:H3"/>
    <mergeCell ref="J2:J3"/>
    <mergeCell ref="L2:L3"/>
    <mergeCell ref="M2:M3"/>
    <mergeCell ref="O2:O3"/>
    <mergeCell ref="P2:P3"/>
    <mergeCell ref="R2:R3"/>
    <mergeCell ref="U2:U3"/>
    <mergeCell ref="V2:V3"/>
    <mergeCell ref="X2:X3"/>
    <mergeCell ref="Y2:Y3"/>
    <mergeCell ref="C1:C3"/>
    <mergeCell ref="B13:C13"/>
    <mergeCell ref="A14:D14"/>
    <mergeCell ref="A15:D15"/>
    <mergeCell ref="A16:D16"/>
    <mergeCell ref="A17:D17"/>
    <mergeCell ref="E18:F18"/>
    <mergeCell ref="A1:A12"/>
    <mergeCell ref="B1:B3"/>
    <mergeCell ref="E1:F1"/>
    <mergeCell ref="L1:M1"/>
    <mergeCell ref="O1:P1"/>
    <mergeCell ref="R1:S1"/>
    <mergeCell ref="S2:S3"/>
  </mergeCells>
  <hyperlinks>
    <hyperlink r:id="rId1" ref="R2"/>
    <hyperlink r:id="rId2" ref="S2"/>
    <hyperlink r:id="rId3" ref="U2"/>
    <hyperlink r:id="rId4" ref="V2"/>
    <hyperlink r:id="rId5" ref="X2"/>
    <hyperlink r:id="rId6" ref="Y2"/>
  </hyperlinks>
  <printOptions/>
  <pageMargins bottom="0.75" footer="0.0" header="0.0" left="0.7" right="0.7" top="0.75"/>
  <pageSetup paperSize="9" orientation="landscape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7.13"/>
    <col customWidth="1" min="3" max="3" width="7.88"/>
    <col customWidth="1" min="4" max="4" width="5.75"/>
    <col customWidth="1" min="5" max="5" width="4.75"/>
    <col customWidth="1" min="6" max="6" width="15.38"/>
    <col customWidth="1" min="7" max="7" width="7.38"/>
    <col customWidth="1" min="8" max="8" width="7.88"/>
    <col customWidth="1" min="9" max="9" width="4.5"/>
    <col customWidth="1" min="10" max="11" width="9.63"/>
    <col customWidth="1" min="12" max="12" width="12.0"/>
    <col customWidth="1" min="13" max="14" width="9.63"/>
    <col customWidth="1" min="15" max="15" width="9.13"/>
    <col customWidth="1" min="16" max="16" width="9.38"/>
    <col customWidth="1" min="17" max="17" width="5.75"/>
    <col customWidth="1" min="18" max="18" width="4.75"/>
    <col customWidth="1" min="19" max="19" width="15.38"/>
    <col customWidth="1" min="20" max="20" width="7.38"/>
    <col customWidth="1" min="21" max="21" width="7.5"/>
    <col customWidth="1" min="22" max="22" width="4.5"/>
    <col customWidth="1" min="23" max="30" width="9.63"/>
    <col customWidth="1" min="31" max="33" width="11.0"/>
    <col customWidth="1" min="34" max="34" width="16.5"/>
    <col customWidth="1" min="35" max="39" width="11.0"/>
    <col customWidth="1" min="40" max="42" width="9.63"/>
    <col customWidth="1" min="43" max="63" width="11.0"/>
    <col customWidth="1" min="64" max="64" width="15.5"/>
    <col customWidth="1" min="65" max="69" width="11.0"/>
    <col customWidth="1" min="70" max="72" width="9.63"/>
    <col customWidth="1" min="73" max="78" width="11.0"/>
    <col customWidth="1" min="79" max="79" width="14.13"/>
    <col customWidth="1" min="80" max="84" width="11.0"/>
    <col customWidth="1" min="85" max="87" width="9.63"/>
    <col customWidth="1" min="88" max="99" width="11.0"/>
    <col customWidth="1" min="100" max="101" width="9.63"/>
    <col customWidth="1" min="102" max="102" width="11.38"/>
    <col customWidth="1" min="103" max="117" width="11.0"/>
    <col customWidth="1" min="118" max="119" width="9.63"/>
    <col customWidth="1" min="120" max="120" width="10.88"/>
    <col customWidth="1" min="121" max="122" width="9.63"/>
    <col customWidth="1" min="123" max="123" width="11.0"/>
  </cols>
  <sheetData>
    <row r="1" ht="15.75" customHeight="1">
      <c r="A1" s="183" t="s">
        <v>190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5"/>
      <c r="M1" s="17"/>
      <c r="N1" s="183" t="s">
        <v>191</v>
      </c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5"/>
      <c r="AB1" s="37"/>
      <c r="AC1" s="186" t="s">
        <v>192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44"/>
      <c r="AR1" s="186" t="s">
        <v>193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37"/>
      <c r="BD1" s="137"/>
      <c r="BE1" s="137"/>
      <c r="BF1" s="44"/>
      <c r="BG1" s="186" t="s">
        <v>194</v>
      </c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44"/>
      <c r="BV1" s="186" t="s">
        <v>195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44"/>
      <c r="CK1" s="186" t="s">
        <v>196</v>
      </c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23"/>
      <c r="CZ1" s="183" t="s">
        <v>197</v>
      </c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5"/>
      <c r="DN1" s="187"/>
      <c r="DO1" s="188"/>
      <c r="DP1" s="188"/>
      <c r="DQ1" s="188"/>
      <c r="DR1" s="188"/>
    </row>
    <row r="2" ht="15.75" customHeight="1">
      <c r="A2" s="189" t="s">
        <v>198</v>
      </c>
      <c r="B2" s="18"/>
      <c r="C2" s="20"/>
      <c r="D2" s="99"/>
      <c r="E2" s="99"/>
      <c r="F2" s="190" t="s">
        <v>199</v>
      </c>
      <c r="G2" s="191" t="s">
        <v>81</v>
      </c>
      <c r="H2" s="192" t="s">
        <v>200</v>
      </c>
      <c r="I2" s="99"/>
      <c r="J2" s="193" t="s">
        <v>201</v>
      </c>
      <c r="K2" s="191" t="s">
        <v>81</v>
      </c>
      <c r="L2" s="194" t="s">
        <v>200</v>
      </c>
      <c r="M2" s="44"/>
      <c r="N2" s="189" t="s">
        <v>198</v>
      </c>
      <c r="O2" s="18"/>
      <c r="P2" s="20"/>
      <c r="Q2" s="99"/>
      <c r="R2" s="99"/>
      <c r="S2" s="190" t="s">
        <v>199</v>
      </c>
      <c r="T2" s="191" t="s">
        <v>81</v>
      </c>
      <c r="U2" s="192" t="s">
        <v>200</v>
      </c>
      <c r="V2" s="99"/>
      <c r="W2" s="193" t="s">
        <v>201</v>
      </c>
      <c r="X2" s="191" t="s">
        <v>81</v>
      </c>
      <c r="Y2" s="192" t="s">
        <v>200</v>
      </c>
      <c r="Z2" s="99"/>
      <c r="AA2" s="99"/>
      <c r="AB2" s="37"/>
      <c r="AC2" s="189" t="s">
        <v>198</v>
      </c>
      <c r="AD2" s="18"/>
      <c r="AE2" s="20"/>
      <c r="AF2" s="99"/>
      <c r="AG2" s="99"/>
      <c r="AH2" s="190" t="s">
        <v>199</v>
      </c>
      <c r="AI2" s="191" t="s">
        <v>81</v>
      </c>
      <c r="AJ2" s="192" t="s">
        <v>200</v>
      </c>
      <c r="AK2" s="99"/>
      <c r="AL2" s="193" t="s">
        <v>201</v>
      </c>
      <c r="AM2" s="191" t="s">
        <v>81</v>
      </c>
      <c r="AN2" s="192" t="s">
        <v>200</v>
      </c>
      <c r="AO2" s="99"/>
      <c r="AP2" s="99"/>
      <c r="AQ2" s="37"/>
      <c r="AR2" s="189" t="s">
        <v>198</v>
      </c>
      <c r="AS2" s="18"/>
      <c r="AT2" s="20"/>
      <c r="AU2" s="99"/>
      <c r="AV2" s="99"/>
      <c r="AW2" s="190" t="s">
        <v>199</v>
      </c>
      <c r="AX2" s="191" t="s">
        <v>81</v>
      </c>
      <c r="AY2" s="192" t="s">
        <v>200</v>
      </c>
      <c r="AZ2" s="99"/>
      <c r="BA2" s="193" t="s">
        <v>201</v>
      </c>
      <c r="BB2" s="191" t="s">
        <v>81</v>
      </c>
      <c r="BC2" s="192" t="s">
        <v>200</v>
      </c>
      <c r="BD2" s="195"/>
      <c r="BE2" s="195"/>
      <c r="BF2" s="44"/>
      <c r="BG2" s="189" t="s">
        <v>198</v>
      </c>
      <c r="BH2" s="18"/>
      <c r="BI2" s="20"/>
      <c r="BJ2" s="99"/>
      <c r="BK2" s="99"/>
      <c r="BL2" s="190" t="s">
        <v>199</v>
      </c>
      <c r="BM2" s="191" t="s">
        <v>81</v>
      </c>
      <c r="BN2" s="194" t="s">
        <v>200</v>
      </c>
      <c r="BO2" s="196"/>
      <c r="BP2" s="193" t="s">
        <v>201</v>
      </c>
      <c r="BQ2" s="191" t="s">
        <v>81</v>
      </c>
      <c r="BR2" s="192" t="s">
        <v>200</v>
      </c>
      <c r="BS2" s="195"/>
      <c r="BT2" s="195"/>
      <c r="BU2" s="44"/>
      <c r="BV2" s="189" t="s">
        <v>198</v>
      </c>
      <c r="BW2" s="18"/>
      <c r="BX2" s="20"/>
      <c r="BY2" s="99"/>
      <c r="BZ2" s="99"/>
      <c r="CA2" s="190" t="s">
        <v>199</v>
      </c>
      <c r="CB2" s="191" t="s">
        <v>81</v>
      </c>
      <c r="CC2" s="197" t="s">
        <v>200</v>
      </c>
      <c r="CD2" s="99"/>
      <c r="CE2" s="193" t="s">
        <v>201</v>
      </c>
      <c r="CF2" s="191" t="s">
        <v>81</v>
      </c>
      <c r="CG2" s="192" t="s">
        <v>200</v>
      </c>
      <c r="CH2" s="195"/>
      <c r="CI2" s="195"/>
      <c r="CJ2" s="44"/>
      <c r="CK2" s="189" t="s">
        <v>198</v>
      </c>
      <c r="CL2" s="18"/>
      <c r="CM2" s="20"/>
      <c r="CN2" s="99"/>
      <c r="CO2" s="99"/>
      <c r="CP2" s="190" t="s">
        <v>199</v>
      </c>
      <c r="CQ2" s="191" t="s">
        <v>81</v>
      </c>
      <c r="CR2" s="197" t="s">
        <v>200</v>
      </c>
      <c r="CS2" s="99"/>
      <c r="CT2" s="193" t="s">
        <v>201</v>
      </c>
      <c r="CU2" s="191" t="s">
        <v>81</v>
      </c>
      <c r="CV2" s="192" t="s">
        <v>200</v>
      </c>
      <c r="CW2" s="198"/>
      <c r="CX2" s="198"/>
      <c r="CY2" s="44"/>
      <c r="CZ2" s="189" t="s">
        <v>198</v>
      </c>
      <c r="DA2" s="18"/>
      <c r="DB2" s="20"/>
      <c r="DC2" s="99"/>
      <c r="DD2" s="99"/>
      <c r="DE2" s="190" t="s">
        <v>199</v>
      </c>
      <c r="DF2" s="191" t="s">
        <v>81</v>
      </c>
      <c r="DG2" s="197" t="s">
        <v>200</v>
      </c>
      <c r="DH2" s="99"/>
      <c r="DI2" s="193" t="s">
        <v>201</v>
      </c>
      <c r="DJ2" s="191" t="s">
        <v>81</v>
      </c>
      <c r="DK2" s="192" t="s">
        <v>200</v>
      </c>
      <c r="DL2" s="195"/>
      <c r="DM2" s="195"/>
      <c r="DN2" s="199"/>
      <c r="DO2" s="99"/>
      <c r="DP2" s="99"/>
      <c r="DQ2" s="99"/>
      <c r="DR2" s="99"/>
    </row>
    <row r="3" ht="15.75" customHeight="1">
      <c r="A3" s="200" t="s">
        <v>202</v>
      </c>
      <c r="B3" s="201" t="s">
        <v>81</v>
      </c>
      <c r="C3" s="202" t="s">
        <v>200</v>
      </c>
      <c r="D3" s="203"/>
      <c r="F3" s="204" t="s">
        <v>203</v>
      </c>
      <c r="G3" s="205">
        <v>0.91</v>
      </c>
      <c r="H3" s="175"/>
      <c r="J3" s="206" t="s">
        <v>204</v>
      </c>
      <c r="K3" s="207">
        <v>0.94</v>
      </c>
      <c r="L3" s="175"/>
      <c r="M3" s="23"/>
      <c r="N3" s="200" t="s">
        <v>202</v>
      </c>
      <c r="O3" s="201" t="s">
        <v>81</v>
      </c>
      <c r="P3" s="208" t="s">
        <v>200</v>
      </c>
      <c r="Q3" s="203"/>
      <c r="S3" s="204" t="s">
        <v>203</v>
      </c>
      <c r="T3" s="205">
        <v>0.91</v>
      </c>
      <c r="U3" s="175"/>
      <c r="W3" s="206" t="s">
        <v>204</v>
      </c>
      <c r="X3" s="207">
        <v>0.94</v>
      </c>
      <c r="Y3" s="175"/>
      <c r="Z3" s="209"/>
      <c r="AA3" s="209"/>
      <c r="AB3" s="44"/>
      <c r="AC3" s="200" t="s">
        <v>202</v>
      </c>
      <c r="AD3" s="201" t="s">
        <v>81</v>
      </c>
      <c r="AE3" s="208" t="s">
        <v>200</v>
      </c>
      <c r="AF3" s="203"/>
      <c r="AH3" s="204" t="s">
        <v>203</v>
      </c>
      <c r="AI3" s="205">
        <v>0.91</v>
      </c>
      <c r="AJ3" s="175"/>
      <c r="AL3" s="206" t="s">
        <v>204</v>
      </c>
      <c r="AM3" s="207">
        <v>0.94</v>
      </c>
      <c r="AN3" s="175"/>
      <c r="AO3" s="209"/>
      <c r="AP3" s="209"/>
      <c r="AQ3" s="23"/>
      <c r="AR3" s="200" t="s">
        <v>202</v>
      </c>
      <c r="AS3" s="201" t="s">
        <v>81</v>
      </c>
      <c r="AT3" s="208" t="s">
        <v>200</v>
      </c>
      <c r="AU3" s="203"/>
      <c r="AW3" s="204" t="s">
        <v>203</v>
      </c>
      <c r="AX3" s="205">
        <v>0.91</v>
      </c>
      <c r="AY3" s="175"/>
      <c r="BA3" s="206" t="s">
        <v>204</v>
      </c>
      <c r="BB3" s="207">
        <v>0.94</v>
      </c>
      <c r="BC3" s="210"/>
      <c r="BD3" s="195"/>
      <c r="BE3" s="211"/>
      <c r="BF3" s="23"/>
      <c r="BG3" s="200" t="s">
        <v>202</v>
      </c>
      <c r="BH3" s="201" t="s">
        <v>81</v>
      </c>
      <c r="BI3" s="208" t="s">
        <v>200</v>
      </c>
      <c r="BJ3" s="203"/>
      <c r="BL3" s="204" t="s">
        <v>203</v>
      </c>
      <c r="BM3" s="205">
        <v>0.91</v>
      </c>
      <c r="BN3" s="175"/>
      <c r="BO3" s="212"/>
      <c r="BP3" s="213" t="s">
        <v>204</v>
      </c>
      <c r="BQ3" s="214">
        <v>0.94</v>
      </c>
      <c r="BR3" s="175"/>
      <c r="BS3" s="209"/>
      <c r="BT3" s="215"/>
      <c r="BU3" s="23"/>
      <c r="BV3" s="200" t="s">
        <v>202</v>
      </c>
      <c r="BW3" s="201" t="s">
        <v>81</v>
      </c>
      <c r="BX3" s="208" t="s">
        <v>200</v>
      </c>
      <c r="BY3" s="203"/>
      <c r="CA3" s="204" t="s">
        <v>203</v>
      </c>
      <c r="CB3" s="205">
        <v>0.91</v>
      </c>
      <c r="CC3" s="175"/>
      <c r="CE3" s="206" t="s">
        <v>204</v>
      </c>
      <c r="CF3" s="207">
        <v>0.94</v>
      </c>
      <c r="CG3" s="175"/>
      <c r="CH3" s="216"/>
      <c r="CI3" s="215"/>
      <c r="CJ3" s="44"/>
      <c r="CK3" s="200" t="s">
        <v>202</v>
      </c>
      <c r="CL3" s="201" t="s">
        <v>81</v>
      </c>
      <c r="CM3" s="208" t="s">
        <v>200</v>
      </c>
      <c r="CN3" s="203"/>
      <c r="CP3" s="204" t="s">
        <v>203</v>
      </c>
      <c r="CQ3" s="205">
        <v>0.91</v>
      </c>
      <c r="CR3" s="175"/>
      <c r="CT3" s="206" t="s">
        <v>204</v>
      </c>
      <c r="CU3" s="207">
        <v>0.94</v>
      </c>
      <c r="CV3" s="175"/>
      <c r="CW3" s="217"/>
      <c r="CX3" s="218"/>
      <c r="CY3" s="23"/>
      <c r="CZ3" s="200" t="s">
        <v>202</v>
      </c>
      <c r="DA3" s="201" t="s">
        <v>81</v>
      </c>
      <c r="DB3" s="208" t="s">
        <v>200</v>
      </c>
      <c r="DC3" s="203"/>
      <c r="DE3" s="204" t="s">
        <v>203</v>
      </c>
      <c r="DF3" s="205">
        <v>0.91</v>
      </c>
      <c r="DG3" s="175"/>
      <c r="DI3" s="206" t="s">
        <v>204</v>
      </c>
      <c r="DJ3" s="207">
        <v>0.94</v>
      </c>
      <c r="DK3" s="175"/>
      <c r="DL3" s="219"/>
      <c r="DM3" s="215"/>
      <c r="DN3" s="220"/>
      <c r="DO3" s="99"/>
      <c r="DP3" s="99"/>
    </row>
    <row r="4" ht="15.75" customHeight="1">
      <c r="A4" s="221">
        <v>43864.0</v>
      </c>
      <c r="B4" s="222"/>
      <c r="C4" s="223"/>
      <c r="F4" s="224" t="s">
        <v>205</v>
      </c>
      <c r="G4" s="225">
        <v>0.96</v>
      </c>
      <c r="H4" s="175"/>
      <c r="J4" s="226" t="s">
        <v>206</v>
      </c>
      <c r="K4" s="227">
        <v>0.86</v>
      </c>
      <c r="L4" s="175"/>
      <c r="M4" s="23"/>
      <c r="N4" s="221">
        <v>43864.0</v>
      </c>
      <c r="O4" s="222"/>
      <c r="P4" s="223"/>
      <c r="S4" s="224" t="s">
        <v>205</v>
      </c>
      <c r="T4" s="225">
        <v>0.96</v>
      </c>
      <c r="U4" s="175"/>
      <c r="W4" s="226" t="s">
        <v>206</v>
      </c>
      <c r="X4" s="227">
        <v>0.86</v>
      </c>
      <c r="Y4" s="175"/>
      <c r="Z4" s="209"/>
      <c r="AA4" s="215"/>
      <c r="AB4" s="44"/>
      <c r="AC4" s="228">
        <v>43864.0</v>
      </c>
      <c r="AD4" s="229"/>
      <c r="AE4" s="223"/>
      <c r="AH4" s="224" t="s">
        <v>205</v>
      </c>
      <c r="AI4" s="225">
        <v>0.96</v>
      </c>
      <c r="AJ4" s="175"/>
      <c r="AL4" s="226" t="s">
        <v>206</v>
      </c>
      <c r="AM4" s="227">
        <v>0.86</v>
      </c>
      <c r="AN4" s="175"/>
      <c r="AO4" s="209"/>
      <c r="AP4" s="215"/>
      <c r="AQ4" s="23"/>
      <c r="AR4" s="230">
        <v>43864.0</v>
      </c>
      <c r="AS4" s="231"/>
      <c r="AT4" s="232"/>
      <c r="AW4" s="224" t="s">
        <v>205</v>
      </c>
      <c r="AX4" s="225">
        <v>0.96</v>
      </c>
      <c r="AY4" s="175"/>
      <c r="BA4" s="226" t="s">
        <v>206</v>
      </c>
      <c r="BB4" s="227">
        <v>0.86</v>
      </c>
      <c r="BC4" s="210"/>
      <c r="BD4" s="195"/>
      <c r="BE4" s="211"/>
      <c r="BF4" s="23"/>
      <c r="BG4" s="230">
        <v>43864.0</v>
      </c>
      <c r="BH4" s="231"/>
      <c r="BI4" s="232"/>
      <c r="BL4" s="224" t="s">
        <v>205</v>
      </c>
      <c r="BM4" s="225">
        <v>0.96</v>
      </c>
      <c r="BN4" s="175"/>
      <c r="BO4" s="233"/>
      <c r="BP4" s="234" t="s">
        <v>206</v>
      </c>
      <c r="BQ4" s="235">
        <v>0.86</v>
      </c>
      <c r="BR4" s="175"/>
      <c r="BS4" s="209"/>
      <c r="BT4" s="215"/>
      <c r="BU4" s="23"/>
      <c r="BV4" s="236">
        <v>43864.0</v>
      </c>
      <c r="BW4" s="237"/>
      <c r="BX4" s="238"/>
      <c r="CA4" s="224" t="s">
        <v>205</v>
      </c>
      <c r="CB4" s="225">
        <v>0.96</v>
      </c>
      <c r="CC4" s="175"/>
      <c r="CE4" s="226" t="s">
        <v>206</v>
      </c>
      <c r="CF4" s="227">
        <v>0.86</v>
      </c>
      <c r="CG4" s="175"/>
      <c r="CH4" s="216"/>
      <c r="CI4" s="215"/>
      <c r="CJ4" s="44"/>
      <c r="CK4" s="239">
        <v>43864.0</v>
      </c>
      <c r="CL4" s="175"/>
      <c r="CM4" s="175"/>
      <c r="CP4" s="224" t="s">
        <v>205</v>
      </c>
      <c r="CQ4" s="225">
        <v>0.96</v>
      </c>
      <c r="CR4" s="175"/>
      <c r="CT4" s="226" t="s">
        <v>206</v>
      </c>
      <c r="CU4" s="227">
        <v>0.86</v>
      </c>
      <c r="CV4" s="175"/>
      <c r="CW4" s="217"/>
      <c r="CX4" s="218"/>
      <c r="CY4" s="23"/>
      <c r="CZ4" s="221">
        <v>43864.0</v>
      </c>
      <c r="DA4" s="222"/>
      <c r="DB4" s="223"/>
      <c r="DE4" s="224" t="s">
        <v>205</v>
      </c>
      <c r="DF4" s="225">
        <v>0.96</v>
      </c>
      <c r="DG4" s="175"/>
      <c r="DI4" s="226" t="s">
        <v>206</v>
      </c>
      <c r="DJ4" s="227">
        <v>0.86</v>
      </c>
      <c r="DK4" s="175"/>
      <c r="DL4" s="219"/>
      <c r="DM4" s="215"/>
      <c r="DN4" s="220"/>
      <c r="DO4" s="99"/>
      <c r="DP4" s="99"/>
    </row>
    <row r="5" ht="15.75" customHeight="1">
      <c r="A5" s="221">
        <v>43865.0</v>
      </c>
      <c r="B5" s="222"/>
      <c r="C5" s="223"/>
      <c r="F5" s="224" t="s">
        <v>207</v>
      </c>
      <c r="G5" s="225">
        <v>0.93</v>
      </c>
      <c r="H5" s="175"/>
      <c r="J5" s="240" t="s">
        <v>198</v>
      </c>
      <c r="K5" s="241">
        <f>AVERAGE(G11:G14)</f>
        <v>0.7068452381</v>
      </c>
      <c r="L5" s="175">
        <f>SUM(H11:H14)</f>
        <v>17</v>
      </c>
      <c r="M5" s="23"/>
      <c r="N5" s="221">
        <v>43865.0</v>
      </c>
      <c r="O5" s="222"/>
      <c r="P5" s="223"/>
      <c r="S5" s="224" t="s">
        <v>207</v>
      </c>
      <c r="T5" s="225">
        <v>0.93</v>
      </c>
      <c r="U5" s="175"/>
      <c r="W5" s="240" t="s">
        <v>198</v>
      </c>
      <c r="X5" s="241">
        <f>AVERAGE(T11:T14)</f>
        <v>0.7474279835</v>
      </c>
      <c r="Y5" s="175">
        <f>SUM(U11:U14)</f>
        <v>13</v>
      </c>
      <c r="Z5" s="209"/>
      <c r="AA5" s="215"/>
      <c r="AB5" s="44"/>
      <c r="AC5" s="228">
        <v>43865.0</v>
      </c>
      <c r="AD5" s="229"/>
      <c r="AE5" s="223"/>
      <c r="AH5" s="224" t="s">
        <v>207</v>
      </c>
      <c r="AI5" s="225">
        <v>0.93</v>
      </c>
      <c r="AJ5" s="175"/>
      <c r="AL5" s="240" t="s">
        <v>198</v>
      </c>
      <c r="AM5" s="241">
        <f>AVERAGE(AI11:AI14)</f>
        <v>0.8030660377</v>
      </c>
      <c r="AN5" s="175">
        <f>SUM(AJ11:AJ14)</f>
        <v>6</v>
      </c>
      <c r="AO5" s="209"/>
      <c r="AP5" s="215"/>
      <c r="AQ5" s="23"/>
      <c r="AR5" s="242">
        <v>43865.0</v>
      </c>
      <c r="AS5" s="243"/>
      <c r="AT5" s="244"/>
      <c r="AW5" s="224" t="s">
        <v>207</v>
      </c>
      <c r="AX5" s="225">
        <v>0.93</v>
      </c>
      <c r="AY5" s="175"/>
      <c r="BA5" s="240" t="s">
        <v>198</v>
      </c>
      <c r="BB5" s="245" t="s">
        <v>208</v>
      </c>
      <c r="BC5" s="246" t="s">
        <v>208</v>
      </c>
      <c r="BD5" s="137"/>
      <c r="BE5" s="137"/>
      <c r="BF5" s="17"/>
      <c r="BG5" s="242">
        <v>43865.0</v>
      </c>
      <c r="BH5" s="243"/>
      <c r="BI5" s="244"/>
      <c r="BL5" s="224" t="s">
        <v>207</v>
      </c>
      <c r="BM5" s="225">
        <v>0.93</v>
      </c>
      <c r="BN5" s="175"/>
      <c r="BO5" s="211"/>
      <c r="BP5" s="247" t="s">
        <v>198</v>
      </c>
      <c r="BQ5" s="248" t="s">
        <v>208</v>
      </c>
      <c r="BR5" s="248" t="s">
        <v>208</v>
      </c>
      <c r="BU5" s="17"/>
      <c r="BV5" s="236">
        <v>43865.0</v>
      </c>
      <c r="BW5" s="249">
        <v>1.0</v>
      </c>
      <c r="BX5" s="238"/>
      <c r="CA5" s="224" t="s">
        <v>207</v>
      </c>
      <c r="CB5" s="225">
        <v>0.93</v>
      </c>
      <c r="CC5" s="175"/>
      <c r="CE5" s="240" t="s">
        <v>198</v>
      </c>
      <c r="CF5" s="241">
        <f>AVERAGE(CB11:CB14)</f>
        <v>0.9780701754</v>
      </c>
      <c r="CG5" s="175">
        <f>SUM(CC11:CC14)</f>
        <v>6</v>
      </c>
      <c r="CH5" s="216"/>
      <c r="CI5" s="215"/>
      <c r="CJ5" s="44"/>
      <c r="CK5" s="239">
        <v>43865.0</v>
      </c>
      <c r="CL5" s="175"/>
      <c r="CM5" s="175"/>
      <c r="CP5" s="224" t="s">
        <v>207</v>
      </c>
      <c r="CQ5" s="225">
        <v>0.93</v>
      </c>
      <c r="CR5" s="175"/>
      <c r="CT5" s="240" t="s">
        <v>198</v>
      </c>
      <c r="CU5" s="241">
        <f>AVERAGE(CQ11:CQ14)</f>
        <v>0.7574404762</v>
      </c>
      <c r="CV5" s="175">
        <f>SUM(CR11:CR14)</f>
        <v>9</v>
      </c>
      <c r="CW5" s="217"/>
      <c r="CX5" s="218"/>
      <c r="CY5" s="23"/>
      <c r="CZ5" s="221">
        <v>43865.0</v>
      </c>
      <c r="DA5" s="250">
        <v>1.0</v>
      </c>
      <c r="DB5" s="223"/>
      <c r="DE5" s="224" t="s">
        <v>207</v>
      </c>
      <c r="DF5" s="225">
        <v>0.93</v>
      </c>
      <c r="DG5" s="175"/>
      <c r="DI5" s="240" t="s">
        <v>198</v>
      </c>
      <c r="DJ5" s="241">
        <f>AVERAGE(DF11:DF14)</f>
        <v>0.9495192308</v>
      </c>
      <c r="DK5" s="175">
        <f>SUM(DG11:DG14)</f>
        <v>13</v>
      </c>
      <c r="DL5" s="219"/>
      <c r="DM5" s="215"/>
      <c r="DN5" s="220"/>
    </row>
    <row r="6" ht="15.75" customHeight="1">
      <c r="A6" s="221">
        <v>43866.0</v>
      </c>
      <c r="B6" s="222"/>
      <c r="C6" s="223"/>
      <c r="F6" s="224" t="s">
        <v>209</v>
      </c>
      <c r="G6" s="225">
        <v>0.95</v>
      </c>
      <c r="H6" s="175"/>
      <c r="M6" s="17"/>
      <c r="N6" s="221">
        <v>43866.0</v>
      </c>
      <c r="O6" s="222"/>
      <c r="P6" s="223"/>
      <c r="S6" s="224" t="s">
        <v>209</v>
      </c>
      <c r="T6" s="225">
        <v>0.95</v>
      </c>
      <c r="U6" s="175"/>
      <c r="AB6" s="37"/>
      <c r="AC6" s="228">
        <v>43866.0</v>
      </c>
      <c r="AD6" s="229"/>
      <c r="AE6" s="223"/>
      <c r="AH6" s="224" t="s">
        <v>209</v>
      </c>
      <c r="AI6" s="225">
        <v>0.95</v>
      </c>
      <c r="AJ6" s="175"/>
      <c r="AQ6" s="17"/>
      <c r="AR6" s="242">
        <v>43866.0</v>
      </c>
      <c r="AS6" s="243"/>
      <c r="AT6" s="244"/>
      <c r="AW6" s="224" t="s">
        <v>209</v>
      </c>
      <c r="AX6" s="225">
        <v>0.95</v>
      </c>
      <c r="AY6" s="175"/>
      <c r="BC6" s="137"/>
      <c r="BD6" s="137"/>
      <c r="BE6" s="137"/>
      <c r="BF6" s="17"/>
      <c r="BG6" s="242">
        <v>43866.0</v>
      </c>
      <c r="BH6" s="243"/>
      <c r="BI6" s="244"/>
      <c r="BL6" s="224" t="s">
        <v>209</v>
      </c>
      <c r="BM6" s="225">
        <v>0.95</v>
      </c>
      <c r="BN6" s="175"/>
      <c r="BU6" s="17"/>
      <c r="BV6" s="236">
        <v>43866.0</v>
      </c>
      <c r="BW6" s="237">
        <f>'ВХОДЯЩИЙ ЗВОНОК'!F19</f>
        <v>0.8421052632</v>
      </c>
      <c r="BX6" s="238">
        <f>'ВХОДЯЩИЙ ЗВОНОК'!F20</f>
        <v>1</v>
      </c>
      <c r="CA6" s="224" t="s">
        <v>209</v>
      </c>
      <c r="CB6" s="225">
        <v>0.95</v>
      </c>
      <c r="CC6" s="175"/>
      <c r="CH6" s="216"/>
      <c r="CI6" s="215"/>
      <c r="CJ6" s="44"/>
      <c r="CK6" s="239">
        <v>43866.0</v>
      </c>
      <c r="CL6" s="251">
        <f>'Уточняющее касание '!F33</f>
        <v>0.5</v>
      </c>
      <c r="CM6" s="175">
        <f>'Уточняющее касание '!F34</f>
        <v>1</v>
      </c>
      <c r="CP6" s="224" t="s">
        <v>209</v>
      </c>
      <c r="CQ6" s="225">
        <v>0.95</v>
      </c>
      <c r="CR6" s="175"/>
      <c r="CW6" s="217"/>
      <c r="CX6" s="218"/>
      <c r="CY6" s="23"/>
      <c r="CZ6" s="221">
        <v>43866.0</v>
      </c>
      <c r="DA6" s="252"/>
      <c r="DB6" s="223"/>
      <c r="DE6" s="224" t="s">
        <v>209</v>
      </c>
      <c r="DF6" s="225">
        <v>0.95</v>
      </c>
      <c r="DG6" s="175"/>
      <c r="DL6" s="219"/>
      <c r="DM6" s="215"/>
      <c r="DN6" s="220"/>
    </row>
    <row r="7" ht="15.75" customHeight="1">
      <c r="A7" s="221">
        <v>43867.0</v>
      </c>
      <c r="B7" s="253"/>
      <c r="C7" s="223"/>
      <c r="D7" s="203"/>
      <c r="F7" s="254" t="s">
        <v>210</v>
      </c>
      <c r="G7" s="255">
        <v>0.91</v>
      </c>
      <c r="H7" s="175"/>
      <c r="M7" s="17"/>
      <c r="N7" s="221">
        <v>43867.0</v>
      </c>
      <c r="O7" s="253"/>
      <c r="P7" s="223"/>
      <c r="Q7" s="203"/>
      <c r="S7" s="254" t="s">
        <v>210</v>
      </c>
      <c r="T7" s="255">
        <v>0.91</v>
      </c>
      <c r="U7" s="175"/>
      <c r="AB7" s="37"/>
      <c r="AC7" s="228">
        <v>43867.0</v>
      </c>
      <c r="AD7" s="253"/>
      <c r="AE7" s="223"/>
      <c r="AF7" s="203"/>
      <c r="AH7" s="254" t="s">
        <v>210</v>
      </c>
      <c r="AI7" s="255">
        <v>0.91</v>
      </c>
      <c r="AJ7" s="175"/>
      <c r="AQ7" s="17"/>
      <c r="AR7" s="242">
        <v>43867.0</v>
      </c>
      <c r="AS7" s="256"/>
      <c r="AT7" s="244"/>
      <c r="AU7" s="203"/>
      <c r="AW7" s="254" t="s">
        <v>210</v>
      </c>
      <c r="AX7" s="255">
        <v>0.91</v>
      </c>
      <c r="AY7" s="175"/>
      <c r="BC7" s="137"/>
      <c r="BD7" s="137"/>
      <c r="BE7" s="137"/>
      <c r="BF7" s="17"/>
      <c r="BG7" s="242">
        <v>43867.0</v>
      </c>
      <c r="BH7" s="256"/>
      <c r="BI7" s="244"/>
      <c r="BJ7" s="203"/>
      <c r="BL7" s="254" t="s">
        <v>210</v>
      </c>
      <c r="BM7" s="255">
        <v>0.91</v>
      </c>
      <c r="BN7" s="175"/>
      <c r="BU7" s="17"/>
      <c r="BV7" s="236">
        <v>43867.0</v>
      </c>
      <c r="BW7" s="237">
        <f>'ВХОДЯЩИЙ ЗВОНОК'!H19</f>
        <v>1</v>
      </c>
      <c r="BX7" s="238">
        <f>'ВХОДЯЩИЙ ЗВОНОК'!H20</f>
        <v>1</v>
      </c>
      <c r="BY7" s="203"/>
      <c r="CA7" s="254" t="s">
        <v>210</v>
      </c>
      <c r="CB7" s="255">
        <v>0.91</v>
      </c>
      <c r="CC7" s="175"/>
      <c r="CH7" s="216"/>
      <c r="CI7" s="215"/>
      <c r="CJ7" s="44"/>
      <c r="CK7" s="239">
        <v>43867.0</v>
      </c>
      <c r="CL7" s="175"/>
      <c r="CM7" s="175"/>
      <c r="CN7" s="203"/>
      <c r="CP7" s="254" t="s">
        <v>210</v>
      </c>
      <c r="CQ7" s="255">
        <v>0.91</v>
      </c>
      <c r="CR7" s="175"/>
      <c r="CW7" s="217"/>
      <c r="CX7" s="218"/>
      <c r="CY7" s="23"/>
      <c r="CZ7" s="221">
        <v>43867.0</v>
      </c>
      <c r="DA7" s="257"/>
      <c r="DB7" s="223"/>
      <c r="DC7" s="203"/>
      <c r="DE7" s="254" t="s">
        <v>210</v>
      </c>
      <c r="DF7" s="255">
        <v>0.91</v>
      </c>
      <c r="DG7" s="175"/>
      <c r="DL7" s="219"/>
      <c r="DM7" s="215"/>
      <c r="DN7" s="220"/>
    </row>
    <row r="8" ht="15.75" customHeight="1">
      <c r="A8" s="221">
        <v>43868.0</v>
      </c>
      <c r="B8" s="258"/>
      <c r="C8" s="223"/>
      <c r="F8" s="254" t="s">
        <v>211</v>
      </c>
      <c r="G8" s="259">
        <v>0.8799</v>
      </c>
      <c r="H8" s="175"/>
      <c r="M8" s="17"/>
      <c r="N8" s="221">
        <v>43868.0</v>
      </c>
      <c r="O8" s="258"/>
      <c r="P8" s="223"/>
      <c r="S8" s="254" t="s">
        <v>211</v>
      </c>
      <c r="T8" s="259">
        <v>0.8799</v>
      </c>
      <c r="U8" s="175"/>
      <c r="AB8" s="37"/>
      <c r="AC8" s="228">
        <v>43868.0</v>
      </c>
      <c r="AD8" s="260">
        <f>'ТКП отправлено'!F35</f>
        <v>0.6981132075</v>
      </c>
      <c r="AE8" s="223">
        <f>'ТКП отправлено'!F36</f>
        <v>1</v>
      </c>
      <c r="AH8" s="254" t="s">
        <v>211</v>
      </c>
      <c r="AI8" s="259">
        <v>0.8799</v>
      </c>
      <c r="AJ8" s="175"/>
      <c r="AQ8" s="17"/>
      <c r="AR8" s="242">
        <v>43868.0</v>
      </c>
      <c r="AS8" s="256"/>
      <c r="AT8" s="244"/>
      <c r="AW8" s="254" t="s">
        <v>211</v>
      </c>
      <c r="AX8" s="259">
        <v>0.8799</v>
      </c>
      <c r="AY8" s="175"/>
      <c r="BC8" s="137"/>
      <c r="BD8" s="137"/>
      <c r="BE8" s="137"/>
      <c r="BF8" s="17"/>
      <c r="BG8" s="242">
        <v>43868.0</v>
      </c>
      <c r="BH8" s="256"/>
      <c r="BI8" s="244"/>
      <c r="BL8" s="254" t="s">
        <v>211</v>
      </c>
      <c r="BM8" s="259">
        <v>0.8799</v>
      </c>
      <c r="BN8" s="175"/>
      <c r="BU8" s="17"/>
      <c r="BV8" s="236">
        <v>43868.0</v>
      </c>
      <c r="BW8" s="261">
        <f>'ВХОДЯЩИЙ ЗВОНОК'!J19</f>
        <v>1</v>
      </c>
      <c r="BX8" s="238">
        <f>'ВХОДЯЩИЙ ЗВОНОК'!J20</f>
        <v>1</v>
      </c>
      <c r="CA8" s="254" t="s">
        <v>211</v>
      </c>
      <c r="CB8" s="259">
        <v>0.8799</v>
      </c>
      <c r="CC8" s="175"/>
      <c r="CJ8" s="17"/>
      <c r="CK8" s="239">
        <v>43868.0</v>
      </c>
      <c r="CL8" s="175"/>
      <c r="CM8" s="175"/>
      <c r="CP8" s="254" t="s">
        <v>211</v>
      </c>
      <c r="CQ8" s="259">
        <v>0.8799</v>
      </c>
      <c r="CR8" s="175"/>
      <c r="CW8" s="262"/>
      <c r="CX8" s="97"/>
      <c r="CY8" s="44"/>
      <c r="CZ8" s="221">
        <v>43868.0</v>
      </c>
      <c r="DA8" s="263">
        <f>'Было не удобно говорить, недозв'!G18</f>
        <v>1</v>
      </c>
      <c r="DB8" s="223">
        <f>'Было не удобно говорить, недозв'!G19</f>
        <v>1</v>
      </c>
      <c r="DE8" s="254" t="s">
        <v>211</v>
      </c>
      <c r="DF8" s="259">
        <v>0.8799</v>
      </c>
      <c r="DG8" s="175"/>
      <c r="DN8" s="220"/>
    </row>
    <row r="9" ht="15.75" customHeight="1">
      <c r="A9" s="264">
        <v>43871.0</v>
      </c>
      <c r="B9" s="265"/>
      <c r="C9" s="175"/>
      <c r="F9" s="254" t="s">
        <v>212</v>
      </c>
      <c r="G9" s="259">
        <v>0.7395</v>
      </c>
      <c r="H9" s="175"/>
      <c r="K9" s="209"/>
      <c r="L9" s="209"/>
      <c r="M9" s="23"/>
      <c r="N9" s="264">
        <v>43871.0</v>
      </c>
      <c r="O9" s="266">
        <f>'Звонок ЛПР'!F37</f>
        <v>0.5555555556</v>
      </c>
      <c r="P9" s="175">
        <f>'Звонок ЛПР'!F38</f>
        <v>1</v>
      </c>
      <c r="S9" s="254" t="s">
        <v>212</v>
      </c>
      <c r="T9" s="259">
        <v>0.7395</v>
      </c>
      <c r="U9" s="175"/>
      <c r="AB9" s="37"/>
      <c r="AC9" s="264">
        <v>43871.0</v>
      </c>
      <c r="AD9" s="265"/>
      <c r="AE9" s="175"/>
      <c r="AH9" s="254" t="s">
        <v>212</v>
      </c>
      <c r="AI9" s="259">
        <v>0.7395</v>
      </c>
      <c r="AJ9" s="175"/>
      <c r="AQ9" s="17"/>
      <c r="AR9" s="267">
        <v>43871.0</v>
      </c>
      <c r="AS9" s="268"/>
      <c r="AT9" s="269"/>
      <c r="AW9" s="254" t="s">
        <v>212</v>
      </c>
      <c r="AX9" s="259">
        <v>0.7395</v>
      </c>
      <c r="AY9" s="175"/>
      <c r="BC9" s="137"/>
      <c r="BD9" s="137"/>
      <c r="BE9" s="137"/>
      <c r="BF9" s="17"/>
      <c r="BG9" s="267">
        <v>43871.0</v>
      </c>
      <c r="BH9" s="268"/>
      <c r="BI9" s="269"/>
      <c r="BL9" s="254" t="s">
        <v>212</v>
      </c>
      <c r="BM9" s="259">
        <v>0.7395</v>
      </c>
      <c r="BN9" s="175"/>
      <c r="BU9" s="17"/>
      <c r="BV9" s="270">
        <v>43871.0</v>
      </c>
      <c r="BW9" s="252"/>
      <c r="BX9" s="271"/>
      <c r="CA9" s="254" t="s">
        <v>212</v>
      </c>
      <c r="CB9" s="259">
        <v>0.7395</v>
      </c>
      <c r="CC9" s="175"/>
      <c r="CJ9" s="17"/>
      <c r="CK9" s="270">
        <v>43871.0</v>
      </c>
      <c r="CL9" s="250"/>
      <c r="CM9" s="223"/>
      <c r="CP9" s="254" t="s">
        <v>212</v>
      </c>
      <c r="CQ9" s="259">
        <v>0.7395</v>
      </c>
      <c r="CR9" s="175"/>
      <c r="CW9" s="262"/>
      <c r="CX9" s="97"/>
      <c r="CY9" s="44"/>
      <c r="CZ9" s="264">
        <v>43871.0</v>
      </c>
      <c r="DA9" s="266"/>
      <c r="DB9" s="175"/>
      <c r="DE9" s="254" t="s">
        <v>212</v>
      </c>
      <c r="DF9" s="259">
        <v>0.7395</v>
      </c>
      <c r="DG9" s="175"/>
      <c r="DN9" s="220"/>
    </row>
    <row r="10" ht="15.75" customHeight="1">
      <c r="A10" s="264">
        <v>43872.0</v>
      </c>
      <c r="B10" s="265"/>
      <c r="C10" s="175"/>
      <c r="F10" s="254" t="s">
        <v>213</v>
      </c>
      <c r="G10" s="259">
        <v>0.9159</v>
      </c>
      <c r="H10" s="175"/>
      <c r="K10" s="209"/>
      <c r="L10" s="215"/>
      <c r="M10" s="23"/>
      <c r="N10" s="264">
        <v>43872.0</v>
      </c>
      <c r="O10" s="265"/>
      <c r="P10" s="175"/>
      <c r="S10" s="254" t="s">
        <v>213</v>
      </c>
      <c r="T10" s="259">
        <v>0.9159</v>
      </c>
      <c r="U10" s="175"/>
      <c r="AB10" s="37"/>
      <c r="AC10" s="264">
        <v>43872.0</v>
      </c>
      <c r="AD10" s="265"/>
      <c r="AE10" s="175"/>
      <c r="AH10" s="254" t="s">
        <v>213</v>
      </c>
      <c r="AI10" s="259">
        <v>0.9159</v>
      </c>
      <c r="AJ10" s="175"/>
      <c r="AQ10" s="17"/>
      <c r="AR10" s="267">
        <v>43872.0</v>
      </c>
      <c r="AS10" s="272"/>
      <c r="AT10" s="269"/>
      <c r="AW10" s="254" t="s">
        <v>213</v>
      </c>
      <c r="AX10" s="259">
        <v>0.9159</v>
      </c>
      <c r="AY10" s="175"/>
      <c r="BC10" s="137"/>
      <c r="BD10" s="137"/>
      <c r="BE10" s="137"/>
      <c r="BF10" s="17"/>
      <c r="BG10" s="267">
        <v>43872.0</v>
      </c>
      <c r="BH10" s="272"/>
      <c r="BI10" s="269"/>
      <c r="BL10" s="254" t="s">
        <v>213</v>
      </c>
      <c r="BM10" s="259">
        <v>0.9159</v>
      </c>
      <c r="BN10" s="175"/>
      <c r="BU10" s="17"/>
      <c r="BV10" s="270">
        <v>43872.0</v>
      </c>
      <c r="BW10" s="252"/>
      <c r="BX10" s="271"/>
      <c r="CA10" s="254" t="s">
        <v>213</v>
      </c>
      <c r="CB10" s="259">
        <v>0.9159</v>
      </c>
      <c r="CC10" s="175"/>
      <c r="CJ10" s="17"/>
      <c r="CK10" s="270">
        <v>43872.0</v>
      </c>
      <c r="CL10" s="250"/>
      <c r="CM10" s="223"/>
      <c r="CP10" s="254" t="s">
        <v>213</v>
      </c>
      <c r="CQ10" s="259">
        <v>0.9159</v>
      </c>
      <c r="CR10" s="175"/>
      <c r="CW10" s="262"/>
      <c r="CX10" s="97"/>
      <c r="CY10" s="44"/>
      <c r="CZ10" s="264">
        <v>43872.0</v>
      </c>
      <c r="DA10" s="265"/>
      <c r="DB10" s="175"/>
      <c r="DE10" s="254" t="s">
        <v>213</v>
      </c>
      <c r="DF10" s="259">
        <v>0.9159</v>
      </c>
      <c r="DG10" s="175"/>
      <c r="DN10" s="220"/>
    </row>
    <row r="11" ht="15.75" customHeight="1">
      <c r="A11" s="264">
        <v>43873.0</v>
      </c>
      <c r="B11" s="266">
        <f>'Звонок для выявление ЛПР'!F31</f>
        <v>0.375</v>
      </c>
      <c r="C11" s="175">
        <f>'Звонок для выявление ЛПР'!F32</f>
        <v>1</v>
      </c>
      <c r="F11" s="273" t="s">
        <v>214</v>
      </c>
      <c r="G11" s="274" t="s">
        <v>208</v>
      </c>
      <c r="H11" s="275" t="s">
        <v>208</v>
      </c>
      <c r="K11" s="209"/>
      <c r="L11" s="215"/>
      <c r="M11" s="23"/>
      <c r="N11" s="264">
        <v>43873.0</v>
      </c>
      <c r="O11" s="266">
        <f>'Звонок ЛПР'!H37</f>
        <v>0.7962962963</v>
      </c>
      <c r="P11" s="175">
        <f>'Звонок ЛПР'!H38</f>
        <v>1</v>
      </c>
      <c r="S11" s="273" t="s">
        <v>214</v>
      </c>
      <c r="T11" s="274" t="s">
        <v>208</v>
      </c>
      <c r="U11" s="275" t="s">
        <v>208</v>
      </c>
      <c r="AB11" s="37"/>
      <c r="AC11" s="264">
        <v>43873.0</v>
      </c>
      <c r="AD11" s="265"/>
      <c r="AE11" s="175"/>
      <c r="AH11" s="273" t="s">
        <v>214</v>
      </c>
      <c r="AI11" s="241">
        <f>AVERAGE(AD4:AD8)</f>
        <v>0.6981132075</v>
      </c>
      <c r="AJ11" s="175">
        <f>SUM(AE4:AE8)</f>
        <v>1</v>
      </c>
      <c r="AQ11" s="17"/>
      <c r="AR11" s="276">
        <v>43873.0</v>
      </c>
      <c r="AS11" s="277"/>
      <c r="AT11" s="269"/>
      <c r="AW11" s="278" t="s">
        <v>214</v>
      </c>
      <c r="AX11" s="248" t="s">
        <v>208</v>
      </c>
      <c r="AY11" s="248" t="s">
        <v>208</v>
      </c>
      <c r="BC11" s="137"/>
      <c r="BD11" s="137"/>
      <c r="BE11" s="137"/>
      <c r="BF11" s="17"/>
      <c r="BG11" s="276">
        <v>43873.0</v>
      </c>
      <c r="BH11" s="277"/>
      <c r="BI11" s="269"/>
      <c r="BL11" s="278" t="s">
        <v>214</v>
      </c>
      <c r="BM11" s="248" t="s">
        <v>208</v>
      </c>
      <c r="BN11" s="248" t="s">
        <v>208</v>
      </c>
      <c r="BU11" s="17"/>
      <c r="BV11" s="270">
        <v>43873.0</v>
      </c>
      <c r="BW11" s="252">
        <f>'ВХОДЯЩИЙ ЗВОНОК'!L19</f>
        <v>0.9473684211</v>
      </c>
      <c r="BX11" s="271">
        <f>'ВХОДЯЩИЙ ЗВОНОК'!L20</f>
        <v>1</v>
      </c>
      <c r="CA11" s="273" t="s">
        <v>214</v>
      </c>
      <c r="CB11" s="241">
        <f>AVERAGE(BW4:BW8)</f>
        <v>0.9605263158</v>
      </c>
      <c r="CC11" s="175">
        <f>SUM(BX4:BX8)</f>
        <v>3</v>
      </c>
      <c r="CJ11" s="17"/>
      <c r="CK11" s="270">
        <v>43873.0</v>
      </c>
      <c r="CL11" s="252"/>
      <c r="CM11" s="223"/>
      <c r="CP11" s="273" t="s">
        <v>214</v>
      </c>
      <c r="CQ11" s="241">
        <f>AVERAGE(CL4:CL8)</f>
        <v>0.5</v>
      </c>
      <c r="CR11" s="175">
        <f>SUM(CM4:CM8)</f>
        <v>1</v>
      </c>
      <c r="CW11" s="262"/>
      <c r="CX11" s="97"/>
      <c r="CY11" s="44"/>
      <c r="CZ11" s="264">
        <v>43873.0</v>
      </c>
      <c r="DA11" s="265"/>
      <c r="DB11" s="175"/>
      <c r="DE11" s="273" t="s">
        <v>214</v>
      </c>
      <c r="DF11" s="241">
        <f>AVERAGE(DA4:DA8)</f>
        <v>1</v>
      </c>
      <c r="DG11" s="175">
        <f>SUM(DB4:DB8)</f>
        <v>1</v>
      </c>
      <c r="DN11" s="220"/>
    </row>
    <row r="12" ht="15.75" customHeight="1">
      <c r="A12" s="264">
        <v>43874.0</v>
      </c>
      <c r="B12" s="265"/>
      <c r="C12" s="175"/>
      <c r="D12" s="279"/>
      <c r="F12" s="280" t="s">
        <v>215</v>
      </c>
      <c r="G12" s="251">
        <f>AVERAGE(B9:B13)</f>
        <v>0.375</v>
      </c>
      <c r="H12" s="175">
        <f>SUM(C9:C13)</f>
        <v>1</v>
      </c>
      <c r="M12" s="17"/>
      <c r="N12" s="264">
        <v>43874.0</v>
      </c>
      <c r="O12" s="266">
        <f>'Звонок ЛПР'!J37</f>
        <v>0.7962962963</v>
      </c>
      <c r="P12" s="175">
        <f>'Звонок ЛПР'!J38</f>
        <v>1</v>
      </c>
      <c r="Q12" s="279"/>
      <c r="S12" s="280" t="s">
        <v>215</v>
      </c>
      <c r="T12" s="251">
        <f>AVERAGE(O9:O13)</f>
        <v>0.7160493827</v>
      </c>
      <c r="U12" s="175">
        <f>SUM(P9:P13)</f>
        <v>3</v>
      </c>
      <c r="AB12" s="37"/>
      <c r="AC12" s="264">
        <v>43874.0</v>
      </c>
      <c r="AD12" s="266">
        <f>'ТКП отправлено'!I35</f>
        <v>0.7169811321</v>
      </c>
      <c r="AE12" s="175">
        <f>'ТКП отправлено'!I36</f>
        <v>1</v>
      </c>
      <c r="AF12" s="279"/>
      <c r="AH12" s="280" t="s">
        <v>215</v>
      </c>
      <c r="AI12" s="251">
        <f>AVERAGE(AD9:AD13)</f>
        <v>0.7169811321</v>
      </c>
      <c r="AJ12" s="175">
        <f>SUM(AE9:AE13)</f>
        <v>1</v>
      </c>
      <c r="AQ12" s="17"/>
      <c r="AR12" s="276">
        <v>43874.0</v>
      </c>
      <c r="AS12" s="272"/>
      <c r="AT12" s="269"/>
      <c r="AU12" s="279"/>
      <c r="AW12" s="273" t="s">
        <v>215</v>
      </c>
      <c r="AX12" s="201" t="s">
        <v>208</v>
      </c>
      <c r="AY12" s="201" t="s">
        <v>208</v>
      </c>
      <c r="BC12" s="137"/>
      <c r="BD12" s="137"/>
      <c r="BE12" s="137"/>
      <c r="BF12" s="17"/>
      <c r="BG12" s="276">
        <v>43874.0</v>
      </c>
      <c r="BH12" s="272"/>
      <c r="BI12" s="269"/>
      <c r="BJ12" s="279"/>
      <c r="BL12" s="273" t="s">
        <v>215</v>
      </c>
      <c r="BM12" s="201" t="s">
        <v>208</v>
      </c>
      <c r="BN12" s="201" t="s">
        <v>208</v>
      </c>
      <c r="BU12" s="17"/>
      <c r="BV12" s="270">
        <v>43874.0</v>
      </c>
      <c r="BW12" s="252">
        <f>'ВХОДЯЩИЙ ЗВОНОК'!N19</f>
        <v>1</v>
      </c>
      <c r="BX12" s="271">
        <f>'ВХОДЯЩИЙ ЗВОНОК'!N20</f>
        <v>1</v>
      </c>
      <c r="BY12" s="279"/>
      <c r="CA12" s="280" t="s">
        <v>215</v>
      </c>
      <c r="CB12" s="251">
        <f>AVERAGE(BW9:BW13)</f>
        <v>0.9736842105</v>
      </c>
      <c r="CC12" s="175">
        <f>SUM(BX9:BX13)</f>
        <v>2</v>
      </c>
      <c r="CJ12" s="17"/>
      <c r="CK12" s="270">
        <v>43874.0</v>
      </c>
      <c r="CL12" s="257"/>
      <c r="CM12" s="223"/>
      <c r="CN12" s="279"/>
      <c r="CP12" s="280" t="s">
        <v>215</v>
      </c>
      <c r="CQ12" s="251">
        <f>AVERAGE(CL9:CL13)</f>
        <v>0.8333333333</v>
      </c>
      <c r="CR12" s="175">
        <f>SUM(CM9:CM13)</f>
        <v>1</v>
      </c>
      <c r="CW12" s="262"/>
      <c r="CX12" s="97"/>
      <c r="CY12" s="44"/>
      <c r="CZ12" s="264">
        <v>43874.0</v>
      </c>
      <c r="DA12" s="265"/>
      <c r="DB12" s="175"/>
      <c r="DC12" s="279"/>
      <c r="DE12" s="280" t="s">
        <v>215</v>
      </c>
      <c r="DF12" s="251">
        <f>AVERAGE(DA9:DA13)</f>
        <v>0.9230769231</v>
      </c>
      <c r="DG12" s="175">
        <f>SUM(DB9:DB13)</f>
        <v>1</v>
      </c>
      <c r="DN12" s="220"/>
    </row>
    <row r="13" ht="15.75" customHeight="1">
      <c r="A13" s="264">
        <v>43875.0</v>
      </c>
      <c r="B13" s="265"/>
      <c r="C13" s="175"/>
      <c r="F13" s="280" t="s">
        <v>216</v>
      </c>
      <c r="G13" s="251">
        <f>AVERAGE(B14:B18)</f>
        <v>0.84375</v>
      </c>
      <c r="H13" s="175">
        <f>SUM(C14:C18)</f>
        <v>2</v>
      </c>
      <c r="M13" s="17"/>
      <c r="N13" s="264">
        <v>43875.0</v>
      </c>
      <c r="O13" s="265"/>
      <c r="P13" s="175"/>
      <c r="S13" s="280" t="s">
        <v>216</v>
      </c>
      <c r="T13" s="251">
        <f>AVERAGE(O14:O18)</f>
        <v>0.8333333333</v>
      </c>
      <c r="U13" s="175">
        <f>SUM(P14:P18)</f>
        <v>3</v>
      </c>
      <c r="AB13" s="37"/>
      <c r="AC13" s="264">
        <v>43875.0</v>
      </c>
      <c r="AD13" s="265"/>
      <c r="AE13" s="175"/>
      <c r="AH13" s="280" t="s">
        <v>216</v>
      </c>
      <c r="AI13" s="251">
        <f>AVERAGE(AD14:AD18)</f>
        <v>0.8160377358</v>
      </c>
      <c r="AJ13" s="175">
        <f>SUM(AE14:AE18)</f>
        <v>3</v>
      </c>
      <c r="AQ13" s="17"/>
      <c r="AR13" s="276">
        <v>43875.0</v>
      </c>
      <c r="AS13" s="272"/>
      <c r="AT13" s="269"/>
      <c r="AW13" s="273" t="s">
        <v>216</v>
      </c>
      <c r="AX13" s="201" t="s">
        <v>208</v>
      </c>
      <c r="AY13" s="201" t="s">
        <v>208</v>
      </c>
      <c r="BC13" s="137"/>
      <c r="BD13" s="137"/>
      <c r="BE13" s="137"/>
      <c r="BF13" s="17"/>
      <c r="BG13" s="276">
        <v>43875.0</v>
      </c>
      <c r="BH13" s="272"/>
      <c r="BI13" s="269"/>
      <c r="BL13" s="273" t="s">
        <v>216</v>
      </c>
      <c r="BM13" s="201" t="s">
        <v>208</v>
      </c>
      <c r="BN13" s="201" t="s">
        <v>208</v>
      </c>
      <c r="BU13" s="17"/>
      <c r="BV13" s="270">
        <v>43875.0</v>
      </c>
      <c r="BW13" s="281" t="str">
        <f>'ТКП отправлено'!BI40</f>
        <v/>
      </c>
      <c r="BX13" s="271"/>
      <c r="CA13" s="280" t="s">
        <v>216</v>
      </c>
      <c r="CB13" s="275" t="s">
        <v>208</v>
      </c>
      <c r="CC13" s="275" t="s">
        <v>208</v>
      </c>
      <c r="CJ13" s="37"/>
      <c r="CK13" s="270">
        <v>43875.0</v>
      </c>
      <c r="CL13" s="263">
        <f>'Уточняющее касание '!H33</f>
        <v>0.8333333333</v>
      </c>
      <c r="CM13" s="223">
        <f>'Уточняющее касание '!H34</f>
        <v>1</v>
      </c>
      <c r="CP13" s="280" t="s">
        <v>216</v>
      </c>
      <c r="CQ13" s="251">
        <f>AVERAGE(CL14:CL18)</f>
        <v>0.6964285714</v>
      </c>
      <c r="CR13" s="175">
        <f>SUM(CM14:CM18)</f>
        <v>6</v>
      </c>
      <c r="CY13" s="17"/>
      <c r="CZ13" s="264">
        <v>43875.0</v>
      </c>
      <c r="DA13" s="266">
        <f>'Было не удобно говорить, недозв'!I18</f>
        <v>0.9230769231</v>
      </c>
      <c r="DB13" s="175">
        <f>'Было не удобно говорить, недозв'!I19</f>
        <v>1</v>
      </c>
      <c r="DE13" s="280" t="s">
        <v>216</v>
      </c>
      <c r="DF13" s="251">
        <f>AVERAGE(DA14:DA18)</f>
        <v>1</v>
      </c>
      <c r="DG13" s="175">
        <f>SUM(DB14:DB18)</f>
        <v>3</v>
      </c>
      <c r="DN13" s="220"/>
    </row>
    <row r="14" ht="15.75" customHeight="1">
      <c r="A14" s="228">
        <v>43878.0</v>
      </c>
      <c r="B14" s="229">
        <f>'Звонок для выявление ЛПР'!H31</f>
        <v>0.84375</v>
      </c>
      <c r="C14" s="223">
        <f>'Звонок для выявление ЛПР'!H32</f>
        <v>1</v>
      </c>
      <c r="F14" s="280" t="s">
        <v>217</v>
      </c>
      <c r="G14" s="251">
        <f>AVERAGE(B19:B23)</f>
        <v>0.9017857143</v>
      </c>
      <c r="H14" s="175">
        <f>SUM(C19:C23)</f>
        <v>14</v>
      </c>
      <c r="M14" s="17"/>
      <c r="N14" s="228">
        <v>43878.0</v>
      </c>
      <c r="O14" s="282"/>
      <c r="P14" s="223"/>
      <c r="S14" s="280" t="s">
        <v>217</v>
      </c>
      <c r="T14" s="251">
        <f>AVERAGE(O19:O23)</f>
        <v>0.6929012346</v>
      </c>
      <c r="U14" s="175">
        <f>SUM(P19:P23)</f>
        <v>7</v>
      </c>
      <c r="AB14" s="37"/>
      <c r="AC14" s="228">
        <v>43878.0</v>
      </c>
      <c r="AD14" s="282"/>
      <c r="AE14" s="223"/>
      <c r="AH14" s="280" t="s">
        <v>217</v>
      </c>
      <c r="AI14" s="251">
        <f>AVERAGE(AD19:AD23)</f>
        <v>0.9811320755</v>
      </c>
      <c r="AJ14" s="175">
        <f>SUM(AE19:AE23)</f>
        <v>1</v>
      </c>
      <c r="AQ14" s="17"/>
      <c r="AR14" s="242">
        <v>43878.0</v>
      </c>
      <c r="AS14" s="256"/>
      <c r="AT14" s="244"/>
      <c r="AW14" s="273" t="s">
        <v>217</v>
      </c>
      <c r="AX14" s="201" t="s">
        <v>208</v>
      </c>
      <c r="AY14" s="201" t="s">
        <v>208</v>
      </c>
      <c r="BC14" s="137"/>
      <c r="BD14" s="137"/>
      <c r="BE14" s="137"/>
      <c r="BF14" s="17"/>
      <c r="BG14" s="242">
        <v>43878.0</v>
      </c>
      <c r="BH14" s="256"/>
      <c r="BI14" s="244"/>
      <c r="BL14" s="273" t="s">
        <v>217</v>
      </c>
      <c r="BM14" s="201" t="s">
        <v>208</v>
      </c>
      <c r="BN14" s="201" t="s">
        <v>208</v>
      </c>
      <c r="BU14" s="37"/>
      <c r="BV14" s="264">
        <v>43878.0</v>
      </c>
      <c r="BW14" s="265"/>
      <c r="BX14" s="175"/>
      <c r="CA14" s="280" t="s">
        <v>217</v>
      </c>
      <c r="CB14" s="251">
        <f>AVERAGE(BW19:BW23)</f>
        <v>1</v>
      </c>
      <c r="CC14" s="175">
        <f>SUM(BX19:BX23)</f>
        <v>1</v>
      </c>
      <c r="CJ14" s="37"/>
      <c r="CK14" s="264">
        <v>43878.0</v>
      </c>
      <c r="CL14" s="265"/>
      <c r="CM14" s="175"/>
      <c r="CP14" s="280" t="s">
        <v>217</v>
      </c>
      <c r="CQ14" s="251">
        <f>AVERAGE(CL19:CL23)</f>
        <v>1</v>
      </c>
      <c r="CR14" s="175">
        <f>SUM(CM19:CM23)</f>
        <v>1</v>
      </c>
      <c r="CY14" s="37"/>
      <c r="CZ14" s="228">
        <v>43878.0</v>
      </c>
      <c r="DA14" s="282"/>
      <c r="DB14" s="223"/>
      <c r="DE14" s="280" t="s">
        <v>217</v>
      </c>
      <c r="DF14" s="251">
        <f>AVERAGE(DA19:DA23)</f>
        <v>0.875</v>
      </c>
      <c r="DG14" s="175">
        <f>SUM(DB19:DB23)</f>
        <v>8</v>
      </c>
      <c r="DN14" s="220"/>
    </row>
    <row r="15" ht="15.75" customHeight="1">
      <c r="A15" s="228">
        <v>43879.0</v>
      </c>
      <c r="B15" s="229">
        <f>'Звонок для выявление ЛПР'!J31</f>
        <v>0.84375</v>
      </c>
      <c r="C15" s="223">
        <f>'Звонок для выявление ЛПР'!J32</f>
        <v>1</v>
      </c>
      <c r="M15" s="17"/>
      <c r="N15" s="228">
        <v>43879.0</v>
      </c>
      <c r="O15" s="229">
        <f>'Звонок ЛПР'!M37</f>
        <v>0.8333333333</v>
      </c>
      <c r="P15" s="223">
        <f>'Звонок ЛПР'!M38</f>
        <v>3</v>
      </c>
      <c r="AB15" s="37"/>
      <c r="AC15" s="228">
        <v>43879.0</v>
      </c>
      <c r="AD15" s="229">
        <f>'ТКП отправлено'!K35</f>
        <v>0.7735849057</v>
      </c>
      <c r="AE15" s="223">
        <f>'ТКП отправлено'!K36</f>
        <v>1</v>
      </c>
      <c r="AQ15" s="17"/>
      <c r="AR15" s="242">
        <v>43879.0</v>
      </c>
      <c r="AS15" s="256"/>
      <c r="AT15" s="244"/>
      <c r="BC15" s="137"/>
      <c r="BD15" s="137"/>
      <c r="BE15" s="137"/>
      <c r="BF15" s="17"/>
      <c r="BG15" s="242">
        <v>43879.0</v>
      </c>
      <c r="BH15" s="256"/>
      <c r="BI15" s="244"/>
      <c r="BU15" s="37"/>
      <c r="BV15" s="264">
        <v>43879.0</v>
      </c>
      <c r="BW15" s="265"/>
      <c r="BX15" s="175"/>
      <c r="CJ15" s="37"/>
      <c r="CK15" s="264">
        <v>43879.0</v>
      </c>
      <c r="CL15" s="266">
        <f>'Уточняющее касание '!K33</f>
        <v>0.8095238095</v>
      </c>
      <c r="CM15" s="175">
        <f>'Уточняющее касание '!K34</f>
        <v>4</v>
      </c>
      <c r="CY15" s="37"/>
      <c r="CZ15" s="228">
        <v>43879.0</v>
      </c>
      <c r="DA15" s="229">
        <f>'Было не удобно говорить, недозв'!K18</f>
        <v>1</v>
      </c>
      <c r="DB15" s="223">
        <f>'Было не удобно говорить, недозв'!K19</f>
        <v>1</v>
      </c>
      <c r="DN15" s="220"/>
    </row>
    <row r="16" ht="15.75" customHeight="1">
      <c r="A16" s="228">
        <v>43880.0</v>
      </c>
      <c r="B16" s="282"/>
      <c r="C16" s="223"/>
      <c r="M16" s="17"/>
      <c r="N16" s="228">
        <v>43880.0</v>
      </c>
      <c r="O16" s="282"/>
      <c r="P16" s="223"/>
      <c r="AB16" s="37"/>
      <c r="AC16" s="228">
        <v>43880.0</v>
      </c>
      <c r="AD16" s="229">
        <f>'ТКП отправлено'!M35</f>
        <v>0.858490566</v>
      </c>
      <c r="AE16" s="223">
        <f>'ТКП отправлено'!M36</f>
        <v>2</v>
      </c>
      <c r="AQ16" s="17"/>
      <c r="AR16" s="242">
        <v>43880.0</v>
      </c>
      <c r="AS16" s="256"/>
      <c r="AT16" s="244"/>
      <c r="BC16" s="137"/>
      <c r="BD16" s="137"/>
      <c r="BE16" s="137"/>
      <c r="BF16" s="17"/>
      <c r="BG16" s="242">
        <v>43880.0</v>
      </c>
      <c r="BH16" s="256"/>
      <c r="BI16" s="244"/>
      <c r="BU16" s="37"/>
      <c r="BV16" s="264">
        <v>43880.0</v>
      </c>
      <c r="BW16" s="265"/>
      <c r="BX16" s="175"/>
      <c r="CJ16" s="37"/>
      <c r="CK16" s="264">
        <v>43880.0</v>
      </c>
      <c r="CL16" s="266">
        <f>'Уточняющее касание '!O33</f>
        <v>0.5833333333</v>
      </c>
      <c r="CM16" s="175">
        <f>'Уточняющее касание '!O34</f>
        <v>2</v>
      </c>
      <c r="CY16" s="37"/>
      <c r="CZ16" s="228">
        <v>43880.0</v>
      </c>
      <c r="DA16" s="229">
        <f>'Было не удобно говорить, недозв'!M18</f>
        <v>1</v>
      </c>
      <c r="DB16" s="223">
        <f>'Было не удобно говорить, недозв'!M19</f>
        <v>2</v>
      </c>
      <c r="DN16" s="220"/>
    </row>
    <row r="17" ht="15.75" customHeight="1">
      <c r="A17" s="228">
        <v>43881.0</v>
      </c>
      <c r="B17" s="282"/>
      <c r="C17" s="223"/>
      <c r="D17" s="279"/>
      <c r="M17" s="17"/>
      <c r="N17" s="228">
        <v>43881.0</v>
      </c>
      <c r="O17" s="282"/>
      <c r="P17" s="223"/>
      <c r="Q17" s="279"/>
      <c r="AB17" s="37"/>
      <c r="AC17" s="228">
        <v>43881.0</v>
      </c>
      <c r="AD17" s="282"/>
      <c r="AE17" s="223"/>
      <c r="AF17" s="279"/>
      <c r="AQ17" s="17"/>
      <c r="AR17" s="242">
        <v>43881.0</v>
      </c>
      <c r="AS17" s="256"/>
      <c r="AT17" s="244"/>
      <c r="AU17" s="279"/>
      <c r="BC17" s="137"/>
      <c r="BD17" s="137"/>
      <c r="BE17" s="137"/>
      <c r="BF17" s="17"/>
      <c r="BG17" s="242">
        <v>43881.0</v>
      </c>
      <c r="BH17" s="256"/>
      <c r="BI17" s="244"/>
      <c r="BJ17" s="279"/>
      <c r="BU17" s="37"/>
      <c r="BV17" s="264">
        <v>43881.0</v>
      </c>
      <c r="BW17" s="265"/>
      <c r="BX17" s="175"/>
      <c r="BY17" s="279"/>
      <c r="CJ17" s="37"/>
      <c r="CK17" s="264">
        <v>43881.0</v>
      </c>
      <c r="CL17" s="265"/>
      <c r="CM17" s="175"/>
      <c r="CN17" s="279"/>
      <c r="CY17" s="37"/>
      <c r="CZ17" s="228">
        <v>43881.0</v>
      </c>
      <c r="DA17" s="282"/>
      <c r="DB17" s="223"/>
      <c r="DC17" s="279"/>
      <c r="DN17" s="220"/>
    </row>
    <row r="18" ht="15.75" customHeight="1">
      <c r="A18" s="228">
        <v>43882.0</v>
      </c>
      <c r="B18" s="282"/>
      <c r="C18" s="223"/>
      <c r="M18" s="17"/>
      <c r="N18" s="228">
        <v>43882.0</v>
      </c>
      <c r="O18" s="282"/>
      <c r="P18" s="223"/>
      <c r="AB18" s="37"/>
      <c r="AC18" s="228">
        <v>43882.0</v>
      </c>
      <c r="AD18" s="282"/>
      <c r="AE18" s="223"/>
      <c r="AQ18" s="17"/>
      <c r="AR18" s="242">
        <v>43882.0</v>
      </c>
      <c r="AS18" s="256"/>
      <c r="AT18" s="244"/>
      <c r="BC18" s="137"/>
      <c r="BD18" s="137"/>
      <c r="BE18" s="137"/>
      <c r="BF18" s="17"/>
      <c r="BG18" s="242">
        <v>43882.0</v>
      </c>
      <c r="BH18" s="256"/>
      <c r="BI18" s="244"/>
      <c r="BU18" s="37"/>
      <c r="BV18" s="264">
        <v>43882.0</v>
      </c>
      <c r="BW18" s="265"/>
      <c r="BX18" s="175"/>
      <c r="CJ18" s="17"/>
      <c r="CK18" s="264">
        <v>43882.0</v>
      </c>
      <c r="CL18" s="265"/>
      <c r="CM18" s="175"/>
      <c r="CY18" s="37"/>
      <c r="CZ18" s="228">
        <v>43882.0</v>
      </c>
      <c r="DA18" s="282"/>
      <c r="DB18" s="223"/>
      <c r="DN18" s="220"/>
    </row>
    <row r="19" ht="15.75" customHeight="1">
      <c r="A19" s="264">
        <v>43885.0</v>
      </c>
      <c r="B19" s="46"/>
      <c r="C19" s="175"/>
      <c r="M19" s="17"/>
      <c r="N19" s="264">
        <v>43885.0</v>
      </c>
      <c r="O19" s="46"/>
      <c r="P19" s="175"/>
      <c r="AB19" s="37"/>
      <c r="AC19" s="264">
        <v>43885.0</v>
      </c>
      <c r="AD19" s="46"/>
      <c r="AE19" s="175"/>
      <c r="AQ19" s="17"/>
      <c r="AR19" s="283">
        <v>43885.0</v>
      </c>
      <c r="AS19" s="272"/>
      <c r="AT19" s="269"/>
      <c r="BC19" s="137"/>
      <c r="BD19" s="137"/>
      <c r="BE19" s="137"/>
      <c r="BF19" s="17"/>
      <c r="BG19" s="283">
        <v>43885.0</v>
      </c>
      <c r="BH19" s="272"/>
      <c r="BI19" s="269"/>
      <c r="BU19" s="37"/>
      <c r="BV19" s="228">
        <v>43885.0</v>
      </c>
      <c r="BW19" s="284"/>
      <c r="BX19" s="223"/>
      <c r="CJ19" s="37"/>
      <c r="CK19" s="228">
        <v>43885.0</v>
      </c>
      <c r="CL19" s="284"/>
      <c r="CM19" s="223"/>
      <c r="CY19" s="37"/>
      <c r="CZ19" s="264">
        <v>43885.0</v>
      </c>
      <c r="DA19" s="46"/>
      <c r="DB19" s="175"/>
      <c r="DN19" s="220"/>
    </row>
    <row r="20" ht="15.75" customHeight="1">
      <c r="A20" s="264">
        <v>43886.0</v>
      </c>
      <c r="B20" s="175"/>
      <c r="C20" s="175"/>
      <c r="M20" s="17"/>
      <c r="N20" s="264">
        <v>43886.0</v>
      </c>
      <c r="O20" s="175"/>
      <c r="P20" s="175"/>
      <c r="AB20" s="37"/>
      <c r="AC20" s="264">
        <v>43886.0</v>
      </c>
      <c r="AD20" s="175"/>
      <c r="AE20" s="175"/>
      <c r="AQ20" s="17"/>
      <c r="AR20" s="283">
        <v>43886.0</v>
      </c>
      <c r="AS20" s="269"/>
      <c r="AT20" s="269"/>
      <c r="BC20" s="137"/>
      <c r="BD20" s="137"/>
      <c r="BE20" s="137"/>
      <c r="BF20" s="17"/>
      <c r="BG20" s="283">
        <v>43886.0</v>
      </c>
      <c r="BH20" s="269"/>
      <c r="BI20" s="269"/>
      <c r="BU20" s="37"/>
      <c r="BV20" s="228">
        <v>43886.0</v>
      </c>
      <c r="BW20" s="223"/>
      <c r="BX20" s="223"/>
      <c r="CJ20" s="37"/>
      <c r="CK20" s="228">
        <v>43886.0</v>
      </c>
      <c r="CL20" s="285">
        <f>'Уточняющее касание '!R33</f>
        <v>1</v>
      </c>
      <c r="CM20" s="223">
        <f>'Уточняющее касание '!R34</f>
        <v>1</v>
      </c>
      <c r="CY20" s="37"/>
      <c r="CZ20" s="264">
        <v>43886.0</v>
      </c>
      <c r="DA20" s="251">
        <f>'Было не удобно говорить, недозв'!P18</f>
        <v>0.9615384615</v>
      </c>
      <c r="DB20" s="175">
        <f>'Было не удобно говорить, недозв'!P19</f>
        <v>2</v>
      </c>
      <c r="DN20" s="220"/>
    </row>
    <row r="21" ht="15.75" customHeight="1">
      <c r="A21" s="264">
        <v>43887.0</v>
      </c>
      <c r="B21" s="251">
        <f>'Звонок для выявление ЛПР'!T31</f>
        <v>0.9017857143</v>
      </c>
      <c r="C21" s="175">
        <f>'Звонок для выявление ЛПР'!T32</f>
        <v>14</v>
      </c>
      <c r="M21" s="17"/>
      <c r="N21" s="264">
        <v>43887.0</v>
      </c>
      <c r="O21" s="251">
        <f>'Звонок ЛПР'!P37</f>
        <v>0.6296296296</v>
      </c>
      <c r="P21" s="175">
        <f>'Звонок ЛПР'!P38</f>
        <v>1</v>
      </c>
      <c r="AB21" s="37"/>
      <c r="AC21" s="264">
        <v>43887.0</v>
      </c>
      <c r="AD21" s="175"/>
      <c r="AE21" s="175"/>
      <c r="AQ21" s="17"/>
      <c r="AR21" s="283">
        <v>43887.0</v>
      </c>
      <c r="AS21" s="269"/>
      <c r="AT21" s="269"/>
      <c r="BC21" s="137"/>
      <c r="BD21" s="137"/>
      <c r="BE21" s="137"/>
      <c r="BF21" s="17"/>
      <c r="BG21" s="283">
        <v>43887.0</v>
      </c>
      <c r="BH21" s="269"/>
      <c r="BI21" s="269"/>
      <c r="BU21" s="37"/>
      <c r="BV21" s="228">
        <v>43887.0</v>
      </c>
      <c r="BW21" s="223"/>
      <c r="BX21" s="223"/>
      <c r="CJ21" s="37"/>
      <c r="CK21" s="228">
        <v>43887.0</v>
      </c>
      <c r="CL21" s="223"/>
      <c r="CM21" s="223"/>
      <c r="CY21" s="37"/>
      <c r="CZ21" s="264">
        <v>43887.0</v>
      </c>
      <c r="DA21" s="251">
        <f>'Было не удобно говорить, недозв'!S18</f>
        <v>0.7692307692</v>
      </c>
      <c r="DB21" s="175">
        <f>'Было не удобно говорить, недозв'!S19</f>
        <v>2</v>
      </c>
      <c r="DN21" s="220"/>
    </row>
    <row r="22" ht="15.75" customHeight="1">
      <c r="A22" s="264">
        <v>43888.0</v>
      </c>
      <c r="B22" s="175"/>
      <c r="C22" s="175"/>
      <c r="M22" s="17"/>
      <c r="N22" s="264">
        <v>43888.0</v>
      </c>
      <c r="O22" s="251">
        <f>'Звонок ЛПР'!T37</f>
        <v>0.5601851852</v>
      </c>
      <c r="P22" s="175">
        <f>'Звонок ЛПР'!T38</f>
        <v>4</v>
      </c>
      <c r="AB22" s="37"/>
      <c r="AC22" s="264">
        <v>43888.0</v>
      </c>
      <c r="AD22" s="175"/>
      <c r="AE22" s="175"/>
      <c r="AQ22" s="17"/>
      <c r="AR22" s="283">
        <v>43888.0</v>
      </c>
      <c r="AS22" s="269"/>
      <c r="AT22" s="269"/>
      <c r="BC22" s="137"/>
      <c r="BD22" s="137"/>
      <c r="BE22" s="137"/>
      <c r="BF22" s="17"/>
      <c r="BG22" s="283">
        <v>43888.0</v>
      </c>
      <c r="BH22" s="269"/>
      <c r="BI22" s="269"/>
      <c r="BU22" s="37"/>
      <c r="BV22" s="228">
        <v>43888.0</v>
      </c>
      <c r="BW22" s="223"/>
      <c r="BX22" s="223"/>
      <c r="CJ22" s="37"/>
      <c r="CK22" s="228">
        <v>43888.0</v>
      </c>
      <c r="CL22" s="223"/>
      <c r="CM22" s="223"/>
      <c r="CY22" s="37"/>
      <c r="CZ22" s="264">
        <v>43888.0</v>
      </c>
      <c r="DA22" s="251">
        <f>'Было не удобно говорить, недозв'!V18</f>
        <v>0.8076923077</v>
      </c>
      <c r="DB22" s="175">
        <f>'Было не удобно говорить, недозв'!V19</f>
        <v>2</v>
      </c>
      <c r="DN22" s="220"/>
    </row>
    <row r="23" ht="15.75" customHeight="1">
      <c r="A23" s="264">
        <v>43889.0</v>
      </c>
      <c r="B23" s="175"/>
      <c r="C23" s="175"/>
      <c r="M23" s="17"/>
      <c r="N23" s="264">
        <v>43889.0</v>
      </c>
      <c r="O23" s="251">
        <f>'Звонок ЛПР'!W37</f>
        <v>0.8888888889</v>
      </c>
      <c r="P23" s="175">
        <f>'Звонок ЛПР'!W38</f>
        <v>2</v>
      </c>
      <c r="AB23" s="37"/>
      <c r="AC23" s="264">
        <v>43889.0</v>
      </c>
      <c r="AD23" s="251">
        <f>'ТКП отправлено'!P35</f>
        <v>0.9811320755</v>
      </c>
      <c r="AE23" s="175">
        <f>'ТКП отправлено'!P36</f>
        <v>1</v>
      </c>
      <c r="AQ23" s="17"/>
      <c r="AR23" s="283">
        <v>43889.0</v>
      </c>
      <c r="AS23" s="269"/>
      <c r="AT23" s="269"/>
      <c r="BC23" s="137"/>
      <c r="BD23" s="137"/>
      <c r="BE23" s="137"/>
      <c r="BF23" s="17"/>
      <c r="BG23" s="283">
        <v>43889.0</v>
      </c>
      <c r="BH23" s="269"/>
      <c r="BI23" s="269"/>
      <c r="BU23" s="37"/>
      <c r="BV23" s="228">
        <v>43889.0</v>
      </c>
      <c r="BW23" s="285">
        <f>'ВХОДЯЩИЙ ЗВОНОК'!P19</f>
        <v>1</v>
      </c>
      <c r="BX23" s="223">
        <f>'ВХОДЯЩИЙ ЗВОНОК'!P20</f>
        <v>1</v>
      </c>
      <c r="CJ23" s="37"/>
      <c r="CK23" s="228">
        <v>43889.0</v>
      </c>
      <c r="CL23" s="223"/>
      <c r="CM23" s="223"/>
      <c r="CY23" s="37"/>
      <c r="CZ23" s="264">
        <v>43889.0</v>
      </c>
      <c r="DA23" s="251">
        <f>'Было не удобно говорить, недозв'!Y18</f>
        <v>0.9615384615</v>
      </c>
      <c r="DB23" s="175">
        <f>'Было не удобно говорить, недозв'!Y19</f>
        <v>2</v>
      </c>
      <c r="DN23" s="220"/>
    </row>
    <row r="24" ht="15.75" customHeight="1">
      <c r="BC24" s="97"/>
      <c r="BD24" s="97"/>
      <c r="BE24" s="9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6">
    <mergeCell ref="N1:AA1"/>
    <mergeCell ref="AC1:AP1"/>
    <mergeCell ref="AR1:BB1"/>
    <mergeCell ref="BG1:BT1"/>
    <mergeCell ref="BV1:CI1"/>
    <mergeCell ref="CK1:CX1"/>
    <mergeCell ref="CZ1:DM1"/>
    <mergeCell ref="CK2:CM2"/>
    <mergeCell ref="CZ2:DB2"/>
    <mergeCell ref="A1:L1"/>
    <mergeCell ref="A2:C2"/>
    <mergeCell ref="N2:P2"/>
    <mergeCell ref="AC2:AE2"/>
    <mergeCell ref="AR2:AT2"/>
    <mergeCell ref="BG2:BI2"/>
    <mergeCell ref="BV2:BX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