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<sst xmlns="http://schemas.openxmlformats.org/spreadsheetml/2006/main" count="664" uniqueCount="276">
  <si>
    <t>Вес</t>
  </si>
  <si>
    <t>№</t>
  </si>
  <si>
    <t>Голубцов А</t>
  </si>
  <si>
    <t xml:space="preserve">Параметр оценки 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</si>
  <si>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</si>
  <si>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</si>
  <si>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</si>
  <si>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</si>
  <si>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</si>
  <si>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</si>
  <si>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</si>
  <si>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</si>
  <si>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</si>
  <si>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</si>
  <si>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</si>
  <si>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</si>
  <si>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</si>
  <si>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</si>
  <si>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</si>
  <si>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</si>
  <si>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</si>
  <si>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</si>
  <si>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</si>
  <si>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</si>
  <si>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</si>
  <si>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</si>
  <si>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</si>
  <si>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</si>
  <si>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</si>
  <si>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</si>
  <si>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</si>
  <si>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</si>
  <si>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</si>
  <si>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</si>
  <si>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</si>
  <si>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</si>
  <si>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</si>
  <si>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</si>
  <si>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</si>
  <si>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</si>
  <si>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</si>
  <si>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</si>
  <si>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</si>
  <si>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</si>
  <si>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</si>
  <si>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Дата следующего контакта</t>
  </si>
  <si>
    <t>Голубцов</t>
  </si>
  <si>
    <t>nauss_1603291249_316_6150</t>
  </si>
  <si>
    <t>nauss_1603287785_233_5852</t>
  </si>
  <si>
    <t>nauss_1603286338_441_5674</t>
  </si>
  <si>
    <t>nauss_1603283295_145_5400</t>
  </si>
  <si>
    <t>nauss_1603276540_140_4628</t>
  </si>
  <si>
    <t>nauss_1603272528_69_4272</t>
  </si>
  <si>
    <t>nauss_1603271470_982_4170</t>
  </si>
  <si>
    <t>nauss_1603269649_525_3954</t>
  </si>
  <si>
    <t>nauss_1603267614_743_3732</t>
  </si>
  <si>
    <t>nauss_1603266457_967_3600</t>
  </si>
  <si>
    <t>nauss_1603265025_270_3418</t>
  </si>
  <si>
    <t>nauss_1603264512_889_3318</t>
  </si>
  <si>
    <t>nauss_1603263710_600_3228</t>
  </si>
  <si>
    <t>nauss_1603262091_446_3072</t>
  </si>
  <si>
    <t>nauss_1603261331_84_3042</t>
  </si>
  <si>
    <t>nauss_1603389266_636_9868</t>
  </si>
  <si>
    <t>nauss_1603380593_882_9558</t>
  </si>
  <si>
    <t>nauss_1603380371_796_9550</t>
  </si>
  <si>
    <t>nauss_1603373531_878_9038</t>
  </si>
  <si>
    <t>nauss_1603371572_533_8868</t>
  </si>
  <si>
    <t>nauss_1603365549_352_8344</t>
  </si>
  <si>
    <t>nauss_1603365132_801_8322</t>
  </si>
  <si>
    <t>nauss_1603364790_907_8298</t>
  </si>
  <si>
    <t>nauss_1603362562_32_8078</t>
  </si>
  <si>
    <t>nauss_1603356994_967_7442</t>
  </si>
  <si>
    <t>nauss_1603354694_585_7232</t>
  </si>
  <si>
    <t>nauss_1603352549_668_7024</t>
  </si>
  <si>
    <t>nauss_1603352225_43_6972</t>
  </si>
  <si>
    <t>nauss_1603350656_861_6790</t>
  </si>
  <si>
    <t>nauss_1603348641_593_6688</t>
  </si>
  <si>
    <t>nauss_1603348055_555_6642</t>
  </si>
  <si>
    <t>nauss_1603462676_148_12340</t>
  </si>
  <si>
    <t>nauss_1603456230_251_11810</t>
  </si>
  <si>
    <t>nauss_1603455202_838_11730</t>
  </si>
  <si>
    <t>nauss_1603453305_862_11558</t>
  </si>
  <si>
    <t>nauss_1603438416_127_10260</t>
  </si>
  <si>
    <t>nauss_1603436717_825_10150</t>
  </si>
  <si>
    <t>nauss_1603436232_535_10118</t>
  </si>
  <si>
    <t>nauss_1603435518_154_10056</t>
  </si>
  <si>
    <t>nauss_1603434138_370_9954</t>
  </si>
  <si>
    <t>nauss_1603433604_14_9934</t>
  </si>
  <si>
    <t>nauss_1603721374_895_18772</t>
  </si>
  <si>
    <t>nauss_1603719246_829_18580</t>
  </si>
  <si>
    <t>nauss_1603715785_498_18236</t>
  </si>
  <si>
    <t>nauss_1603714112_264_18094</t>
  </si>
  <si>
    <t>nauss_1603704123_112_16996</t>
  </si>
  <si>
    <t>nauss_1603703007_71_16858</t>
  </si>
  <si>
    <t>nauss_1603700445_161_16608</t>
  </si>
  <si>
    <t>nauss_1603700083_98_16564</t>
  </si>
  <si>
    <t>nauss_1603699608_582_16518</t>
  </si>
  <si>
    <t>nauss_1603697311_446_16370</t>
  </si>
  <si>
    <t>nauss_1603696608_109_16328</t>
  </si>
  <si>
    <t>nauss_1603695696_49_16284</t>
  </si>
  <si>
    <t>nauss_1603695149_946_16272</t>
  </si>
  <si>
    <t>nauss_1603694664_509_16246</t>
  </si>
  <si>
    <t>nauss_1603693983_691_16202</t>
  </si>
  <si>
    <t>nauss_1603693244_14_16164</t>
  </si>
  <si>
    <t>nauss_1603816139_73_22458</t>
  </si>
  <si>
    <t>nauss_1603811841_111_22300</t>
  </si>
  <si>
    <t>nauss_1603811320_274_22258</t>
  </si>
  <si>
    <t>nauss_1603808329_687_22038</t>
  </si>
  <si>
    <t>nauss_1603784277_501_19746</t>
  </si>
  <si>
    <t>nauss_1603902678_917_25888</t>
  </si>
  <si>
    <t>nauss_1603902283_504_25868</t>
  </si>
  <si>
    <t>nauss_1603897303_65_25606</t>
  </si>
  <si>
    <t>nauss_1603894835_309_25450</t>
  </si>
  <si>
    <t>nauss_1603892531_610_25220</t>
  </si>
  <si>
    <t>nauss_1603892018_68_25184</t>
  </si>
  <si>
    <t>nauss_1603889518_266_24948</t>
  </si>
  <si>
    <t>nauss_1603888225_609_24826</t>
  </si>
  <si>
    <t>nauss_1603888009_185_24804</t>
  </si>
  <si>
    <t>nauss_1603886975_735_24724</t>
  </si>
  <si>
    <t>nauss_1603885831_76_24622</t>
  </si>
  <si>
    <t>nauss_1603880517_655_24148</t>
  </si>
  <si>
    <t>nauss_1603879898_81_24064</t>
  </si>
  <si>
    <t>nauss_1603879151_580_24002</t>
  </si>
  <si>
    <t>nauss_1603878349_719_23924</t>
  </si>
  <si>
    <t>nauss_1603876896_72_23756</t>
  </si>
  <si>
    <t>nauss_1603874268_646_23506</t>
  </si>
  <si>
    <t>nauss_1603872894_377_23358</t>
  </si>
  <si>
    <t>nauss_1603871245_561_23220</t>
  </si>
  <si>
    <t>nauss_1603870130_851_23118</t>
  </si>
  <si>
    <t>nauss_1603869010_140_22982</t>
  </si>
  <si>
    <t>nauss_1603867525_569_22786</t>
  </si>
  <si>
    <t>nauss_1603865950_973_22716</t>
  </si>
  <si>
    <t>nauss_1603865389_261_22668</t>
  </si>
  <si>
    <t>nauss_1603985797_81_28814</t>
  </si>
  <si>
    <t>nauss_1603985006_703_28806</t>
  </si>
  <si>
    <t>nauss_1603981706_963_28592</t>
  </si>
  <si>
    <t>nauss_1603976214_393_28006</t>
  </si>
  <si>
    <t>nauss_1603972474_257_27722</t>
  </si>
  <si>
    <t>nauss_1603969774_743_27500</t>
  </si>
  <si>
    <t>nauss_1603961319_984_26650</t>
  </si>
  <si>
    <t>nauss_1603960465_608_26588</t>
  </si>
  <si>
    <t>nauss_1603959762_916_26514</t>
  </si>
  <si>
    <t>nauss_1603957833_349_26326</t>
  </si>
  <si>
    <t>nauss_1603957447_276_26298</t>
  </si>
  <si>
    <t>nauss_1603953453_941_26056</t>
  </si>
  <si>
    <t>nauss_1604053237_557_30270</t>
  </si>
  <si>
    <t>nauss_1604051362_344_30082</t>
  </si>
  <si>
    <t>nauss_1604046436_106_29654</t>
  </si>
  <si>
    <t>nauss_1604045740_71_29638</t>
  </si>
  <si>
    <t>nauss_1604044789_740_29584</t>
  </si>
  <si>
    <t>nauss_1604044064_806_29544</t>
  </si>
  <si>
    <t>nauss_1604043822_623_29522</t>
  </si>
  <si>
    <t>nauss_1604043022_901_29418</t>
  </si>
  <si>
    <t>nauss_1604041049_299_29212</t>
  </si>
  <si>
    <t>nauss_1604040299_95_29152</t>
  </si>
  <si>
    <t>nauss_1604039864_866_29122</t>
  </si>
  <si>
    <t>nauss_1604039349_789_29098</t>
  </si>
  <si>
    <t>nauss_1604038934_766_29088</t>
  </si>
  <si>
    <t>nauss_1604038469_440_29060</t>
  </si>
  <si>
    <t>nauss_1604037920_99_29038</t>
  </si>
  <si>
    <t>Узнал, удобно ли говорить (разговаривать)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</si>
  <si>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</si>
  <si>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>Товар под заказ, клиент готов ждать. оформление заказа. Менеджер перезвонит по факту поступления товара.</t>
  </si>
  <si>
    <t>Поставка по вытяжке перенесение даты. Приблизительно поставка на 30.10</t>
  </si>
  <si>
    <t>Товар не весь в наличии. Клиент готов ждать. Заказ в ожидани.</t>
  </si>
  <si>
    <t>Уточнение по актуальности. Клиент завтра точно даст ответ.</t>
  </si>
  <si>
    <t>Уточнение по актуальности товара. Клиент нашел дешевле. Предложенная скидка заинтересовала, с мужем поговорит завтра даст ответ.</t>
  </si>
  <si>
    <t>Данная модель снята с производства. Альтернативу по размерам нет в наличии. Менеджер перезвонит и уточнит выбор.</t>
  </si>
  <si>
    <t>Разговор в двух звонка. оформление заказа.</t>
  </si>
  <si>
    <t>Уточнение по товара. Оформление заказа.</t>
  </si>
  <si>
    <t>Подтверждение заказа. Уточнение по характеристикам.Оформление заказа.</t>
  </si>
  <si>
    <t>Оформление заказа, дополнительная информация.</t>
  </si>
  <si>
    <t>Оформление заказа, дополнение к заказу, адрес.</t>
  </si>
  <si>
    <t xml:space="preserve">Клиент случайно оформил заказ. Хотел уточнить по доставке. Для клиента дорогая доставка. Менеджер согласовал доставку бесплатно! </t>
  </si>
  <si>
    <t>Подтверждение заказа. Оформление заказа для доставке.</t>
  </si>
  <si>
    <t>Подтверждение заказа. Оформление для доставке.</t>
  </si>
  <si>
    <t xml:space="preserve">Товар под заказ. Клиент готов ждать. Уточнение по данным для оформления заказа. </t>
  </si>
  <si>
    <t>Оформление заказа. Информация для оформлении доставки.</t>
  </si>
  <si>
    <t>Уточнение о актуальности товара. Оформление товара.</t>
  </si>
  <si>
    <t>Уточнение по актуальности. На почту отправит счёт</t>
  </si>
  <si>
    <t>Оформление заказ.</t>
  </si>
  <si>
    <t xml:space="preserve">Оформление заказа. </t>
  </si>
  <si>
    <t>Товар под заказ. Клиент готов ждать.</t>
  </si>
  <si>
    <t>Оформление заказа. Доставка на завтра.</t>
  </si>
  <si>
    <t>Данного товара нет, только под заказ. Менеджер подбирает альтернативу. Клиент посмотрит и перезвонит.</t>
  </si>
  <si>
    <t>Оформление счета.</t>
  </si>
  <si>
    <t>Подтверждение товара. оформление счёта.</t>
  </si>
  <si>
    <t>Подтверждение товара. Клиенту нужно 2шт, по наличию только дин. клиент утвердит с начальство и перезвонит.</t>
  </si>
  <si>
    <t>Товар поступит ближайшее время через месяц. Менеджер предложил альтернативу. По другим моделям. Отправил на почту. клиент ознакомится и перезвонит.</t>
  </si>
  <si>
    <t>Данная модель поступить в феврале 21 года. Менеджер предложил альтернативу.</t>
  </si>
  <si>
    <t>Уточнение по заказу. Доставка в тюмень. Клиент подумает до понедельника. Сомнение в сайте, дома со своими обсудит потом примет решение.</t>
  </si>
  <si>
    <t>Негатив со стороны клиента. Ранее ему предлагали выставочный образец. Менеджер уладил конфликт. Оформление заявки по скидке.Доставка товара на адрес.</t>
  </si>
  <si>
    <t>Заказ по данной моделе - приход неизвестен. Менеджер предложил альтернативу, отправит на почту. Клиент ознакомится и перезвонит.</t>
  </si>
  <si>
    <t>Уточнение о актуальности товара. Клиент в другом месте уже заказал. менеджер скидкой удержал клиента и оформил счёт. Отправит на почту.</t>
  </si>
  <si>
    <t xml:space="preserve">Заказанный товар снят с производства, менеджер подбирает альтернативу. Все модели стоят дороже, менеджер предложил максимальную скидку, но клиенту дорого. </t>
  </si>
  <si>
    <t>Клиент ждал вчера заказ. Менеджер перенес дату доставки. Уточнил адрес.. Счёт сформирован.</t>
  </si>
  <si>
    <t>Менеджер уладил конфликт со скидкой. Переоформил заказ. отправит новый счёт на почту.</t>
  </si>
  <si>
    <t>Подтверждение товара. Товар по приходу позже будет, клиент подождет. Цена изменилась.</t>
  </si>
  <si>
    <t>Товар пришёл. Уточнение по выбору товара. Сравнение по характеристикам.</t>
  </si>
  <si>
    <t>Поступление товара. уточнение по актуальности заказа.</t>
  </si>
  <si>
    <t>Подтверждение актуальности товара, оформление доставки.</t>
  </si>
  <si>
    <t>Подтверждение актуальности товара, оформление доставки. +консультация по микроволновке.</t>
  </si>
  <si>
    <t>Подтверждение актуальности товара. Клиенту нужно завтра доставка. Отмена заказа.</t>
  </si>
  <si>
    <t>Данный товар снят с производства. Клиент был в курсе. Думал, может на остатках будет. Менеджер предложил альтернативу. Но клиента интересует только такая модель.</t>
  </si>
  <si>
    <t>Товар актуален. Товар под заказ. Клиент готов ждать. Уточнение по доставке в другой город. Счёт отправлен на почту.</t>
  </si>
  <si>
    <t>Уточнение о актуальности заказа. товар под заказ, клиент готов ждать. оформили заказ.Менеджер перезвонит как товар поступит.</t>
  </si>
  <si>
    <t xml:space="preserve"> Товар актуален, подтверждение заказа. заказа.Как товар будет в Питере менеджер перезвонит клиенту и уточнит день доставки. Звонок состоит из трёх звонков.</t>
  </si>
  <si>
    <t>Заказ актуален. На почту вышлет реквизиты.</t>
  </si>
  <si>
    <t>Подтверждение актуальности товара, оформление доставки. Звонок состоит из двух звонков.</t>
  </si>
  <si>
    <t>Подтверждение актуальности товара, оформление доставки на другой адрес.</t>
  </si>
  <si>
    <t>Подтверждение актуальности товара, оформление доставки. Оформление на юр.лицо. Счёт на почту.</t>
  </si>
  <si>
    <t>Товара нет в наличии. Клиент готов ждать. Звоник состоит из двух звонков.</t>
  </si>
  <si>
    <t xml:space="preserve">Товара нет в наличии. Клиент готов ждать. </t>
  </si>
  <si>
    <t>Подтверждение актуальности товара, оформление доставки. Доставка в Воронеж. На почту отправит счёт.</t>
  </si>
  <si>
    <t>Подтверждение актуальности товара, оформление доставки. Доставка в Челябинск. На почту отправит счёт.</t>
  </si>
  <si>
    <t>Товар под заказ. Клиенту не актуально уже, долго ждали поступление товара. Клиент купил в другом месте.</t>
  </si>
  <si>
    <t>Товар под заказ. Клиент готов ждать! Оформили предзаказ.</t>
  </si>
  <si>
    <t>Подтверждение актуальности товара, оформление доставки. Доставка в Нижний.Новгород. На почту отправит счёт.</t>
  </si>
  <si>
    <t>Заказанный товар находится под заказ. Клиент готов ждать. Доставка будет в Новосибирск.</t>
  </si>
  <si>
    <t>Подтверждение актуальности товара, оформление доставки. Звонок стоит из двух звонков.</t>
  </si>
  <si>
    <t>Подтверждение актуальности заказа. Клиент нашел у себя в городе подешевле. Менеджер сделал скидку. Отправил на почту счёт.Доставка транспортной компанией.</t>
  </si>
  <si>
    <t>Клиент нашел товар дешевле, отказ от товара. Менеджер предложил скидку. Товар оформлен,доставка на 03.11</t>
  </si>
  <si>
    <t>Подтверждение актуальности товара, оформление доставки. Доставка в Махачкалу. На почту отправит счёт. Товар в резерве.</t>
  </si>
  <si>
    <t>Товар под заказ. Клиент готов ждать. Заказ в ожидании, при поступлении товара менеджер перезвонит.</t>
  </si>
  <si>
    <t xml:space="preserve">Заказ фильтра для вытяжки. Менеджер проконсультировал по модели. Подбор фильтра и оформление заказа,доставка. </t>
  </si>
  <si>
    <t>Нет</t>
  </si>
  <si>
    <t>Да</t>
  </si>
  <si>
    <t xml:space="preserve">Нет </t>
  </si>
  <si>
    <t xml:space="preserve">Да </t>
  </si>
  <si>
    <t>Да.</t>
  </si>
  <si>
    <t>Цена. Клиент нашел товар дешевле, отказ!</t>
  </si>
  <si>
    <t>Другое. Заказанный товар снят с производства</t>
  </si>
  <si>
    <t>Доставка. Для клиента дорогая сумма доставки</t>
  </si>
  <si>
    <t>Сроки. Товар под заказ,ждать 2 месяца.</t>
  </si>
  <si>
    <t>Другое. Клиент видел на сайте,что установка бесплатная.</t>
  </si>
  <si>
    <t>Сроки. Ждать товар месяц клиент не хочет.</t>
  </si>
  <si>
    <t>Сроки. Не понятные сроки поставки, ждать не уместно.</t>
  </si>
  <si>
    <t>Доставка. Сомнения. Клиент не доволен компанией, что доставка товара не в срок. Ранее был звонок от другого менеджера с предложением выставочного товара без фирменной упаковки. У клиента возникли подозрения.</t>
  </si>
  <si>
    <t>Сроки. Модель клиента по срокам неизвестна. хочется что-то побыстрей!</t>
  </si>
  <si>
    <t>Стоимость. Клиент не доволен ценой. На сайте кнопка скидки. Ввели заблуждение клиента.</t>
  </si>
  <si>
    <t>Доставка. Клиента не устроит доставка через 2 дня.Нужно завтра. Просил отменить заказ.</t>
  </si>
  <si>
    <t>Стоимость. Клиент отказывался от заказа, т.к нашёл дешевле.</t>
  </si>
  <si>
    <t>Стоимость. Клиент видел товар дешевле.Просит снять заказ.</t>
  </si>
  <si>
    <t>Менеджер сделал скидку, клиента заинтересовало это. Завтра даст точный ответ.</t>
  </si>
  <si>
    <t>Менеджер предложил альтернативу. По важным критериям, вытяжка снова в предзаказе. Менеджер предложил другие модели, клиент ознакомится.</t>
  </si>
  <si>
    <t>Менеджер сделал бесплатную доставку, клиент подтвердил заказ.</t>
  </si>
  <si>
    <t>Менеджер предложил альтернативу. Сделал скидку. Клиент заинтересован, подумает и перезвонит.</t>
  </si>
  <si>
    <t>Менеджер предложил скидку, для перекрытия оплаты установщику.</t>
  </si>
  <si>
    <t>Менеджер предложил альтернативу по другим фирмам. Клиент ознакомится на почте и перезвонит.</t>
  </si>
  <si>
    <t xml:space="preserve">Менеджер предложил посмотреть альтернативу. Клиента интересует вытяжка только под углом. </t>
  </si>
  <si>
    <t>Менеджер уладил недовольства со стороны клиента.Представил фирму, чтобы не было сомнений. Менеджер сделал скидку. Оформил заказ.</t>
  </si>
  <si>
    <t>Менеджер подбирает альтернативу. Отправил предложение на почту.</t>
  </si>
  <si>
    <t>Уладил негатив. Оформил заказ.</t>
  </si>
  <si>
    <t>Менеджер объяснил сроки доставки, что перемещение товара. Клиенту нужно срочно. Уезжает из города.</t>
  </si>
  <si>
    <t>Менеджер предложил скидку.</t>
  </si>
  <si>
    <t>Менеджер предложил скидку. оформление доставки товара.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</si>
  <si>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</si>
  <si>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Успешно закрыта</t>
  </si>
  <si>
    <t>В работе</t>
  </si>
  <si>
    <t>Упущена</t>
  </si>
  <si>
    <t>Средний%</t>
  </si>
  <si>
    <t>Количество</t>
  </si>
  <si>
    <t>Продолжительность</t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</si>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</sst>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.yyyy"/>
    <numFmt numFmtId="165" formatCode="d.m."/>
    <numFmt numFmtId="166" formatCode="d.m.yyyy."/>
    <numFmt numFmtId="167" formatCode="dd.MM.yyyy"/>
    <numFmt numFmtId="168" formatCode="dd\.mm\.yyyy"/>
  </numFmts>
  <fonts count="1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/>
    <font>
      <u/>
      <sz val="11.0"/>
      <color rgb="FF23527C"/>
      <name val="Arial"/>
    </font>
    <font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b/>
      <color theme="1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2" fontId="1" numFmtId="164" xfId="0" applyAlignment="1" applyFill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horizontal="center" shrinkToFit="0" vertical="center" wrapText="1"/>
    </xf>
    <xf borderId="3" fillId="0" fontId="3" numFmtId="0" xfId="0" applyBorder="1" applyFont="1"/>
    <xf borderId="0" fillId="2" fontId="4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4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0" fillId="2" fontId="1" numFmtId="21" xfId="0" applyAlignment="1" applyFont="1" applyNumberFormat="1">
      <alignment readingOrder="0"/>
    </xf>
    <xf borderId="1" fillId="0" fontId="7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readingOrder="0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wrapText="1"/>
    </xf>
    <xf borderId="2" fillId="7" fontId="2" numFmtId="0" xfId="0" applyAlignment="1" applyBorder="1" applyFont="1">
      <alignment horizontal="center" shrinkToFit="0" wrapText="1"/>
    </xf>
    <xf borderId="2" fillId="7" fontId="2" numFmtId="0" xfId="0" applyAlignment="1" applyBorder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8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vertical="center" wrapText="1"/>
    </xf>
    <xf borderId="2" fillId="9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readingOrder="0" shrinkToFit="0" wrapText="1"/>
    </xf>
    <xf borderId="5" fillId="0" fontId="2" numFmtId="0" xfId="0" applyAlignment="1" applyBorder="1" applyFont="1">
      <alignment horizontal="center" shrinkToFit="0" vertical="center" wrapText="1"/>
    </xf>
    <xf borderId="0" fillId="2" fontId="1" numFmtId="165" xfId="0" applyAlignment="1" applyFont="1" applyNumberFormat="1">
      <alignment readingOrder="0"/>
    </xf>
    <xf borderId="5" fillId="0" fontId="9" numFmtId="164" xfId="0" applyAlignment="1" applyBorder="1" applyFont="1" applyNumberFormat="1">
      <alignment horizontal="center" readingOrder="0" vertical="center"/>
    </xf>
    <xf borderId="0" fillId="10" fontId="1" numFmtId="0" xfId="0" applyAlignment="1" applyFill="1" applyFont="1">
      <alignment horizontal="center" vertical="center"/>
    </xf>
    <xf borderId="5" fillId="2" fontId="9" numFmtId="164" xfId="0" applyAlignment="1" applyBorder="1" applyFont="1" applyNumberFormat="1">
      <alignment horizontal="center" readingOrder="0" shrinkToFit="0" vertical="center" wrapText="1"/>
    </xf>
    <xf borderId="0" fillId="10" fontId="1" numFmtId="0" xfId="0" applyFont="1"/>
    <xf borderId="5" fillId="0" fontId="9" numFmtId="164" xfId="0" applyAlignment="1" applyBorder="1" applyFont="1" applyNumberFormat="1">
      <alignment horizontal="center" readingOrder="0" shrinkToFit="0" vertical="center" wrapText="1"/>
    </xf>
    <xf borderId="5" fillId="0" fontId="9" numFmtId="166" xfId="0" applyAlignment="1" applyBorder="1" applyFont="1" applyNumberFormat="1">
      <alignment horizontal="center" readingOrder="0" shrinkToFit="0" vertical="center" wrapText="1"/>
    </xf>
    <xf borderId="1" fillId="2" fontId="10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horizontal="center" readingOrder="0" shrinkToFit="0" vertical="center" wrapText="1"/>
    </xf>
    <xf borderId="0" fillId="10" fontId="12" numFmtId="0" xfId="0" applyAlignment="1" applyFont="1">
      <alignment readingOrder="0" shrinkToFit="0" wrapText="1"/>
    </xf>
    <xf borderId="2" fillId="0" fontId="1" numFmtId="21" xfId="0" applyAlignment="1" applyBorder="1" applyFont="1" applyNumberFormat="1">
      <alignment horizontal="center" readingOrder="0" vertical="center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10" fontId="1" numFmtId="0" xfId="0" applyAlignment="1" applyFont="1">
      <alignment horizontal="center"/>
    </xf>
    <xf borderId="2" fillId="0" fontId="1" numFmtId="0" xfId="0" applyAlignment="1" applyBorder="1" applyFont="1">
      <alignment horizontal="center" vertical="center"/>
    </xf>
    <xf borderId="2" fillId="11" fontId="1" numFmtId="0" xfId="0" applyAlignment="1" applyBorder="1" applyFill="1" applyFont="1">
      <alignment horizontal="center" readingOrder="0" vertical="center"/>
    </xf>
    <xf borderId="2" fillId="11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2" fillId="12" fontId="1" numFmtId="0" xfId="0" applyAlignment="1" applyBorder="1" applyFill="1" applyFont="1">
      <alignment horizontal="center" readingOrder="0" vertical="center"/>
    </xf>
    <xf borderId="2" fillId="13" fontId="1" numFmtId="0" xfId="0" applyAlignment="1" applyBorder="1" applyFill="1" applyFont="1">
      <alignment horizontal="center" readingOrder="0" vertical="center"/>
    </xf>
    <xf borderId="2" fillId="1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2" fillId="2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top" wrapText="1"/>
    </xf>
    <xf borderId="0" fillId="10" fontId="1" numFmtId="0" xfId="0" applyAlignment="1" applyFont="1">
      <alignment horizontal="center" vertical="top"/>
    </xf>
    <xf borderId="0" fillId="10" fontId="1" numFmtId="0" xfId="0" applyAlignment="1" applyFont="1">
      <alignment vertical="top"/>
    </xf>
    <xf borderId="2" fillId="14" fontId="1" numFmtId="0" xfId="0" applyAlignment="1" applyBorder="1" applyFill="1" applyFont="1">
      <alignment horizontal="center" readingOrder="0" shrinkToFit="0" vertical="center" wrapText="1"/>
    </xf>
    <xf borderId="5" fillId="0" fontId="2" numFmtId="167" xfId="0" applyAlignment="1" applyBorder="1" applyFont="1" applyNumberFormat="1">
      <alignment horizontal="center" shrinkToFit="0" vertical="center" wrapText="1"/>
    </xf>
    <xf borderId="2" fillId="0" fontId="1" numFmtId="167" xfId="0" applyAlignment="1" applyBorder="1" applyFont="1" applyNumberFormat="1">
      <alignment horizontal="center" vertical="center"/>
    </xf>
    <xf borderId="2" fillId="0" fontId="1" numFmtId="167" xfId="0" applyAlignment="1" applyBorder="1" applyFont="1" applyNumberFormat="1">
      <alignment horizontal="center" readingOrder="0" vertical="center"/>
    </xf>
    <xf borderId="0" fillId="10" fontId="1" numFmtId="167" xfId="0" applyAlignment="1" applyFont="1" applyNumberFormat="1">
      <alignment horizontal="center" vertical="center"/>
    </xf>
    <xf borderId="2" fillId="2" fontId="1" numFmtId="167" xfId="0" applyAlignment="1" applyBorder="1" applyFont="1" applyNumberFormat="1">
      <alignment horizontal="center" shrinkToFit="0" vertical="center" wrapText="1"/>
    </xf>
    <xf borderId="2" fillId="0" fontId="1" numFmtId="167" xfId="0" applyAlignment="1" applyBorder="1" applyFont="1" applyNumberFormat="1">
      <alignment horizontal="center" shrinkToFit="0" vertical="center" wrapText="1"/>
    </xf>
    <xf borderId="0" fillId="10" fontId="1" numFmtId="167" xfId="0" applyFont="1" applyNumberFormat="1"/>
    <xf borderId="2" fillId="0" fontId="1" numFmtId="167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12" fontId="1" numFmtId="10" xfId="0" applyAlignment="1" applyFont="1" applyNumberFormat="1">
      <alignment horizontal="center" shrinkToFit="0" vertical="center" wrapText="1"/>
    </xf>
    <xf borderId="2" fillId="12" fontId="1" numFmtId="10" xfId="0" applyAlignment="1" applyBorder="1" applyFont="1" applyNumberForma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2" fillId="12" fontId="1" numFmtId="10" xfId="0" applyAlignment="1" applyBorder="1" applyFont="1" applyNumberFormat="1">
      <alignment horizontal="center" shrinkToFit="0" vertical="center" wrapText="1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0" xfId="0" applyAlignment="1" applyBorder="1" applyFont="1">
      <alignment horizontal="center" vertical="center"/>
    </xf>
    <xf borderId="2" fillId="13" fontId="1" numFmtId="21" xfId="0" applyAlignment="1" applyBorder="1" applyFont="1" applyNumberFormat="1">
      <alignment horizontal="center" shrinkToFit="0" vertical="center" wrapText="1"/>
    </xf>
    <xf borderId="2" fillId="13" fontId="1" numFmtId="21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5" fillId="6" fontId="14" numFmtId="0" xfId="0" applyAlignment="1" applyBorder="1" applyFont="1">
      <alignment horizontal="center" vertical="bottom"/>
    </xf>
    <xf borderId="0" fillId="0" fontId="15" numFmtId="0" xfId="0" applyAlignment="1" applyFont="1">
      <alignment vertical="bottom"/>
    </xf>
    <xf borderId="2" fillId="0" fontId="14" numFmtId="0" xfId="0" applyAlignment="1" applyBorder="1" applyFont="1">
      <alignment horizontal="center" vertical="bottom"/>
    </xf>
    <xf borderId="2" fillId="0" fontId="14" numFmtId="0" xfId="0" applyAlignment="1" applyBorder="1" applyFont="1">
      <alignment vertical="bottom"/>
    </xf>
    <xf borderId="2" fillId="0" fontId="14" numFmtId="0" xfId="0" applyAlignment="1" applyBorder="1" applyFont="1">
      <alignment horizontal="right" shrinkToFit="0" vertical="bottom" wrapText="1"/>
    </xf>
    <xf borderId="2" fillId="0" fontId="15" numFmtId="0" xfId="0" applyAlignment="1" applyBorder="1" applyFont="1">
      <alignment horizontal="right" shrinkToFit="0" vertical="bottom" wrapText="1"/>
    </xf>
    <xf borderId="2" fillId="0" fontId="14" numFmtId="0" xfId="0" applyAlignment="1" applyBorder="1" applyFont="1">
      <alignment shrinkToFit="0" vertical="bottom" wrapText="1"/>
    </xf>
    <xf borderId="0" fillId="0" fontId="15" numFmtId="0" xfId="0" applyFont="1"/>
    <xf borderId="2" fillId="0" fontId="15" numFmtId="168" xfId="0" applyAlignment="1" applyBorder="1" applyFont="1" applyNumberFormat="1">
      <alignment horizontal="center" vertical="bottom"/>
    </xf>
    <xf borderId="2" fillId="0" fontId="15" numFmtId="10" xfId="0" applyAlignment="1" applyBorder="1" applyFont="1" applyNumberFormat="1">
      <alignment horizontal="center" vertical="bottom"/>
    </xf>
    <xf borderId="2" fillId="0" fontId="14" numFmtId="10" xfId="0" applyAlignment="1" applyBorder="1" applyFont="1" applyNumberFormat="1">
      <alignment horizontal="right" shrinkToFit="0" vertical="bottom" wrapText="1"/>
    </xf>
    <xf borderId="2" fillId="0" fontId="15" numFmtId="10" xfId="0" applyAlignment="1" applyBorder="1" applyFont="1" applyNumberFormat="1">
      <alignment horizontal="right" shrinkToFit="0" vertical="bottom" wrapText="1"/>
    </xf>
    <xf borderId="2" fillId="12" fontId="15" numFmtId="0" xfId="0" applyAlignment="1" applyBorder="1" applyFont="1">
      <alignment readingOrder="0" vertical="bottom"/>
    </xf>
    <xf borderId="2" fillId="12" fontId="15" numFmtId="10" xfId="0" applyAlignment="1" applyBorder="1" applyFont="1" applyNumberFormat="1">
      <alignment vertical="bottom"/>
    </xf>
    <xf borderId="2" fillId="0" fontId="15" numFmtId="0" xfId="0" applyAlignment="1" applyBorder="1" applyFont="1">
      <alignment readingOrder="0" vertical="bottom"/>
    </xf>
    <xf borderId="2" fillId="0" fontId="15" numFmtId="10" xfId="0" applyAlignment="1" applyBorder="1" applyFont="1" applyNumberFormat="1">
      <alignment vertical="bottom"/>
    </xf>
    <xf borderId="2" fillId="0" fontId="15" numFmtId="0" xfId="0" applyAlignment="1" applyBorder="1" applyFont="1">
      <alignment vertical="bottom"/>
    </xf>
    <xf borderId="2" fillId="0" fontId="15" numFmtId="46" xfId="0" applyAlignment="1" applyBorder="1" applyFont="1" applyNumberFormat="1">
      <alignment vertical="bottom"/>
    </xf>
    <xf borderId="2" fillId="2" fontId="14" numFmtId="168" xfId="0" applyAlignment="1" applyBorder="1" applyFont="1" applyNumberFormat="1">
      <alignment horizontal="right" readingOrder="0" vertical="bottom"/>
    </xf>
    <xf borderId="2" fillId="2" fontId="15" numFmtId="10" xfId="0" applyAlignment="1" applyBorder="1" applyFont="1" applyNumberFormat="1">
      <alignment vertical="bottom"/>
    </xf>
    <xf borderId="2" fillId="2" fontId="15" numFmtId="0" xfId="0" applyAlignment="1" applyBorder="1" applyFont="1">
      <alignment vertical="bottom"/>
    </xf>
    <xf borderId="2" fillId="2" fontId="15" numFmtId="46" xfId="0" applyAlignment="1" applyBorder="1" applyFont="1" applyNumberFormat="1">
      <alignment vertical="bottom"/>
    </xf>
    <xf borderId="2" fillId="12" fontId="15" numFmtId="0" xfId="0" applyAlignment="1" applyBorder="1" applyFont="1">
      <alignment vertical="bottom"/>
    </xf>
    <xf borderId="2" fillId="2" fontId="14" numFmtId="10" xfId="0" applyAlignment="1" applyBorder="1" applyFont="1" applyNumberFormat="1">
      <alignment vertical="bottom"/>
    </xf>
    <xf borderId="2" fillId="2" fontId="14" numFmtId="0" xfId="0" applyAlignment="1" applyBorder="1" applyFont="1">
      <alignment vertical="bottom"/>
    </xf>
    <xf borderId="2" fillId="2" fontId="14" numFmtId="46" xfId="0" applyAlignment="1" applyBorder="1" applyFont="1" applyNumberFormat="1">
      <alignment vertical="bottom"/>
    </xf>
    <xf borderId="2" fillId="12" fontId="15" numFmtId="46" xfId="0" applyAlignment="1" applyBorder="1" applyFont="1" applyNumberFormat="1">
      <alignment vertical="bottom"/>
    </xf>
    <xf borderId="2" fillId="0" fontId="15" numFmtId="21" xfId="0" applyAlignment="1" applyBorder="1" applyFont="1" applyNumberFormat="1">
      <alignment vertical="bottom"/>
    </xf>
    <xf borderId="2" fillId="2" fontId="14" numFmtId="21" xfId="0" applyAlignment="1" applyBorder="1" applyFont="1" applyNumberFormat="1">
      <alignment vertical="bottom"/>
    </xf>
    <xf borderId="0" fillId="2" fontId="15" numFmtId="0" xfId="0" applyAlignment="1" applyFont="1">
      <alignment vertical="bottom"/>
    </xf>
    <xf borderId="0" fillId="2" fontId="15" numFmtId="10" xfId="0" applyAlignment="1" applyFont="1" applyNumberFormat="1">
      <alignment vertical="bottom"/>
    </xf>
    <xf borderId="0" fillId="2" fontId="15" numFmtId="46" xfId="0" applyAlignment="1" applyFont="1" applyNumberFormat="1">
      <alignment vertical="bottom"/>
    </xf>
    <xf borderId="0" fillId="0" fontId="15" numFmtId="46" xfId="0" applyAlignment="1" applyFont="1" applyNumberFormat="1">
      <alignment vertical="bottom"/>
    </xf>
    <xf borderId="0" fillId="2" fontId="14" numFmtId="0" xfId="0" applyAlignment="1" applyFont="1">
      <alignment vertical="bottom"/>
    </xf>
    <xf borderId="0" fillId="0" fontId="15" numFmtId="10" xfId="0" applyAlignment="1" applyFont="1" applyNumberFormat="1">
      <alignment vertical="bottom"/>
    </xf>
    <xf borderId="0" fillId="0" fontId="15" numFmtId="21" xfId="0" applyAlignment="1" applyFont="1" applyNumberFormat="1">
      <alignment vertical="bottom"/>
    </xf>
    <xf borderId="0" fillId="0" fontId="15" numFmtId="168" xfId="0" applyAlignment="1" applyFont="1" applyNumberFormat="1">
      <alignment vertical="bottom"/>
    </xf>
    <xf borderId="2" fillId="0" fontId="15" numFmtId="10" xfId="0" applyBorder="1" applyFont="1" applyNumberFormat="1"/>
    <xf borderId="2" fillId="0" fontId="15" numFmtId="0" xfId="0" applyBorder="1" applyFont="1"/>
    <xf borderId="2" fillId="0" fontId="15" numFmtId="21" xfId="0" applyBorder="1" applyFont="1" applyNumberFormat="1"/>
    <xf borderId="2" fillId="0" fontId="15" numFmtId="0" xfId="0" applyAlignment="1" applyBorder="1" applyFont="1">
      <alignment horizontal="center" shrinkToFit="0" vertical="bottom" wrapText="1"/>
    </xf>
    <xf borderId="2" fillId="0" fontId="14" numFmtId="0" xfId="0" applyAlignment="1" applyBorder="1" applyFont="1">
      <alignment horizontal="center" shrinkToFit="0" vertical="bottom" wrapText="1"/>
    </xf>
    <xf borderId="2" fillId="2" fontId="8" numFmtId="10" xfId="0" applyAlignment="1" applyBorder="1" applyFont="1" applyNumberFormat="1">
      <alignment vertical="bottom"/>
    </xf>
    <xf borderId="2" fillId="2" fontId="8" numFmtId="0" xfId="0" applyAlignment="1" applyBorder="1" applyFont="1">
      <alignment vertical="bottom"/>
    </xf>
    <xf borderId="2" fillId="2" fontId="8" numFmtId="46" xfId="0" applyAlignment="1" applyBorder="1" applyFont="1" applyNumberFormat="1">
      <alignment vertical="bottom"/>
    </xf>
    <xf borderId="2" fillId="12" fontId="8" numFmtId="10" xfId="0" applyAlignment="1" applyBorder="1" applyFont="1" applyNumberFormat="1">
      <alignment vertical="bottom"/>
    </xf>
    <xf borderId="2" fillId="12" fontId="8" numFmtId="0" xfId="0" applyAlignment="1" applyBorder="1" applyFont="1">
      <alignment readingOrder="0" vertical="bottom"/>
    </xf>
    <xf borderId="0" fillId="0" fontId="8" numFmtId="10" xfId="0" applyAlignment="1" applyFont="1" applyNumberFormat="1">
      <alignment vertical="bottom"/>
    </xf>
    <xf borderId="2" fillId="0" fontId="14" numFmtId="0" xfId="0" applyAlignment="1" applyBorder="1" applyFont="1">
      <alignment readingOrder="0" vertical="bottom"/>
    </xf>
    <xf borderId="2" fillId="0" fontId="8" numFmtId="10" xfId="0" applyAlignment="1" applyBorder="1" applyFont="1" applyNumberFormat="1">
      <alignment vertical="bottom"/>
    </xf>
    <xf borderId="2" fillId="0" fontId="8" numFmtId="0" xfId="0" applyAlignment="1" applyBorder="1" applyFont="1">
      <alignment vertical="bottom"/>
    </xf>
    <xf borderId="2" fillId="0" fontId="8" numFmtId="46" xfId="0" applyAlignment="1" applyBorder="1" applyFont="1" applyNumberFormat="1">
      <alignment vertical="bottom"/>
    </xf>
    <xf borderId="2" fillId="12" fontId="8" numFmtId="46" xfId="0" applyAlignment="1" applyBorder="1" applyFont="1" applyNumberFormat="1">
      <alignment vertical="bottom"/>
    </xf>
    <xf borderId="2" fillId="2" fontId="8" numFmtId="21" xfId="0" applyAlignment="1" applyBorder="1" applyFont="1" applyNumberFormat="1">
      <alignment vertical="bottom"/>
    </xf>
    <xf borderId="0" fillId="2" fontId="8" numFmtId="46" xfId="0" applyAlignment="1" applyFont="1" applyNumberFormat="1">
      <alignment vertical="bottom"/>
    </xf>
    <xf borderId="2" fillId="0" fontId="1" numFmtId="10" xfId="0" applyBorder="1" applyFont="1" applyNumberFormat="1"/>
    <xf borderId="2" fillId="0" fontId="1" numFmtId="0" xfId="0" applyBorder="1" applyFont="1"/>
    <xf borderId="2" fillId="0" fontId="1" numFmtId="2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'Статистика'!$H$3:$H$4</c:f>
            </c:strRef>
          </c:tx>
          <c:marker>
            <c:symbol val="none"/>
          </c:marker>
          <c:cat>
            <c:strRef>
              <c:f>'Статистика'!$G$5:$G$6</c:f>
            </c:strRef>
          </c:cat>
          <c:val>
            <c:numRef>
              <c:f>'Статистика'!$H$5:$H$6</c:f>
              <c:numCache/>
            </c:numRef>
          </c:val>
          <c:smooth val="0"/>
        </c:ser>
        <c:axId val="1323425284"/>
        <c:axId val="726847009"/>
      </c:lineChart>
      <c:catAx>
        <c:axId val="1323425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847009"/>
      </c:catAx>
      <c:valAx>
        <c:axId val="7268470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425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151296892"/>
        <c:axId val="1728345637"/>
      </c:lineChart>
      <c:catAx>
        <c:axId val="151296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345637"/>
      </c:catAx>
      <c:valAx>
        <c:axId val="1728345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96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223873481"/>
        <c:axId val="534363394"/>
      </c:lineChart>
      <c:catAx>
        <c:axId val="223873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363394"/>
      </c:catAx>
      <c:valAx>
        <c:axId val="5343633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873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739921086"/>
        <c:axId val="619727319"/>
      </c:lineChart>
      <c:catAx>
        <c:axId val="739921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727319"/>
      </c:catAx>
      <c:valAx>
        <c:axId val="619727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921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8</xdr:row>
      <xdr:rowOff>0</xdr:rowOff>
    </xdr:from>
    <xdr:ext cx="2600325" cy="15144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114300</xdr:colOff>
      <xdr:row>8</xdr:row>
      <xdr:rowOff>0</xdr:rowOff>
    </xdr:from>
    <xdr:ext cx="2686050" cy="15144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7</xdr:row>
      <xdr:rowOff>66675</xdr:rowOff>
    </xdr:from>
    <xdr:ext cx="2171700" cy="13716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771525</xdr:colOff>
      <xdr:row>7</xdr:row>
      <xdr:rowOff>66675</xdr:rowOff>
    </xdr:from>
    <xdr:ext cx="2219325" cy="13716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3438416_127_10260.wav" TargetMode="External"/><Relationship Id="rId42" Type="http://schemas.openxmlformats.org/officeDocument/2006/relationships/hyperlink" Target="http://impbx.cvt.ru:5000/recordings/download?f=%2Fopt%2Fnaumen%2Fnauphone%2Fspool%2Fnaubuddyd%2Fmp3%2Fnauss_1603436232_535_10118.wav" TargetMode="External"/><Relationship Id="rId41" Type="http://schemas.openxmlformats.org/officeDocument/2006/relationships/hyperlink" Target="http://impbx.cvt.ru:5000/recordings/download?f=%2Fopt%2Fnaumen%2Fnauphone%2Fspool%2Fnaubuddyd%2Fmp3%2Fnauss_1603436717_825_10150.wav" TargetMode="External"/><Relationship Id="rId44" Type="http://schemas.openxmlformats.org/officeDocument/2006/relationships/hyperlink" Target="http://impbx.cvt.ru:5000/recordings/download?f=%2Fopt%2Fnaumen%2Fnauphone%2Fspool%2Fnaubuddyd%2Fmp3%2Fnauss_1603434138_370_9954.wav" TargetMode="External"/><Relationship Id="rId43" Type="http://schemas.openxmlformats.org/officeDocument/2006/relationships/hyperlink" Target="http://impbx.cvt.ru:5000/recordings/download?f=%2Fopt%2Fnaumen%2Fnauphone%2Fspool%2Fnaubuddyd%2Fmp3%2Fnauss_1603435518_154_10056.wav" TargetMode="External"/><Relationship Id="rId46" Type="http://schemas.openxmlformats.org/officeDocument/2006/relationships/hyperlink" Target="http://impbx.cvt.ru:5000/recordings/download?f=%2Fopt%2Fnaumen%2Fnauphone%2Fspool%2Fnaubuddyd%2Fmp3%2Fnauss_1603721374_895_18772.wav" TargetMode="External"/><Relationship Id="rId45" Type="http://schemas.openxmlformats.org/officeDocument/2006/relationships/hyperlink" Target="http://impbx.cvt.ru:5000/recordings/download?f=%2Fopt%2Fnaumen%2Fnauphone%2Fspool%2Fnaubuddyd%2Fmp3%2Fnauss_1603433604_14_9934.wav" TargetMode="External"/><Relationship Id="rId107" Type="http://schemas.openxmlformats.org/officeDocument/2006/relationships/hyperlink" Target="http://impbx.cvt.ru:5000/recordings/download?f=%2Fopt%2Fnaumen%2Fnauphone%2Fspool%2Fnaubuddyd%2Fmp3%2Fnauss_1604044789_740_29584.wav" TargetMode="External"/><Relationship Id="rId106" Type="http://schemas.openxmlformats.org/officeDocument/2006/relationships/hyperlink" Target="http://impbx.cvt.ru:5000/recordings/download?f=%2Fopt%2Fnaumen%2Fnauphone%2Fspool%2Fnaubuddyd%2Fmp3%2Fnauss_1604045740_71_29638.wav" TargetMode="External"/><Relationship Id="rId105" Type="http://schemas.openxmlformats.org/officeDocument/2006/relationships/hyperlink" Target="http://impbx.cvt.ru:5000/recordings/download?f=%2Fopt%2Fnaumen%2Fnauphone%2Fspool%2Fnaubuddyd%2Fmp3%2Fnauss_1604046436_106_29654.wav" TargetMode="External"/><Relationship Id="rId104" Type="http://schemas.openxmlformats.org/officeDocument/2006/relationships/hyperlink" Target="http://impbx.cvt.ru:5000/recordings/download?f=%2Fopt%2Fnaumen%2Fnauphone%2Fspool%2Fnaubuddyd%2Fmp3%2Fnauss_1604051362_344_30082.wav" TargetMode="External"/><Relationship Id="rId109" Type="http://schemas.openxmlformats.org/officeDocument/2006/relationships/hyperlink" Target="http://impbx.cvt.ru:5000/recordings/download?f=%2Fopt%2Fnaumen%2Fnauphone%2Fspool%2Fnaubuddyd%2Fmp3%2Fnauss_1604043822_623_29522.wav" TargetMode="External"/><Relationship Id="rId108" Type="http://schemas.openxmlformats.org/officeDocument/2006/relationships/hyperlink" Target="http://impbx.cvt.ru:5000/recordings/download?f=%2Fopt%2Fnaumen%2Fnauphone%2Fspool%2Fnaubuddyd%2Fmp3%2Fnauss_1604044064_806_29544.wav" TargetMode="External"/><Relationship Id="rId48" Type="http://schemas.openxmlformats.org/officeDocument/2006/relationships/hyperlink" Target="http://impbx.cvt.ru:5000/recordings/download?f=%2Fopt%2Fnaumen%2Fnauphone%2Fspool%2Fnaubuddyd%2Fmp3%2Fnauss_1603715785_498_18236.wav" TargetMode="External"/><Relationship Id="rId47" Type="http://schemas.openxmlformats.org/officeDocument/2006/relationships/hyperlink" Target="http://impbx.cvt.ru:5000/recordings/download?f=%2Fopt%2Fnaumen%2Fnauphone%2Fspool%2Fnaubuddyd%2Fmp3%2Fnauss_1603719246_829_18580.wav" TargetMode="External"/><Relationship Id="rId49" Type="http://schemas.openxmlformats.org/officeDocument/2006/relationships/hyperlink" Target="http://impbx.cvt.ru:5000/recordings/download?f=%2Fopt%2Fnaumen%2Fnauphone%2Fspool%2Fnaubuddyd%2Fmp3%2Fnauss_1603714112_264_18094.wav" TargetMode="External"/><Relationship Id="rId103" Type="http://schemas.openxmlformats.org/officeDocument/2006/relationships/hyperlink" Target="http://impbx.cvt.ru:5000/recordings/download?f=%2Fopt%2Fnaumen%2Fnauphone%2Fspool%2Fnaubuddyd%2Fmp3%2Fnauss_1604053237_557_30270.wav" TargetMode="External"/><Relationship Id="rId102" Type="http://schemas.openxmlformats.org/officeDocument/2006/relationships/hyperlink" Target="http://impbx.cvt.ru:5000/recordings/download?f=%2Fopt%2Fnaumen%2Fnauphone%2Fspool%2Fnaubuddyd%2Fmp3%2Fnauss_1603953453_941_26056.wav" TargetMode="External"/><Relationship Id="rId101" Type="http://schemas.openxmlformats.org/officeDocument/2006/relationships/hyperlink" Target="http://impbx.cvt.ru:5000/recordings/download?f=%2Fopt%2Fnaumen%2Fnauphone%2Fspool%2Fnaubuddyd%2Fmp3%2Fnauss_1603957447_276_26298.wav" TargetMode="External"/><Relationship Id="rId100" Type="http://schemas.openxmlformats.org/officeDocument/2006/relationships/hyperlink" Target="http://impbx.cvt.ru:5000/recordings/download?f=%2Fopt%2Fnaumen%2Fnauphone%2Fspool%2Fnaubuddyd%2Fmp3%2Fnauss_1603957833_349_26326.wav" TargetMode="External"/><Relationship Id="rId31" Type="http://schemas.openxmlformats.org/officeDocument/2006/relationships/hyperlink" Target="http://impbx.cvt.ru:5000/recordings/download?f=%2Fopt%2Fnaumen%2Fnauphone%2Fspool%2Fnaubuddyd%2Fmp3%2Fnauss_1603352549_668_7024.wav" TargetMode="External"/><Relationship Id="rId30" Type="http://schemas.openxmlformats.org/officeDocument/2006/relationships/hyperlink" Target="http://impbx.cvt.ru:5000/recordings/download?f=%2Fopt%2Fnaumen%2Fnauphone%2Fspool%2Fnaubuddyd%2Fmp3%2Fnauss_1603354694_585_7232.wav" TargetMode="External"/><Relationship Id="rId33" Type="http://schemas.openxmlformats.org/officeDocument/2006/relationships/hyperlink" Target="http://impbx.cvt.ru:5000/recordings/download?f=%2Fopt%2Fnaumen%2Fnauphone%2Fspool%2Fnaubuddyd%2Fmp3%2Fnauss_1603350656_861_6790.wav" TargetMode="External"/><Relationship Id="rId32" Type="http://schemas.openxmlformats.org/officeDocument/2006/relationships/hyperlink" Target="http://impbx.cvt.ru:5000/recordings/download?f=%2Fopt%2Fnaumen%2Fnauphone%2Fspool%2Fnaubuddyd%2Fmp3%2Fnauss_1603352225_43_6972.wav" TargetMode="External"/><Relationship Id="rId35" Type="http://schemas.openxmlformats.org/officeDocument/2006/relationships/hyperlink" Target="http://impbx.cvt.ru:5000/recordings/download?f=%2Fopt%2Fnaumen%2Fnauphone%2Fspool%2Fnaubuddyd%2Fmp3%2Fnauss_1603348055_555_6642.wav" TargetMode="External"/><Relationship Id="rId34" Type="http://schemas.openxmlformats.org/officeDocument/2006/relationships/hyperlink" Target="http://impbx.cvt.ru:5000/recordings/download?f=%2Fopt%2Fnaumen%2Fnauphone%2Fspool%2Fnaubuddyd%2Fmp3%2Fnauss_1603348641_593_6688.wav" TargetMode="External"/><Relationship Id="rId37" Type="http://schemas.openxmlformats.org/officeDocument/2006/relationships/hyperlink" Target="http://impbx.cvt.ru:5000/recordings/download?f=%2Fopt%2Fnaumen%2Fnauphone%2Fspool%2Fnaubuddyd%2Fmp3%2Fnauss_1603456230_251_11810.wav" TargetMode="External"/><Relationship Id="rId36" Type="http://schemas.openxmlformats.org/officeDocument/2006/relationships/hyperlink" Target="http://impbx.cvt.ru:5000/recordings/download?f=%2Fopt%2Fnaumen%2Fnauphone%2Fspool%2Fnaubuddyd%2Fmp3%2Fnauss_1603462676_148_12340.wav" TargetMode="External"/><Relationship Id="rId39" Type="http://schemas.openxmlformats.org/officeDocument/2006/relationships/hyperlink" Target="http://impbx.cvt.ru:5000/recordings/download?f=%2Fopt%2Fnaumen%2Fnauphone%2Fspool%2Fnaubuddyd%2Fmp3%2Fnauss_1603453305_862_11558.wav" TargetMode="External"/><Relationship Id="rId38" Type="http://schemas.openxmlformats.org/officeDocument/2006/relationships/hyperlink" Target="http://impbx.cvt.ru:5000/recordings/download?f=%2Fopt%2Fnaumen%2Fnauphone%2Fspool%2Fnaubuddyd%2Fmp3%2Fnauss_1603455202_838_11730.wav" TargetMode="External"/><Relationship Id="rId20" Type="http://schemas.openxmlformats.org/officeDocument/2006/relationships/hyperlink" Target="http://impbx.cvt.ru:5000/recordings/download?f=%2Fopt%2Fnaumen%2Fnauphone%2Fspool%2Fnaubuddyd%2Fmp3%2Fnauss_1603380371_796_9550.wav" TargetMode="External"/><Relationship Id="rId22" Type="http://schemas.openxmlformats.org/officeDocument/2006/relationships/hyperlink" Target="http://impbx.cvt.ru:5000/recordings/download?f=%2Fopt%2Fnaumen%2Fnauphone%2Fspool%2Fnaubuddyd%2Fmp3%2Fnauss_1603371572_533_8868.wav" TargetMode="External"/><Relationship Id="rId21" Type="http://schemas.openxmlformats.org/officeDocument/2006/relationships/hyperlink" Target="http://impbx.cvt.ru:5000/recordings/download?f=%2Fopt%2Fnaumen%2Fnauphone%2Fspool%2Fnaubuddyd%2Fmp3%2Fnauss_1603373531_878_9038.wav" TargetMode="External"/><Relationship Id="rId24" Type="http://schemas.openxmlformats.org/officeDocument/2006/relationships/hyperlink" Target="http://impbx.cvt.ru:5000/recordings/download?f=%2Fopt%2Fnaumen%2Fnauphone%2Fspool%2Fnaubuddyd%2Fmp3%2Fnauss_1603365549_352_8344.wav" TargetMode="External"/><Relationship Id="rId23" Type="http://schemas.openxmlformats.org/officeDocument/2006/relationships/hyperlink" Target="http://impbx.cvt.ru:5000/recordings/download?f=%2Fopt%2Fnaumen%2Fnauphone%2Fspool%2Fnaubuddyd%2Fmp3%2Fnauss_1603371572_533_8868.wav" TargetMode="External"/><Relationship Id="rId26" Type="http://schemas.openxmlformats.org/officeDocument/2006/relationships/hyperlink" Target="http://impbx.cvt.ru:5000/recordings/download?f=%2Fopt%2Fnaumen%2Fnauphone%2Fspool%2Fnaubuddyd%2Fmp3%2Fnauss_1603364790_907_8298.wav" TargetMode="External"/><Relationship Id="rId25" Type="http://schemas.openxmlformats.org/officeDocument/2006/relationships/hyperlink" Target="http://impbx.cvt.ru:5000/recordings/download?f=%2Fopt%2Fnaumen%2Fnauphone%2Fspool%2Fnaubuddyd%2Fmp3%2Fnauss_1603365132_801_8322.wav" TargetMode="External"/><Relationship Id="rId28" Type="http://schemas.openxmlformats.org/officeDocument/2006/relationships/hyperlink" Target="http://impbx.cvt.ru:5000/recordings/download?f=%2Fopt%2Fnaumen%2Fnauphone%2Fspool%2Fnaubuddyd%2Fmp3%2Fnauss_1603356994_967_7442.wav" TargetMode="External"/><Relationship Id="rId27" Type="http://schemas.openxmlformats.org/officeDocument/2006/relationships/hyperlink" Target="http://impbx.cvt.ru:5000/recordings/download?f=%2Fopt%2Fnaumen%2Fnauphone%2Fspool%2Fnaubuddyd%2Fmp3%2Fnauss_1603362562_32_8078.wav" TargetMode="External"/><Relationship Id="rId29" Type="http://schemas.openxmlformats.org/officeDocument/2006/relationships/hyperlink" Target="http://impbx.cvt.ru:5000/recordings/download?f=%2Fopt%2Fnaumen%2Fnauphone%2Fspool%2Fnaubuddyd%2Fmp3%2Fnauss_1603354694_585_7232.wav" TargetMode="External"/><Relationship Id="rId95" Type="http://schemas.openxmlformats.org/officeDocument/2006/relationships/hyperlink" Target="http://impbx.cvt.ru:5000/recordings/download?f=%2Fopt%2Fnaumen%2Fnauphone%2Fspool%2Fnaubuddyd%2Fmp3%2Fnauss_1603972474_257_27722.wav" TargetMode="External"/><Relationship Id="rId94" Type="http://schemas.openxmlformats.org/officeDocument/2006/relationships/hyperlink" Target="http://impbx.cvt.ru:5000/recordings/download?f=%2Fopt%2Fnaumen%2Fnauphone%2Fspool%2Fnaubuddyd%2Fmp3%2Fnauss_1603976214_393_28006.wav" TargetMode="External"/><Relationship Id="rId97" Type="http://schemas.openxmlformats.org/officeDocument/2006/relationships/hyperlink" Target="http://impbx.cvt.ru:5000/recordings/download?f=%2Fopt%2Fnaumen%2Fnauphone%2Fspool%2Fnaubuddyd%2Fmp3%2Fnauss_1603961319_984_26650.wav" TargetMode="External"/><Relationship Id="rId96" Type="http://schemas.openxmlformats.org/officeDocument/2006/relationships/hyperlink" Target="http://impbx.cvt.ru:5000/recordings/download?f=%2Fopt%2Fnaumen%2Fnauphone%2Fspool%2Fnaubuddyd%2Fmp3%2Fnauss_1603969774_743_27500.wav" TargetMode="External"/><Relationship Id="rId11" Type="http://schemas.openxmlformats.org/officeDocument/2006/relationships/hyperlink" Target="http://impbx.cvt.ru:5000/recordings/download?f=%2Fopt%2Fnaumen%2Fnauphone%2Fspool%2Fnaubuddyd%2Fmp3%2Fnauss_1603267614_743_3732.wav" TargetMode="External"/><Relationship Id="rId99" Type="http://schemas.openxmlformats.org/officeDocument/2006/relationships/hyperlink" Target="http://impbx.cvt.ru:5000/recordings/download?f=%2Fopt%2Fnaumen%2Fnauphone%2Fspool%2Fnaubuddyd%2Fmp3%2Fnauss_1603959762_916_26514.wav" TargetMode="External"/><Relationship Id="rId10" Type="http://schemas.openxmlformats.org/officeDocument/2006/relationships/hyperlink" Target="http://impbx.cvt.ru:5000/recordings/download?f=%2Fopt%2Fnaumen%2Fnauphone%2Fspool%2Fnaubuddyd%2Fmp3%2Fnauss_1603269649_525_3954.wav" TargetMode="External"/><Relationship Id="rId98" Type="http://schemas.openxmlformats.org/officeDocument/2006/relationships/hyperlink" Target="http://impbx.cvt.ru:5000/recordings/download?f=%2Fopt%2Fnaumen%2Fnauphone%2Fspool%2Fnaubuddyd%2Fmp3%2Fnauss_1603960465_608_26588.wav" TargetMode="External"/><Relationship Id="rId13" Type="http://schemas.openxmlformats.org/officeDocument/2006/relationships/hyperlink" Target="http://impbx.cvt.ru:5000/recordings/download?f=%2Fopt%2Fnaumen%2Fnauphone%2Fspool%2Fnaubuddyd%2Fmp3%2Fnauss_1603265025_270_3418.wav" TargetMode="External"/><Relationship Id="rId12" Type="http://schemas.openxmlformats.org/officeDocument/2006/relationships/hyperlink" Target="http://impbx.cvt.ru:5000/recordings/download?f=%2Fopt%2Fnaumen%2Fnauphone%2Fspool%2Fnaubuddyd%2Fmp3%2Fnauss_1603266457_967_3600.wav" TargetMode="External"/><Relationship Id="rId91" Type="http://schemas.openxmlformats.org/officeDocument/2006/relationships/hyperlink" Target="http://impbx.cvt.ru:5000/recordings/download?f=%2Fopt%2Fnaumen%2Fnauphone%2Fspool%2Fnaubuddyd%2Fmp3%2Fnauss_1603985797_81_28814.wav" TargetMode="External"/><Relationship Id="rId90" Type="http://schemas.openxmlformats.org/officeDocument/2006/relationships/hyperlink" Target="http://impbx.cvt.ru:5000/recordings/download?f=%2Fopt%2Fnaumen%2Fnauphone%2Fspool%2Fnaubuddyd%2Fmp3%2Fnauss_1603865389_261_22668.wav" TargetMode="External"/><Relationship Id="rId93" Type="http://schemas.openxmlformats.org/officeDocument/2006/relationships/hyperlink" Target="http://impbx.cvt.ru:5000/recordings/download?f=%2Fopt%2Fnaumen%2Fnauphone%2Fspool%2Fnaubuddyd%2Fmp3%2Fnauss_1603981706_963_28592.wav" TargetMode="External"/><Relationship Id="rId92" Type="http://schemas.openxmlformats.org/officeDocument/2006/relationships/hyperlink" Target="http://impbx.cvt.ru:5000/recordings/download?f=%2Fopt%2Fnaumen%2Fnauphone%2Fspool%2Fnaubuddyd%2Fmp3%2Fnauss_1603985006_703_28806.wav" TargetMode="External"/><Relationship Id="rId118" Type="http://schemas.openxmlformats.org/officeDocument/2006/relationships/drawing" Target="../drawings/drawing2.xml"/><Relationship Id="rId117" Type="http://schemas.openxmlformats.org/officeDocument/2006/relationships/hyperlink" Target="http://impbx.cvt.ru:5000/recordings/download?f=%2Fopt%2Fnaumen%2Fnauphone%2Fspool%2Fnaubuddyd%2Fmp3%2Fnauss_1604037920_99_29038.wav" TargetMode="External"/><Relationship Id="rId116" Type="http://schemas.openxmlformats.org/officeDocument/2006/relationships/hyperlink" Target="http://impbx.cvt.ru:5000/recordings/download?f=%2Fopt%2Fnaumen%2Fnauphone%2Fspool%2Fnaubuddyd%2Fmp3%2Fnauss_1604038469_440_29060.wav" TargetMode="External"/><Relationship Id="rId115" Type="http://schemas.openxmlformats.org/officeDocument/2006/relationships/hyperlink" Target="http://impbx.cvt.ru:5000/recordings/download?f=%2Fopt%2Fnaumen%2Fnauphone%2Fspool%2Fnaubuddyd%2Fmp3%2Fnauss_1604038934_766_29088.wav" TargetMode="External"/><Relationship Id="rId15" Type="http://schemas.openxmlformats.org/officeDocument/2006/relationships/hyperlink" Target="http://impbx.cvt.ru:5000/recordings/download?f=%2Fopt%2Fnaumen%2Fnauphone%2Fspool%2Fnaubuddyd%2Fmp3%2Fnauss_1603263710_600_3228.wav" TargetMode="External"/><Relationship Id="rId110" Type="http://schemas.openxmlformats.org/officeDocument/2006/relationships/hyperlink" Target="http://impbx.cvt.ru:5000/recordings/download?f=%2Fopt%2Fnaumen%2Fnauphone%2Fspool%2Fnaubuddyd%2Fmp3%2Fnauss_1604043022_901_29418.wav" TargetMode="External"/><Relationship Id="rId14" Type="http://schemas.openxmlformats.org/officeDocument/2006/relationships/hyperlink" Target="http://impbx.cvt.ru:5000/recordings/download?f=%2Fopt%2Fnaumen%2Fnauphone%2Fspool%2Fnaubuddyd%2Fmp3%2Fnauss_1603264512_889_3318.wav" TargetMode="External"/><Relationship Id="rId17" Type="http://schemas.openxmlformats.org/officeDocument/2006/relationships/hyperlink" Target="http://impbx.cvt.ru:5000/recordings/download?f=%2Fopt%2Fnaumen%2Fnauphone%2Fspool%2Fnaubuddyd%2Fmp3%2Fnauss_1603261331_84_3042.wav" TargetMode="External"/><Relationship Id="rId16" Type="http://schemas.openxmlformats.org/officeDocument/2006/relationships/hyperlink" Target="http://impbx.cvt.ru:5000/recordings/download?f=%2Fopt%2Fnaumen%2Fnauphone%2Fspool%2Fnaubuddyd%2Fmp3%2Fnauss_1603262091_446_3072.wav" TargetMode="External"/><Relationship Id="rId19" Type="http://schemas.openxmlformats.org/officeDocument/2006/relationships/hyperlink" Target="http://impbx.cvt.ru:5000/recordings/download?f=%2Fopt%2Fnaumen%2Fnauphone%2Fspool%2Fnaubuddyd%2Fmp3%2Fnauss_1603380593_882_9558.wav" TargetMode="External"/><Relationship Id="rId114" Type="http://schemas.openxmlformats.org/officeDocument/2006/relationships/hyperlink" Target="http://impbx.cvt.ru:5000/recordings/download?f=%2Fopt%2Fnaumen%2Fnauphone%2Fspool%2Fnaubuddyd%2Fmp3%2Fnauss_1604039349_789_29098.wav" TargetMode="External"/><Relationship Id="rId18" Type="http://schemas.openxmlformats.org/officeDocument/2006/relationships/hyperlink" Target="http://impbx.cvt.ru:5000/recordings/download?f=%2Fopt%2Fnaumen%2Fnauphone%2Fspool%2Fnaubuddyd%2Fmp3%2Fnauss_1603389266_636_9868.wav" TargetMode="External"/><Relationship Id="rId113" Type="http://schemas.openxmlformats.org/officeDocument/2006/relationships/hyperlink" Target="http://impbx.cvt.ru:5000/recordings/download?f=%2Fopt%2Fnaumen%2Fnauphone%2Fspool%2Fnaubuddyd%2Fmp3%2Fnauss_1604039864_866_29122.wav" TargetMode="External"/><Relationship Id="rId112" Type="http://schemas.openxmlformats.org/officeDocument/2006/relationships/hyperlink" Target="http://impbx.cvt.ru:5000/recordings/download?f=%2Fopt%2Fnaumen%2Fnauphone%2Fspool%2Fnaubuddyd%2Fmp3%2Fnauss_1604040299_95_29152.wav" TargetMode="External"/><Relationship Id="rId111" Type="http://schemas.openxmlformats.org/officeDocument/2006/relationships/hyperlink" Target="http://impbx.cvt.ru:5000/recordings/download?f=%2Fopt%2Fnaumen%2Fnauphone%2Fspool%2Fnaubuddyd%2Fmp3%2Fnauss_1604041049_299_29212.wav" TargetMode="External"/><Relationship Id="rId84" Type="http://schemas.openxmlformats.org/officeDocument/2006/relationships/hyperlink" Target="http://impbx.cvt.ru:5000/recordings/download?f=%2Fopt%2Fnaumen%2Fnauphone%2Fspool%2Fnaubuddyd%2Fmp3%2Fnauss_1603872894_377_23358.wav" TargetMode="External"/><Relationship Id="rId83" Type="http://schemas.openxmlformats.org/officeDocument/2006/relationships/hyperlink" Target="http://impbx.cvt.ru:5000/recordings/download?f=%2Fopt%2Fnaumen%2Fnauphone%2Fspool%2Fnaubuddyd%2Fmp3%2Fnauss_1603874268_646_23506.wav" TargetMode="External"/><Relationship Id="rId86" Type="http://schemas.openxmlformats.org/officeDocument/2006/relationships/hyperlink" Target="http://impbx.cvt.ru:5000/recordings/download?f=%2Fopt%2Fnaumen%2Fnauphone%2Fspool%2Fnaubuddyd%2Fmp3%2Fnauss_1603870130_851_23118.wav" TargetMode="External"/><Relationship Id="rId85" Type="http://schemas.openxmlformats.org/officeDocument/2006/relationships/hyperlink" Target="http://impbx.cvt.ru:5000/recordings/download?f=%2Fopt%2Fnaumen%2Fnauphone%2Fspool%2Fnaubuddyd%2Fmp3%2Fnauss_1603871245_561_23220.wav" TargetMode="External"/><Relationship Id="rId88" Type="http://schemas.openxmlformats.org/officeDocument/2006/relationships/hyperlink" Target="http://impbx.cvt.ru:5000/recordings/download?f=%2Fopt%2Fnaumen%2Fnauphone%2Fspool%2Fnaubuddyd%2Fmp3%2Fnauss_1603867525_569_22786.wav" TargetMode="External"/><Relationship Id="rId87" Type="http://schemas.openxmlformats.org/officeDocument/2006/relationships/hyperlink" Target="http://impbx.cvt.ru:5000/recordings/download?f=%2Fopt%2Fnaumen%2Fnauphone%2Fspool%2Fnaubuddyd%2Fmp3%2Fnauss_1603869010_140_22982.wav" TargetMode="External"/><Relationship Id="rId89" Type="http://schemas.openxmlformats.org/officeDocument/2006/relationships/hyperlink" Target="http://impbx.cvt.ru:5000/recordings/download?f=%2Fopt%2Fnaumen%2Fnauphone%2Fspool%2Fnaubuddyd%2Fmp3%2Fnauss_1603865950_973_22716.wav" TargetMode="External"/><Relationship Id="rId80" Type="http://schemas.openxmlformats.org/officeDocument/2006/relationships/hyperlink" Target="http://impbx.cvt.ru:5000/recordings/download?f=%2Fopt%2Fnaumen%2Fnauphone%2Fspool%2Fnaubuddyd%2Fmp3%2Fnauss_1603879151_580_24002.wav" TargetMode="External"/><Relationship Id="rId82" Type="http://schemas.openxmlformats.org/officeDocument/2006/relationships/hyperlink" Target="http://impbx.cvt.ru:5000/recordings/download?f=%2Fopt%2Fnaumen%2Fnauphone%2Fspool%2Fnaubuddyd%2Fmp3%2Fnauss_1603876896_72_23756.wav" TargetMode="External"/><Relationship Id="rId81" Type="http://schemas.openxmlformats.org/officeDocument/2006/relationships/hyperlink" Target="http://impbx.cvt.ru:5000/recordings/download?f=%2Fopt%2Fnaumen%2Fnauphone%2Fspool%2Fnaubuddyd%2Fmp3%2Fnauss_1603878349_719_23924.wav" TargetMode="External"/><Relationship Id="rId1" Type="http://schemas.openxmlformats.org/officeDocument/2006/relationships/hyperlink" Target="http://impbx.cvt.ru:5000/recordings/download?f=%2Fopt%2Fnaumen%2Fnauphone%2Fspool%2Fnaubuddyd%2Fmp3%2Fnauss_1603291249_316_6150.wav" TargetMode="External"/><Relationship Id="rId2" Type="http://schemas.openxmlformats.org/officeDocument/2006/relationships/hyperlink" Target="http://impbx.cvt.ru:5000/recordings/download?f=%2Fopt%2Fnaumen%2Fnauphone%2Fspool%2Fnaubuddyd%2Fmp3%2Fnauss_1603291249_316_6150.wav" TargetMode="External"/><Relationship Id="rId3" Type="http://schemas.openxmlformats.org/officeDocument/2006/relationships/hyperlink" Target="http://impbx.cvt.ru:5000/recordings/download?f=%2Fopt%2Fnaumen%2Fnauphone%2Fspool%2Fnaubuddyd%2Fmp3%2Fnauss_1603291249_316_6150.wav" TargetMode="External"/><Relationship Id="rId4" Type="http://schemas.openxmlformats.org/officeDocument/2006/relationships/hyperlink" Target="http://impbx.cvt.ru:5000/recordings/download?f=%2Fopt%2Fnaumen%2Fnauphone%2Fspool%2Fnaubuddyd%2Fmp3%2Fnauss_1603287785_233_5852.wav" TargetMode="External"/><Relationship Id="rId9" Type="http://schemas.openxmlformats.org/officeDocument/2006/relationships/hyperlink" Target="http://impbx.cvt.ru:5000/recordings/download?f=%2Fopt%2Fnaumen%2Fnauphone%2Fspool%2Fnaubuddyd%2Fmp3%2Fnauss_1603271470_982_4170.wav" TargetMode="External"/><Relationship Id="rId5" Type="http://schemas.openxmlformats.org/officeDocument/2006/relationships/hyperlink" Target="http://impbx.cvt.ru:5000/recordings/download?f=%2Fopt%2Fnaumen%2Fnauphone%2Fspool%2Fnaubuddyd%2Fmp3%2Fnauss_1603286338_441_5674.wav" TargetMode="External"/><Relationship Id="rId6" Type="http://schemas.openxmlformats.org/officeDocument/2006/relationships/hyperlink" Target="http://impbx.cvt.ru:5000/recordings/download?f=%2Fopt%2Fnaumen%2Fnauphone%2Fspool%2Fnaubuddyd%2Fmp3%2Fnauss_1603283295_145_5400.wav" TargetMode="External"/><Relationship Id="rId7" Type="http://schemas.openxmlformats.org/officeDocument/2006/relationships/hyperlink" Target="http://impbx.cvt.ru:5000/recordings/download?f=%2Fopt%2Fnaumen%2Fnauphone%2Fspool%2Fnaubuddyd%2Fmp3%2Fnauss_1603276540_140_4628.wav" TargetMode="External"/><Relationship Id="rId8" Type="http://schemas.openxmlformats.org/officeDocument/2006/relationships/hyperlink" Target="http://impbx.cvt.ru:5000/recordings/download?f=%2Fopt%2Fnaumen%2Fnauphone%2Fspool%2Fnaubuddyd%2Fmp3%2Fnauss_1603272528_69_4272.wav" TargetMode="External"/><Relationship Id="rId73" Type="http://schemas.openxmlformats.org/officeDocument/2006/relationships/hyperlink" Target="http://impbx.cvt.ru:5000/recordings/download?f=%2Fopt%2Fnaumen%2Fnauphone%2Fspool%2Fnaubuddyd%2Fmp3%2Fnauss_1603889518_266_24948.wav" TargetMode="External"/><Relationship Id="rId72" Type="http://schemas.openxmlformats.org/officeDocument/2006/relationships/hyperlink" Target="http://impbx.cvt.ru:5000/recordings/download?f=%2Fopt%2Fnaumen%2Fnauphone%2Fspool%2Fnaubuddyd%2Fmp3%2Fnauss_1603892018_68_25184.wav" TargetMode="External"/><Relationship Id="rId75" Type="http://schemas.openxmlformats.org/officeDocument/2006/relationships/hyperlink" Target="http://impbx.cvt.ru:5000/recordings/download?f=%2Fopt%2Fnaumen%2Fnauphone%2Fspool%2Fnaubuddyd%2Fmp3%2Fnauss_1603888009_185_24804.wav" TargetMode="External"/><Relationship Id="rId74" Type="http://schemas.openxmlformats.org/officeDocument/2006/relationships/hyperlink" Target="http://impbx.cvt.ru:5000/recordings/download?f=%2Fopt%2Fnaumen%2Fnauphone%2Fspool%2Fnaubuddyd%2Fmp3%2Fnauss_1603888225_609_24826.wav" TargetMode="External"/><Relationship Id="rId77" Type="http://schemas.openxmlformats.org/officeDocument/2006/relationships/hyperlink" Target="http://impbx.cvt.ru:5000/recordings/download?f=%2Fopt%2Fnaumen%2Fnauphone%2Fspool%2Fnaubuddyd%2Fmp3%2Fnauss_1603885831_76_24622.wav" TargetMode="External"/><Relationship Id="rId76" Type="http://schemas.openxmlformats.org/officeDocument/2006/relationships/hyperlink" Target="http://impbx.cvt.ru:5000/recordings/download?f=%2Fopt%2Fnaumen%2Fnauphone%2Fspool%2Fnaubuddyd%2Fmp3%2Fnauss_1603886975_735_24724.wav" TargetMode="External"/><Relationship Id="rId79" Type="http://schemas.openxmlformats.org/officeDocument/2006/relationships/hyperlink" Target="http://impbx.cvt.ru:5000/recordings/download?f=%2Fopt%2Fnaumen%2Fnauphone%2Fspool%2Fnaubuddyd%2Fmp3%2Fnauss_1603879898_81_24064.wav" TargetMode="External"/><Relationship Id="rId78" Type="http://schemas.openxmlformats.org/officeDocument/2006/relationships/hyperlink" Target="http://impbx.cvt.ru:5000/recordings/download?f=%2Fopt%2Fnaumen%2Fnauphone%2Fspool%2Fnaubuddyd%2Fmp3%2Fnauss_1603880517_655_24148.wav" TargetMode="External"/><Relationship Id="rId71" Type="http://schemas.openxmlformats.org/officeDocument/2006/relationships/hyperlink" Target="http://impbx.cvt.ru:5000/recordings/download?f=%2Fopt%2Fnaumen%2Fnauphone%2Fspool%2Fnaubuddyd%2Fmp3%2Fnauss_1603892531_610_25220.wav" TargetMode="External"/><Relationship Id="rId70" Type="http://schemas.openxmlformats.org/officeDocument/2006/relationships/hyperlink" Target="http://impbx.cvt.ru:5000/recordings/download?f=%2Fopt%2Fnaumen%2Fnauphone%2Fspool%2Fnaubuddyd%2Fmp3%2Fnauss_1603894835_309_25450.wav" TargetMode="External"/><Relationship Id="rId62" Type="http://schemas.openxmlformats.org/officeDocument/2006/relationships/hyperlink" Target="http://impbx.cvt.ru:5000/recordings/download?f=%2Fopt%2Fnaumen%2Fnauphone%2Fspool%2Fnaubuddyd%2Fmp3%2Fnauss_1603816139_73_22458.wav" TargetMode="External"/><Relationship Id="rId61" Type="http://schemas.openxmlformats.org/officeDocument/2006/relationships/hyperlink" Target="http://impbx.cvt.ru:5000/recordings/download?f=%2Fopt%2Fnaumen%2Fnauphone%2Fspool%2Fnaubuddyd%2Fmp3%2Fnauss_1603693244_14_16164.wav" TargetMode="External"/><Relationship Id="rId64" Type="http://schemas.openxmlformats.org/officeDocument/2006/relationships/hyperlink" Target="http://impbx.cvt.ru:5000/recordings/download?f=%2Fopt%2Fnaumen%2Fnauphone%2Fspool%2Fnaubuddyd%2Fmp3%2Fnauss_1603811320_274_22258.wav" TargetMode="External"/><Relationship Id="rId63" Type="http://schemas.openxmlformats.org/officeDocument/2006/relationships/hyperlink" Target="http://impbx.cvt.ru:5000/recordings/download?f=%2Fopt%2Fnaumen%2Fnauphone%2Fspool%2Fnaubuddyd%2Fmp3%2Fnauss_1603811841_111_22300.wav" TargetMode="External"/><Relationship Id="rId66" Type="http://schemas.openxmlformats.org/officeDocument/2006/relationships/hyperlink" Target="http://impbx.cvt.ru:5000/recordings/download?f=%2Fopt%2Fnaumen%2Fnauphone%2Fspool%2Fnaubuddyd%2Fmp3%2Fnauss_1603784277_501_19746.wav" TargetMode="External"/><Relationship Id="rId65" Type="http://schemas.openxmlformats.org/officeDocument/2006/relationships/hyperlink" Target="http://impbx.cvt.ru:5000/recordings/download?f=%2Fopt%2Fnaumen%2Fnauphone%2Fspool%2Fnaubuddyd%2Fmp3%2Fnauss_1603808329_687_22038.wav" TargetMode="External"/><Relationship Id="rId68" Type="http://schemas.openxmlformats.org/officeDocument/2006/relationships/hyperlink" Target="http://impbx.cvt.ru:5000/recordings/download?f=%2Fopt%2Fnaumen%2Fnauphone%2Fspool%2Fnaubuddyd%2Fmp3%2Fnauss_1603902283_504_25868.wav" TargetMode="External"/><Relationship Id="rId67" Type="http://schemas.openxmlformats.org/officeDocument/2006/relationships/hyperlink" Target="http://impbx.cvt.ru:5000/recordings/download?f=%2Fopt%2Fnaumen%2Fnauphone%2Fspool%2Fnaubuddyd%2Fmp3%2Fnauss_1603902678_917_25888.wav" TargetMode="External"/><Relationship Id="rId60" Type="http://schemas.openxmlformats.org/officeDocument/2006/relationships/hyperlink" Target="http://impbx.cvt.ru:5000/recordings/download?f=%2Fopt%2Fnaumen%2Fnauphone%2Fspool%2Fnaubuddyd%2Fmp3%2Fnauss_1603693983_691_16202.wav" TargetMode="External"/><Relationship Id="rId69" Type="http://schemas.openxmlformats.org/officeDocument/2006/relationships/hyperlink" Target="http://impbx.cvt.ru:5000/recordings/download?f=%2Fopt%2Fnaumen%2Fnauphone%2Fspool%2Fnaubuddyd%2Fmp3%2Fnauss_1603897303_65_25606.wav" TargetMode="External"/><Relationship Id="rId51" Type="http://schemas.openxmlformats.org/officeDocument/2006/relationships/hyperlink" Target="http://impbx.cvt.ru:5000/recordings/download?f=%2Fopt%2Fnaumen%2Fnauphone%2Fspool%2Fnaubuddyd%2Fmp3%2Fnauss_1603703007_71_16858.wav" TargetMode="External"/><Relationship Id="rId50" Type="http://schemas.openxmlformats.org/officeDocument/2006/relationships/hyperlink" Target="http://impbx.cvt.ru:5000/recordings/download?f=%2Fopt%2Fnaumen%2Fnauphone%2Fspool%2Fnaubuddyd%2Fmp3%2Fnauss_1603704123_112_16996.wav" TargetMode="External"/><Relationship Id="rId53" Type="http://schemas.openxmlformats.org/officeDocument/2006/relationships/hyperlink" Target="http://impbx.cvt.ru:5000/recordings/download?f=%2Fopt%2Fnaumen%2Fnauphone%2Fspool%2Fnaubuddyd%2Fmp3%2Fnauss_1603700083_98_16564.wav" TargetMode="External"/><Relationship Id="rId52" Type="http://schemas.openxmlformats.org/officeDocument/2006/relationships/hyperlink" Target="http://impbx.cvt.ru:5000/recordings/download?f=%2Fopt%2Fnaumen%2Fnauphone%2Fspool%2Fnaubuddyd%2Fmp3%2Fnauss_1603700445_161_16608.wav" TargetMode="External"/><Relationship Id="rId55" Type="http://schemas.openxmlformats.org/officeDocument/2006/relationships/hyperlink" Target="http://impbx.cvt.ru:5000/recordings/download?f=%2Fopt%2Fnaumen%2Fnauphone%2Fspool%2Fnaubuddyd%2Fmp3%2Fnauss_1603697311_446_16370.wav" TargetMode="External"/><Relationship Id="rId54" Type="http://schemas.openxmlformats.org/officeDocument/2006/relationships/hyperlink" Target="http://impbx.cvt.ru:5000/recordings/download?f=%2Fopt%2Fnaumen%2Fnauphone%2Fspool%2Fnaubuddyd%2Fmp3%2Fnauss_1603699608_582_16518.wav" TargetMode="External"/><Relationship Id="rId57" Type="http://schemas.openxmlformats.org/officeDocument/2006/relationships/hyperlink" Target="http://impbx.cvt.ru:5000/recordings/download?f=%2Fopt%2Fnaumen%2Fnauphone%2Fspool%2Fnaubuddyd%2Fmp3%2Fnauss_1603695696_49_16284.wav" TargetMode="External"/><Relationship Id="rId56" Type="http://schemas.openxmlformats.org/officeDocument/2006/relationships/hyperlink" Target="http://impbx.cvt.ru:5000/recordings/download?f=%2Fopt%2Fnaumen%2Fnauphone%2Fspool%2Fnaubuddyd%2Fmp3%2Fnauss_1603696608_109_16328.wav" TargetMode="External"/><Relationship Id="rId59" Type="http://schemas.openxmlformats.org/officeDocument/2006/relationships/hyperlink" Target="http://impbx.cvt.ru:5000/recordings/download?f=%2Fopt%2Fnaumen%2Fnauphone%2Fspool%2Fnaubuddyd%2Fmp3%2Fnauss_1603694664_509_16246.wav" TargetMode="External"/><Relationship Id="rId58" Type="http://schemas.openxmlformats.org/officeDocument/2006/relationships/hyperlink" Target="http://impbx.cvt.ru:5000/recordings/download?f=%2Fopt%2Fnaumen%2Fnauphone%2Fspool%2Fnaubuddyd%2Fmp3%2Fnauss_1603695149_946_16272.wav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</row>
    <row r="2">
      <c r="A2" s="6"/>
      <c r="B2" s="7"/>
      <c r="C2" s="7"/>
      <c r="D2" s="2" t="s">
        <v>3</v>
      </c>
      <c r="E2" s="8"/>
      <c r="F2" s="8"/>
      <c r="G2" s="8"/>
      <c r="H2" s="9"/>
      <c r="I2" s="8"/>
      <c r="J2" s="8"/>
      <c r="K2" s="8"/>
      <c r="L2" s="9"/>
      <c r="M2" s="8"/>
      <c r="N2" s="8"/>
      <c r="O2" s="8"/>
    </row>
    <row r="3">
      <c r="A3" s="6"/>
      <c r="B3" s="10"/>
      <c r="C3" s="10"/>
      <c r="D3" s="10"/>
    </row>
    <row r="4">
      <c r="A4" s="11"/>
      <c r="B4" s="12" t="s">
        <v>4</v>
      </c>
      <c r="C4" s="13"/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>
      <c r="A5" s="16" t="s">
        <v>5</v>
      </c>
      <c r="B5" s="17">
        <v>1.0</v>
      </c>
      <c r="C5" s="17">
        <v>1.0</v>
      </c>
      <c r="D5" s="17" t="s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>
      <c r="A6" s="7"/>
      <c r="B6" s="17">
        <v>1.0</v>
      </c>
      <c r="C6" s="17">
        <v>2.0</v>
      </c>
      <c r="D6" s="3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>
      <c r="A7" s="7"/>
      <c r="B7" s="17">
        <v>1.0</v>
      </c>
      <c r="C7" s="17">
        <v>3.0</v>
      </c>
      <c r="D7" s="17" t="s">
        <v>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>
      <c r="A8" s="7"/>
      <c r="B8" s="17">
        <v>1.0</v>
      </c>
      <c r="C8" s="17">
        <v>4.0</v>
      </c>
      <c r="D8" s="17" t="s">
        <v>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>
      <c r="A9" s="7"/>
      <c r="B9" s="17">
        <v>1.0</v>
      </c>
      <c r="C9" s="17">
        <v>5.0</v>
      </c>
      <c r="D9" s="18" t="s">
        <v>10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>
      <c r="A10" s="7"/>
      <c r="B10" s="19">
        <v>1.0</v>
      </c>
      <c r="C10" s="17">
        <v>6.0</v>
      </c>
      <c r="D10" s="20" t="s">
        <v>11</v>
      </c>
      <c r="E10" s="21"/>
      <c r="F10" s="21"/>
      <c r="G10" s="21"/>
      <c r="H10" s="21"/>
      <c r="I10" s="5"/>
      <c r="J10" s="5"/>
      <c r="K10" s="5"/>
      <c r="L10" s="5"/>
      <c r="M10" s="5"/>
      <c r="N10" s="21"/>
      <c r="O10" s="5"/>
    </row>
    <row r="11">
      <c r="A11" s="7"/>
      <c r="B11" s="19">
        <v>1.0</v>
      </c>
      <c r="C11" s="17">
        <v>7.0</v>
      </c>
      <c r="D11" s="20" t="s">
        <v>12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"/>
    </row>
    <row r="12">
      <c r="A12" s="7"/>
      <c r="B12" s="19">
        <v>1.0</v>
      </c>
      <c r="C12" s="17">
        <v>8.0</v>
      </c>
      <c r="D12" s="20" t="s">
        <v>13</v>
      </c>
      <c r="E12" s="21"/>
      <c r="F12" s="21"/>
      <c r="G12" s="21"/>
      <c r="H12" s="21"/>
      <c r="I12" s="21"/>
      <c r="J12" s="5"/>
      <c r="K12" s="21"/>
      <c r="L12" s="21"/>
      <c r="M12" s="21"/>
      <c r="N12" s="21"/>
      <c r="O12" s="5"/>
    </row>
    <row r="13">
      <c r="A13" s="7"/>
      <c r="B13" s="22">
        <v>5.0</v>
      </c>
      <c r="C13" s="17">
        <v>9.0</v>
      </c>
      <c r="D13" s="23" t="s">
        <v>14</v>
      </c>
      <c r="E13" s="21"/>
      <c r="F13" s="21"/>
      <c r="G13" s="21"/>
      <c r="H13" s="21"/>
      <c r="I13" s="5"/>
      <c r="J13" s="21"/>
      <c r="K13" s="21"/>
      <c r="L13" s="21"/>
      <c r="M13" s="21"/>
      <c r="N13" s="21"/>
      <c r="O13" s="5"/>
    </row>
    <row r="14">
      <c r="A14" s="7"/>
      <c r="B14" s="22">
        <v>5.0</v>
      </c>
      <c r="C14" s="17">
        <v>10.0</v>
      </c>
      <c r="D14" s="3" t="s">
        <v>15</v>
      </c>
      <c r="E14" s="21"/>
      <c r="F14" s="21"/>
      <c r="G14" s="21"/>
      <c r="H14" s="21"/>
      <c r="I14" s="5"/>
      <c r="J14" s="21"/>
      <c r="K14" s="21"/>
      <c r="L14" s="21"/>
      <c r="M14" s="21"/>
      <c r="N14" s="21"/>
      <c r="O14" s="5"/>
    </row>
    <row r="15">
      <c r="A15" s="7"/>
      <c r="B15" s="22">
        <v>5.0</v>
      </c>
      <c r="C15" s="17">
        <v>11.0</v>
      </c>
      <c r="D15" s="23" t="s">
        <v>16</v>
      </c>
      <c r="E15" s="21"/>
      <c r="F15" s="21"/>
      <c r="G15" s="21"/>
      <c r="H15" s="21"/>
      <c r="I15" s="21"/>
      <c r="J15" s="21"/>
      <c r="K15" s="21"/>
      <c r="L15" s="21"/>
      <c r="M15" s="21"/>
      <c r="N15" s="5"/>
      <c r="O15" s="5"/>
    </row>
    <row r="16">
      <c r="A16" s="7"/>
      <c r="B16" s="22">
        <v>5.0</v>
      </c>
      <c r="C16" s="17">
        <v>12.0</v>
      </c>
      <c r="D16" s="24" t="s">
        <v>17</v>
      </c>
      <c r="E16" s="21"/>
      <c r="F16" s="21"/>
      <c r="G16" s="21"/>
      <c r="H16" s="21"/>
      <c r="I16" s="21"/>
      <c r="J16" s="21"/>
      <c r="K16" s="5"/>
      <c r="L16" s="5"/>
      <c r="M16" s="5"/>
      <c r="N16" s="5"/>
      <c r="O16" s="5"/>
    </row>
    <row r="17">
      <c r="A17" s="7"/>
      <c r="B17" s="23">
        <v>1.0</v>
      </c>
      <c r="C17" s="17">
        <v>13.0</v>
      </c>
      <c r="D17" s="24" t="s">
        <v>18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5"/>
    </row>
    <row r="18">
      <c r="A18" s="7"/>
      <c r="B18" s="25">
        <v>1.0</v>
      </c>
      <c r="C18" s="17">
        <v>14.0</v>
      </c>
      <c r="D18" s="26" t="s">
        <v>19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>
      <c r="A19" s="7"/>
      <c r="B19" s="17">
        <v>1.0</v>
      </c>
      <c r="C19" s="17">
        <v>15.0</v>
      </c>
      <c r="D19" s="27" t="s">
        <v>20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>
      <c r="A20" s="7"/>
      <c r="B20" s="17">
        <v>1.0</v>
      </c>
      <c r="C20" s="17">
        <v>16.0</v>
      </c>
      <c r="D20" s="27" t="s">
        <v>21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>
      <c r="A21" s="7"/>
      <c r="B21" s="17">
        <v>1.0</v>
      </c>
      <c r="C21" s="17">
        <v>17.0</v>
      </c>
      <c r="D21" s="27" t="s">
        <v>22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>
      <c r="A22" s="7"/>
      <c r="B22" s="28">
        <v>3.0</v>
      </c>
      <c r="C22" s="17">
        <v>18.0</v>
      </c>
      <c r="D22" s="27" t="s">
        <v>23</v>
      </c>
      <c r="E22" s="5"/>
      <c r="F22" s="5"/>
      <c r="G22" s="5"/>
      <c r="H22" s="5"/>
      <c r="I22" s="5"/>
      <c r="J22" s="21"/>
      <c r="K22" s="5"/>
      <c r="L22" s="5"/>
      <c r="M22" s="5"/>
      <c r="N22" s="5"/>
      <c r="O22" s="5"/>
    </row>
    <row r="23">
      <c r="A23" s="7"/>
      <c r="B23" s="3">
        <v>1.0</v>
      </c>
      <c r="C23" s="17">
        <v>19.0</v>
      </c>
      <c r="D23" s="23" t="s">
        <v>24</v>
      </c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</row>
    <row r="24">
      <c r="A24" s="7"/>
      <c r="B24" s="22">
        <v>5.0</v>
      </c>
      <c r="C24" s="17">
        <v>20.0</v>
      </c>
      <c r="D24" s="23" t="s">
        <v>25</v>
      </c>
      <c r="E24" s="5"/>
      <c r="F24" s="21"/>
      <c r="G24" s="21"/>
      <c r="H24" s="21"/>
      <c r="I24" s="5"/>
      <c r="J24" s="21"/>
      <c r="K24" s="5"/>
      <c r="L24" s="5"/>
      <c r="M24" s="5"/>
      <c r="N24" s="5"/>
      <c r="O24" s="5"/>
    </row>
    <row r="25">
      <c r="A25" s="7"/>
      <c r="B25" s="17">
        <v>1.0</v>
      </c>
      <c r="C25" s="17">
        <v>21.0</v>
      </c>
      <c r="D25" s="3" t="s">
        <v>26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>
      <c r="A26" s="7"/>
      <c r="B26" s="17">
        <v>1.0</v>
      </c>
      <c r="C26" s="17">
        <v>22.0</v>
      </c>
      <c r="D26" s="17" t="s">
        <v>27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>
      <c r="A27" s="7"/>
      <c r="B27" s="17">
        <v>1.0</v>
      </c>
      <c r="C27" s="17">
        <v>23.0</v>
      </c>
      <c r="D27" s="3" t="s">
        <v>28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>
      <c r="A28" s="7"/>
      <c r="B28" s="17">
        <v>1.0</v>
      </c>
      <c r="C28" s="17">
        <v>24.0</v>
      </c>
      <c r="D28" s="17" t="s">
        <v>29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>
      <c r="A29" s="7"/>
      <c r="B29" s="17">
        <v>1.0</v>
      </c>
      <c r="C29" s="17">
        <v>25.0</v>
      </c>
      <c r="D29" s="29" t="s">
        <v>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>
      <c r="A30" s="7"/>
      <c r="B30" s="17">
        <v>1.0</v>
      </c>
      <c r="C30" s="17">
        <v>26.0</v>
      </c>
      <c r="D30" s="29" t="s">
        <v>31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>
      <c r="A31" s="7"/>
      <c r="B31" s="17">
        <v>1.0</v>
      </c>
      <c r="C31" s="17">
        <v>27.0</v>
      </c>
      <c r="D31" s="29" t="s">
        <v>32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>
      <c r="A32" s="7"/>
      <c r="B32" s="25">
        <v>2.0</v>
      </c>
      <c r="C32" s="17">
        <v>28.0</v>
      </c>
      <c r="D32" s="30" t="s">
        <v>33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>
      <c r="A33" s="10"/>
      <c r="B33" s="25">
        <v>5.0</v>
      </c>
      <c r="C33" s="17">
        <v>29.0</v>
      </c>
      <c r="D33" s="31" t="s">
        <v>34</v>
      </c>
      <c r="E33" s="21"/>
      <c r="F33" s="21"/>
      <c r="G33" s="21"/>
      <c r="H33" s="21"/>
      <c r="I33" s="21"/>
      <c r="J33" s="21"/>
      <c r="K33" s="5"/>
      <c r="L33" s="5"/>
      <c r="M33" s="5"/>
      <c r="N33" s="5"/>
      <c r="O33" s="5"/>
    </row>
    <row r="34">
      <c r="A34" s="32"/>
      <c r="B34" s="33">
        <f>SUM(B5:B33)</f>
        <v>56</v>
      </c>
      <c r="C34" s="34"/>
      <c r="D34" s="34" t="s">
        <v>35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>
      <c r="A35" s="35" t="s">
        <v>36</v>
      </c>
      <c r="B35" s="13"/>
      <c r="C35" s="13"/>
      <c r="D35" s="1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>
      <c r="A36" s="35" t="s">
        <v>37</v>
      </c>
      <c r="B36" s="13"/>
      <c r="C36" s="13"/>
      <c r="D36" s="1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>
      <c r="A37" s="35" t="s">
        <v>38</v>
      </c>
      <c r="B37" s="13"/>
      <c r="C37" s="13"/>
      <c r="D37" s="1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>
      <c r="A38" s="35" t="s">
        <v>39</v>
      </c>
      <c r="B38" s="13"/>
      <c r="C38" s="13"/>
      <c r="D38" s="14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  <row r="39">
      <c r="A39" s="35" t="s">
        <v>40</v>
      </c>
      <c r="B39" s="13"/>
      <c r="C39" s="13"/>
      <c r="D39" s="1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>
      <c r="A40" s="35" t="s">
        <v>41</v>
      </c>
      <c r="B40" s="13"/>
      <c r="C40" s="13"/>
      <c r="D40" s="14"/>
      <c r="E40" s="5"/>
      <c r="F40" s="5"/>
      <c r="G40" s="5"/>
      <c r="H40" s="5"/>
      <c r="I40" s="36"/>
      <c r="J40" s="36"/>
      <c r="K40" s="5"/>
      <c r="L40" s="5"/>
      <c r="M40" s="5"/>
      <c r="N40" s="5"/>
      <c r="O40" s="5"/>
    </row>
    <row r="41">
      <c r="A41" s="35" t="s">
        <v>42</v>
      </c>
      <c r="B41" s="13"/>
      <c r="C41" s="13"/>
      <c r="D41" s="1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>
      <c r="A42" s="35" t="s">
        <v>43</v>
      </c>
      <c r="B42" s="13"/>
      <c r="C42" s="13"/>
      <c r="D42" s="14"/>
      <c r="E42" s="5"/>
      <c r="F42" s="5"/>
      <c r="G42" s="5"/>
      <c r="H42" s="5"/>
      <c r="I42" s="36"/>
      <c r="J42" s="36"/>
      <c r="K42" s="5"/>
      <c r="L42" s="5"/>
      <c r="M42" s="5"/>
      <c r="N42" s="5"/>
      <c r="O42" s="5"/>
    </row>
    <row r="43">
      <c r="A43" s="37" t="s">
        <v>44</v>
      </c>
      <c r="B43" s="13"/>
      <c r="C43" s="13"/>
      <c r="D43" s="14"/>
      <c r="E43" s="36"/>
      <c r="F43" s="5"/>
      <c r="G43" s="5"/>
      <c r="H43" s="5"/>
      <c r="I43" s="5"/>
      <c r="J43" s="5"/>
      <c r="K43" s="36"/>
      <c r="L43" s="36"/>
      <c r="M43" s="36"/>
      <c r="N43" s="36"/>
      <c r="O43" s="5"/>
    </row>
    <row r="44">
      <c r="A44" s="35" t="s">
        <v>45</v>
      </c>
      <c r="B44" s="13"/>
      <c r="C44" s="13"/>
      <c r="D44" s="14"/>
      <c r="E44" s="5"/>
      <c r="F44" s="38"/>
      <c r="G44" s="5"/>
      <c r="H44" s="5"/>
      <c r="I44" s="5"/>
      <c r="J44" s="5"/>
      <c r="K44" s="5"/>
      <c r="L44" s="5"/>
      <c r="M44" s="5"/>
      <c r="N44" s="5"/>
      <c r="O44" s="5"/>
    </row>
  </sheetData>
  <mergeCells count="26">
    <mergeCell ref="I2:I3"/>
    <mergeCell ref="J2:J3"/>
    <mergeCell ref="K2:K3"/>
    <mergeCell ref="L2:L3"/>
    <mergeCell ref="M2:M3"/>
    <mergeCell ref="N2:N3"/>
    <mergeCell ref="O2:O3"/>
    <mergeCell ref="C1:C3"/>
    <mergeCell ref="D2:D3"/>
    <mergeCell ref="E2:E3"/>
    <mergeCell ref="F2:F3"/>
    <mergeCell ref="G2:G3"/>
    <mergeCell ref="H2:H3"/>
    <mergeCell ref="B4:D4"/>
    <mergeCell ref="A40:D40"/>
    <mergeCell ref="A41:D41"/>
    <mergeCell ref="A42:D42"/>
    <mergeCell ref="A43:D43"/>
    <mergeCell ref="A44:D44"/>
    <mergeCell ref="B1:B3"/>
    <mergeCell ref="A5:A33"/>
    <mergeCell ref="A35:D35"/>
    <mergeCell ref="A36:D36"/>
    <mergeCell ref="A37:D37"/>
    <mergeCell ref="A38:D38"/>
    <mergeCell ref="A39:D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3" t="s">
        <v>46</v>
      </c>
      <c r="E1" s="39">
        <v>44125.0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40"/>
      <c r="W1" s="41">
        <v>44126.0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4"/>
      <c r="AO1" s="42"/>
      <c r="AP1" s="43">
        <v>44127.0</v>
      </c>
      <c r="AQ1" s="13"/>
      <c r="AR1" s="13"/>
      <c r="AS1" s="13"/>
      <c r="AT1" s="13"/>
      <c r="AU1" s="13"/>
      <c r="AV1" s="13"/>
      <c r="AW1" s="13"/>
      <c r="AX1" s="13"/>
      <c r="AY1" s="14"/>
      <c r="AZ1" s="42"/>
      <c r="BA1" s="43">
        <v>44130.0</v>
      </c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4"/>
      <c r="BQ1" s="42"/>
      <c r="BR1" s="44">
        <v>44131.0</v>
      </c>
      <c r="BS1" s="13"/>
      <c r="BT1" s="13"/>
      <c r="BU1" s="13"/>
      <c r="BV1" s="14"/>
      <c r="BW1" s="42"/>
      <c r="BX1" s="43">
        <v>44132.0</v>
      </c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4"/>
      <c r="CV1" s="42"/>
      <c r="CW1" s="43">
        <v>44133.0</v>
      </c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4"/>
      <c r="DI1" s="42"/>
      <c r="DJ1" s="43">
        <v>44134.0</v>
      </c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4"/>
      <c r="DY1" s="42"/>
    </row>
    <row r="2">
      <c r="A2" s="6"/>
      <c r="B2" s="7"/>
      <c r="C2" s="7"/>
      <c r="D2" s="2" t="s">
        <v>3</v>
      </c>
      <c r="E2" s="45" t="s">
        <v>47</v>
      </c>
      <c r="F2" s="45" t="s">
        <v>47</v>
      </c>
      <c r="G2" s="45" t="s">
        <v>47</v>
      </c>
      <c r="H2" s="46" t="s">
        <v>48</v>
      </c>
      <c r="I2" s="45" t="s">
        <v>49</v>
      </c>
      <c r="J2" s="45" t="s">
        <v>50</v>
      </c>
      <c r="K2" s="45" t="s">
        <v>51</v>
      </c>
      <c r="L2" s="46" t="s">
        <v>52</v>
      </c>
      <c r="M2" s="45" t="s">
        <v>53</v>
      </c>
      <c r="N2" s="45" t="s">
        <v>54</v>
      </c>
      <c r="O2" s="45" t="s">
        <v>55</v>
      </c>
      <c r="P2" s="45" t="s">
        <v>56</v>
      </c>
      <c r="Q2" s="45" t="s">
        <v>57</v>
      </c>
      <c r="R2" s="45" t="s">
        <v>58</v>
      </c>
      <c r="S2" s="45" t="s">
        <v>59</v>
      </c>
      <c r="T2" s="45" t="s">
        <v>60</v>
      </c>
      <c r="U2" s="45" t="s">
        <v>61</v>
      </c>
      <c r="V2" s="40"/>
      <c r="W2" s="45" t="s">
        <v>62</v>
      </c>
      <c r="X2" s="45" t="s">
        <v>63</v>
      </c>
      <c r="Y2" s="45" t="s">
        <v>64</v>
      </c>
      <c r="Z2" s="46" t="s">
        <v>65</v>
      </c>
      <c r="AA2" s="45" t="s">
        <v>66</v>
      </c>
      <c r="AB2" s="45" t="s">
        <v>66</v>
      </c>
      <c r="AC2" s="45" t="s">
        <v>67</v>
      </c>
      <c r="AD2" s="45" t="s">
        <v>68</v>
      </c>
      <c r="AE2" s="45" t="s">
        <v>69</v>
      </c>
      <c r="AF2" s="45" t="s">
        <v>70</v>
      </c>
      <c r="AG2" s="45" t="s">
        <v>71</v>
      </c>
      <c r="AH2" s="45" t="s">
        <v>72</v>
      </c>
      <c r="AI2" s="45" t="s">
        <v>72</v>
      </c>
      <c r="AJ2" s="45" t="s">
        <v>73</v>
      </c>
      <c r="AK2" s="45" t="s">
        <v>74</v>
      </c>
      <c r="AL2" s="45" t="s">
        <v>75</v>
      </c>
      <c r="AM2" s="45" t="s">
        <v>76</v>
      </c>
      <c r="AN2" s="45" t="s">
        <v>77</v>
      </c>
      <c r="AO2" s="42"/>
      <c r="AP2" s="45" t="s">
        <v>78</v>
      </c>
      <c r="AQ2" s="46" t="s">
        <v>79</v>
      </c>
      <c r="AR2" s="45" t="s">
        <v>80</v>
      </c>
      <c r="AS2" s="45" t="s">
        <v>81</v>
      </c>
      <c r="AT2" s="45" t="s">
        <v>82</v>
      </c>
      <c r="AU2" s="45" t="s">
        <v>83</v>
      </c>
      <c r="AV2" s="45" t="s">
        <v>84</v>
      </c>
      <c r="AW2" s="45" t="s">
        <v>85</v>
      </c>
      <c r="AX2" s="45" t="s">
        <v>86</v>
      </c>
      <c r="AY2" s="45" t="s">
        <v>87</v>
      </c>
      <c r="AZ2" s="42"/>
      <c r="BA2" s="45" t="s">
        <v>88</v>
      </c>
      <c r="BB2" s="45" t="s">
        <v>89</v>
      </c>
      <c r="BC2" s="45" t="s">
        <v>90</v>
      </c>
      <c r="BD2" s="45" t="s">
        <v>91</v>
      </c>
      <c r="BE2" s="45" t="s">
        <v>92</v>
      </c>
      <c r="BF2" s="45" t="s">
        <v>93</v>
      </c>
      <c r="BG2" s="45" t="s">
        <v>94</v>
      </c>
      <c r="BH2" s="45" t="s">
        <v>95</v>
      </c>
      <c r="BI2" s="45" t="s">
        <v>96</v>
      </c>
      <c r="BJ2" s="45" t="s">
        <v>97</v>
      </c>
      <c r="BK2" s="45" t="s">
        <v>98</v>
      </c>
      <c r="BL2" s="45" t="s">
        <v>99</v>
      </c>
      <c r="BM2" s="45" t="s">
        <v>100</v>
      </c>
      <c r="BN2" s="45" t="s">
        <v>101</v>
      </c>
      <c r="BO2" s="46" t="s">
        <v>102</v>
      </c>
      <c r="BP2" s="45" t="s">
        <v>103</v>
      </c>
      <c r="BQ2" s="42"/>
      <c r="BR2" s="45" t="s">
        <v>104</v>
      </c>
      <c r="BS2" s="45" t="s">
        <v>105</v>
      </c>
      <c r="BT2" s="45" t="s">
        <v>106</v>
      </c>
      <c r="BU2" s="45" t="s">
        <v>107</v>
      </c>
      <c r="BV2" s="45" t="s">
        <v>108</v>
      </c>
      <c r="BW2" s="47"/>
      <c r="BX2" s="45" t="s">
        <v>109</v>
      </c>
      <c r="BY2" s="45" t="s">
        <v>110</v>
      </c>
      <c r="BZ2" s="46" t="s">
        <v>111</v>
      </c>
      <c r="CA2" s="45" t="s">
        <v>112</v>
      </c>
      <c r="CB2" s="45" t="s">
        <v>113</v>
      </c>
      <c r="CC2" s="45" t="s">
        <v>114</v>
      </c>
      <c r="CD2" s="45" t="s">
        <v>115</v>
      </c>
      <c r="CE2" s="45" t="s">
        <v>116</v>
      </c>
      <c r="CF2" s="45" t="s">
        <v>117</v>
      </c>
      <c r="CG2" s="45" t="s">
        <v>118</v>
      </c>
      <c r="CH2" s="45" t="s">
        <v>119</v>
      </c>
      <c r="CI2" s="45" t="s">
        <v>120</v>
      </c>
      <c r="CJ2" s="46" t="s">
        <v>121</v>
      </c>
      <c r="CK2" s="45" t="s">
        <v>122</v>
      </c>
      <c r="CL2" s="46" t="s">
        <v>123</v>
      </c>
      <c r="CM2" s="46" t="s">
        <v>124</v>
      </c>
      <c r="CN2" s="45" t="s">
        <v>125</v>
      </c>
      <c r="CO2" s="45" t="s">
        <v>126</v>
      </c>
      <c r="CP2" s="45" t="s">
        <v>127</v>
      </c>
      <c r="CQ2" s="45" t="s">
        <v>128</v>
      </c>
      <c r="CR2" s="45" t="s">
        <v>129</v>
      </c>
      <c r="CS2" s="45" t="s">
        <v>130</v>
      </c>
      <c r="CT2" s="45" t="s">
        <v>131</v>
      </c>
      <c r="CU2" s="45" t="s">
        <v>132</v>
      </c>
      <c r="CV2" s="42"/>
      <c r="CW2" s="45" t="s">
        <v>133</v>
      </c>
      <c r="CX2" s="45" t="s">
        <v>134</v>
      </c>
      <c r="CY2" s="45" t="s">
        <v>135</v>
      </c>
      <c r="CZ2" s="45" t="s">
        <v>136</v>
      </c>
      <c r="DA2" s="45" t="s">
        <v>137</v>
      </c>
      <c r="DB2" s="45" t="s">
        <v>138</v>
      </c>
      <c r="DC2" s="45" t="s">
        <v>139</v>
      </c>
      <c r="DD2" s="45" t="s">
        <v>140</v>
      </c>
      <c r="DE2" s="45" t="s">
        <v>141</v>
      </c>
      <c r="DF2" s="45" t="s">
        <v>142</v>
      </c>
      <c r="DG2" s="45" t="s">
        <v>143</v>
      </c>
      <c r="DH2" s="45" t="s">
        <v>144</v>
      </c>
      <c r="DI2" s="42"/>
      <c r="DJ2" s="46" t="s">
        <v>145</v>
      </c>
      <c r="DK2" s="45" t="s">
        <v>146</v>
      </c>
      <c r="DL2" s="46" t="s">
        <v>147</v>
      </c>
      <c r="DM2" s="45" t="s">
        <v>148</v>
      </c>
      <c r="DN2" s="45" t="s">
        <v>149</v>
      </c>
      <c r="DO2" s="46" t="s">
        <v>150</v>
      </c>
      <c r="DP2" s="45" t="s">
        <v>151</v>
      </c>
      <c r="DQ2" s="46" t="s">
        <v>152</v>
      </c>
      <c r="DR2" s="46" t="s">
        <v>153</v>
      </c>
      <c r="DS2" s="45" t="s">
        <v>154</v>
      </c>
      <c r="DT2" s="45" t="s">
        <v>155</v>
      </c>
      <c r="DU2" s="45" t="s">
        <v>156</v>
      </c>
      <c r="DV2" s="46" t="s">
        <v>157</v>
      </c>
      <c r="DW2" s="45" t="s">
        <v>158</v>
      </c>
      <c r="DX2" s="45" t="s">
        <v>159</v>
      </c>
      <c r="DY2" s="42"/>
    </row>
    <row r="3">
      <c r="A3" s="6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4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42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42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42"/>
      <c r="BR3" s="10"/>
      <c r="BS3" s="10"/>
      <c r="BT3" s="10"/>
      <c r="BU3" s="10"/>
      <c r="BV3" s="10"/>
      <c r="BW3" s="42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42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42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42"/>
    </row>
    <row r="4">
      <c r="A4" s="11"/>
      <c r="B4" s="12" t="s">
        <v>4</v>
      </c>
      <c r="C4" s="13"/>
      <c r="D4" s="14"/>
      <c r="E4" s="48">
        <v>0.002916666666666667</v>
      </c>
      <c r="F4" s="48">
        <v>0.0015972222222222223</v>
      </c>
      <c r="G4" s="48">
        <v>0.0022453703703703702</v>
      </c>
      <c r="H4" s="48">
        <v>0.0032291666666666666</v>
      </c>
      <c r="I4" s="48">
        <v>0.007361111111111111</v>
      </c>
      <c r="J4" s="48">
        <v>0.004814814814814815</v>
      </c>
      <c r="K4" s="48">
        <v>0.0032060185185185186</v>
      </c>
      <c r="L4" s="48">
        <v>0.0025578703703703705</v>
      </c>
      <c r="M4" s="48">
        <v>0.004803240740740741</v>
      </c>
      <c r="N4" s="48">
        <v>0.0021296296296296298</v>
      </c>
      <c r="O4" s="48">
        <v>0.005300925925925926</v>
      </c>
      <c r="P4" s="48">
        <v>0.005474537037037037</v>
      </c>
      <c r="Q4" s="48">
        <v>0.007210648148148148</v>
      </c>
      <c r="R4" s="48">
        <v>0.0036689814814814814</v>
      </c>
      <c r="S4" s="48">
        <v>0.004814814814814815</v>
      </c>
      <c r="T4" s="48">
        <v>0.0031018518518518517</v>
      </c>
      <c r="U4" s="48">
        <v>0.0059953703703703705</v>
      </c>
      <c r="V4" s="40"/>
      <c r="W4" s="49">
        <v>0.006446759259259259</v>
      </c>
      <c r="X4" s="50">
        <v>0.0022916666666666667</v>
      </c>
      <c r="Y4" s="50">
        <v>0.002384259259259259</v>
      </c>
      <c r="Z4" s="50">
        <v>0.0019097222222222222</v>
      </c>
      <c r="AA4" s="50">
        <v>0.008796296296296297</v>
      </c>
      <c r="AB4" s="50">
        <v>0.0019328703703703704</v>
      </c>
      <c r="AC4" s="50">
        <v>0.0016550925925925926</v>
      </c>
      <c r="AD4" s="50">
        <v>0.0025925925925925925</v>
      </c>
      <c r="AE4" s="50">
        <v>0.0026041666666666665</v>
      </c>
      <c r="AF4" s="50">
        <v>0.0025810185185185185</v>
      </c>
      <c r="AG4" s="50">
        <v>0.0024189814814814816</v>
      </c>
      <c r="AH4" s="50">
        <v>0.002650462962962963</v>
      </c>
      <c r="AI4" s="50">
        <v>0.0033333333333333335</v>
      </c>
      <c r="AJ4" s="50">
        <v>0.006597222222222222</v>
      </c>
      <c r="AK4" s="50">
        <v>0.0024421296296296296</v>
      </c>
      <c r="AL4" s="50">
        <v>0.001712962962962963</v>
      </c>
      <c r="AM4" s="50">
        <v>0.0019097222222222222</v>
      </c>
      <c r="AN4" s="50">
        <v>0.0015972222222222223</v>
      </c>
      <c r="AO4" s="42"/>
      <c r="AP4" s="50">
        <v>0.001585648148148148</v>
      </c>
      <c r="AQ4" s="50">
        <v>0.0060416666666666665</v>
      </c>
      <c r="AR4" s="50">
        <v>0.01125</v>
      </c>
      <c r="AS4" s="50">
        <v>0.0015277777777777779</v>
      </c>
      <c r="AT4" s="50">
        <v>0.005810185185185186</v>
      </c>
      <c r="AU4" s="50">
        <v>0.005127314814814815</v>
      </c>
      <c r="AV4" s="50">
        <v>0.0042361111111111115</v>
      </c>
      <c r="AW4" s="50">
        <v>0.004155092592592592</v>
      </c>
      <c r="AX4" s="50">
        <v>0.0014351851851851852</v>
      </c>
      <c r="AY4" s="50">
        <v>0.0026041666666666665</v>
      </c>
      <c r="AZ4" s="42"/>
      <c r="BA4" s="50">
        <v>0.0028125</v>
      </c>
      <c r="BB4" s="50">
        <v>0.0025925925925925925</v>
      </c>
      <c r="BC4" s="50">
        <v>0.0018287037037037037</v>
      </c>
      <c r="BD4" s="50">
        <v>0.004097222222222223</v>
      </c>
      <c r="BE4" s="50">
        <v>0.004085648148148148</v>
      </c>
      <c r="BF4" s="50">
        <v>0.010532407407407407</v>
      </c>
      <c r="BG4" s="50">
        <v>0.009166666666666667</v>
      </c>
      <c r="BH4" s="50">
        <v>0.0030671296296296297</v>
      </c>
      <c r="BI4" s="50">
        <v>0.002951388888888889</v>
      </c>
      <c r="BJ4" s="50">
        <v>0.0022800925925925927</v>
      </c>
      <c r="BK4" s="50">
        <v>0.0034953703703703705</v>
      </c>
      <c r="BL4" s="50">
        <v>0.002372685185185185</v>
      </c>
      <c r="BM4" s="50">
        <v>0.0033796296296296296</v>
      </c>
      <c r="BN4" s="50">
        <v>0.003599537037037037</v>
      </c>
      <c r="BO4" s="50">
        <v>0.0030671296296296297</v>
      </c>
      <c r="BP4" s="50">
        <v>0.003969907407407407</v>
      </c>
      <c r="BQ4" s="42"/>
      <c r="BR4" s="50">
        <v>0.0038541666666666668</v>
      </c>
      <c r="BS4" s="50">
        <v>0.004143518518518519</v>
      </c>
      <c r="BT4" s="50">
        <v>0.006736111111111111</v>
      </c>
      <c r="BU4" s="50">
        <v>0.0019444444444444444</v>
      </c>
      <c r="BV4" s="50">
        <v>0.0016782407407407408</v>
      </c>
      <c r="BW4" s="42"/>
      <c r="BX4" s="50">
        <v>0.0023032407407407407</v>
      </c>
      <c r="BY4" s="50">
        <v>0.001712962962962963</v>
      </c>
      <c r="BZ4" s="50">
        <v>0.002800925925925926</v>
      </c>
      <c r="CA4" s="50">
        <v>0.006805555555555555</v>
      </c>
      <c r="CB4" s="50">
        <v>0.002372685185185185</v>
      </c>
      <c r="CC4" s="50">
        <v>0.004085648148148148</v>
      </c>
      <c r="CD4" s="50">
        <v>0.007511574074074074</v>
      </c>
      <c r="CE4" s="50">
        <v>0.010266203703703704</v>
      </c>
      <c r="CF4" s="50">
        <v>0.004108796296296296</v>
      </c>
      <c r="CG4" s="50">
        <v>0.003310185185185185</v>
      </c>
      <c r="CH4" s="50">
        <v>0.00542824074074074</v>
      </c>
      <c r="CI4" s="50">
        <v>0.0042592592592592595</v>
      </c>
      <c r="CJ4" s="50">
        <v>0.005115740740740741</v>
      </c>
      <c r="CK4" s="50">
        <v>0.0077083333333333335</v>
      </c>
      <c r="CL4" s="50">
        <v>0.0059375</v>
      </c>
      <c r="CM4" s="50">
        <v>7.523148148148148E-4</v>
      </c>
      <c r="CN4" s="50">
        <v>0.002662037037037037</v>
      </c>
      <c r="CO4" s="50">
        <v>0.0025462962962962965</v>
      </c>
      <c r="CP4" s="50">
        <v>0.003298611111111111</v>
      </c>
      <c r="CQ4" s="50">
        <v>0.005590277777777777</v>
      </c>
      <c r="CR4" s="50">
        <v>0.0059490740740740745</v>
      </c>
      <c r="CS4" s="50">
        <v>0.0035185185185185185</v>
      </c>
      <c r="CT4" s="50">
        <v>0.0030671296296296297</v>
      </c>
      <c r="CU4" s="50">
        <v>0.002534722222222222</v>
      </c>
      <c r="CV4" s="42"/>
      <c r="CW4" s="50">
        <v>0.0043287037037037035</v>
      </c>
      <c r="CX4" s="50">
        <v>0.003611111111111111</v>
      </c>
      <c r="CY4" s="50">
        <v>0.0030324074074074073</v>
      </c>
      <c r="CZ4" s="50">
        <v>0.0032175925925925926</v>
      </c>
      <c r="DA4" s="50">
        <v>0.005775462962962963</v>
      </c>
      <c r="DB4" s="50">
        <v>0.005763888888888889</v>
      </c>
      <c r="DC4" s="50">
        <v>0.004108796296296296</v>
      </c>
      <c r="DD4" s="50">
        <v>0.0022222222222222222</v>
      </c>
      <c r="DE4" s="50">
        <v>0.004212962962962963</v>
      </c>
      <c r="DF4" s="50">
        <v>0.005381944444444444</v>
      </c>
      <c r="DG4" s="50">
        <v>0.002511574074074074</v>
      </c>
      <c r="DH4" s="50">
        <v>0.0037847222222222223</v>
      </c>
      <c r="DI4" s="42"/>
      <c r="DJ4" s="50">
        <v>7.754629629629629E-4</v>
      </c>
      <c r="DK4" s="50">
        <v>0.0032060185185185186</v>
      </c>
      <c r="DL4" s="50">
        <v>0.005671296296296297</v>
      </c>
      <c r="DM4" s="50">
        <v>0.005983796296296296</v>
      </c>
      <c r="DN4" s="50">
        <v>0.002511574074074074</v>
      </c>
      <c r="DO4" s="50">
        <v>0.0033912037037037036</v>
      </c>
      <c r="DP4" s="50">
        <v>0.0013541666666666667</v>
      </c>
      <c r="DQ4" s="50">
        <v>0.00587962962962963</v>
      </c>
      <c r="DR4" s="50">
        <v>0.006990740740740741</v>
      </c>
      <c r="DS4" s="50">
        <v>0.004293981481481481</v>
      </c>
      <c r="DT4" s="50">
        <v>0.003472222222222222</v>
      </c>
      <c r="DU4" s="50">
        <v>0.0043518518518518515</v>
      </c>
      <c r="DV4" s="50">
        <v>0.0021180555555555558</v>
      </c>
      <c r="DW4" s="50">
        <v>0.0045138888888888885</v>
      </c>
      <c r="DX4" s="50">
        <v>0.0030671296296296297</v>
      </c>
      <c r="DY4" s="42"/>
    </row>
    <row r="5">
      <c r="A5" s="16" t="s">
        <v>5</v>
      </c>
      <c r="B5" s="17">
        <v>1.0</v>
      </c>
      <c r="C5" s="17">
        <v>1.0</v>
      </c>
      <c r="D5" s="17" t="s">
        <v>6</v>
      </c>
      <c r="E5" s="51">
        <v>1.0</v>
      </c>
      <c r="F5" s="51">
        <v>1.0</v>
      </c>
      <c r="G5" s="51">
        <v>1.0</v>
      </c>
      <c r="H5" s="51">
        <v>1.0</v>
      </c>
      <c r="I5" s="51">
        <v>1.0</v>
      </c>
      <c r="J5" s="51">
        <v>1.0</v>
      </c>
      <c r="K5" s="51">
        <v>1.0</v>
      </c>
      <c r="L5" s="51">
        <v>1.0</v>
      </c>
      <c r="M5" s="51">
        <v>1.0</v>
      </c>
      <c r="N5" s="51">
        <v>1.0</v>
      </c>
      <c r="O5" s="51">
        <v>1.0</v>
      </c>
      <c r="P5" s="51">
        <v>1.0</v>
      </c>
      <c r="Q5" s="51">
        <v>1.0</v>
      </c>
      <c r="R5" s="51">
        <v>1.0</v>
      </c>
      <c r="S5" s="51">
        <v>1.0</v>
      </c>
      <c r="T5" s="51">
        <v>1.0</v>
      </c>
      <c r="U5" s="51">
        <v>1.0</v>
      </c>
      <c r="V5" s="40"/>
      <c r="W5" s="52">
        <v>1.0</v>
      </c>
      <c r="X5" s="53">
        <v>1.0</v>
      </c>
      <c r="Y5" s="53">
        <v>1.0</v>
      </c>
      <c r="Z5" s="53">
        <v>1.0</v>
      </c>
      <c r="AA5" s="53">
        <v>1.0</v>
      </c>
      <c r="AB5" s="53">
        <v>1.0</v>
      </c>
      <c r="AC5" s="53">
        <v>1.0</v>
      </c>
      <c r="AD5" s="53">
        <v>1.0</v>
      </c>
      <c r="AE5" s="53">
        <v>1.0</v>
      </c>
      <c r="AF5" s="53">
        <v>1.0</v>
      </c>
      <c r="AG5" s="53">
        <v>1.0</v>
      </c>
      <c r="AH5" s="53">
        <v>1.0</v>
      </c>
      <c r="AI5" s="53">
        <v>1.0</v>
      </c>
      <c r="AJ5" s="53">
        <v>1.0</v>
      </c>
      <c r="AK5" s="53">
        <v>1.0</v>
      </c>
      <c r="AL5" s="53">
        <v>1.0</v>
      </c>
      <c r="AM5" s="53">
        <v>1.0</v>
      </c>
      <c r="AN5" s="53">
        <v>1.0</v>
      </c>
      <c r="AO5" s="54"/>
      <c r="AP5" s="53">
        <v>1.0</v>
      </c>
      <c r="AQ5" s="53">
        <v>1.0</v>
      </c>
      <c r="AR5" s="53">
        <v>1.0</v>
      </c>
      <c r="AS5" s="53">
        <v>1.0</v>
      </c>
      <c r="AT5" s="53">
        <v>1.0</v>
      </c>
      <c r="AU5" s="53">
        <v>1.0</v>
      </c>
      <c r="AV5" s="53">
        <v>1.0</v>
      </c>
      <c r="AW5" s="53">
        <v>1.0</v>
      </c>
      <c r="AX5" s="53">
        <v>1.0</v>
      </c>
      <c r="AY5" s="53">
        <v>1.0</v>
      </c>
      <c r="AZ5" s="54"/>
      <c r="BA5" s="53">
        <v>1.0</v>
      </c>
      <c r="BB5" s="53">
        <v>1.0</v>
      </c>
      <c r="BC5" s="53">
        <v>1.0</v>
      </c>
      <c r="BD5" s="53">
        <v>1.0</v>
      </c>
      <c r="BE5" s="53">
        <v>1.0</v>
      </c>
      <c r="BF5" s="53">
        <v>1.0</v>
      </c>
      <c r="BG5" s="53">
        <v>1.0</v>
      </c>
      <c r="BH5" s="53">
        <v>1.0</v>
      </c>
      <c r="BI5" s="53">
        <v>1.0</v>
      </c>
      <c r="BJ5" s="53">
        <v>1.0</v>
      </c>
      <c r="BK5" s="53">
        <v>1.0</v>
      </c>
      <c r="BL5" s="53">
        <v>1.0</v>
      </c>
      <c r="BM5" s="53">
        <v>1.0</v>
      </c>
      <c r="BN5" s="53">
        <v>1.0</v>
      </c>
      <c r="BO5" s="53">
        <v>1.0</v>
      </c>
      <c r="BP5" s="53">
        <v>1.0</v>
      </c>
      <c r="BQ5" s="54"/>
      <c r="BR5" s="53">
        <v>1.0</v>
      </c>
      <c r="BS5" s="53">
        <v>1.0</v>
      </c>
      <c r="BT5" s="53">
        <v>1.0</v>
      </c>
      <c r="BU5" s="53">
        <v>1.0</v>
      </c>
      <c r="BV5" s="53">
        <v>1.0</v>
      </c>
      <c r="BW5" s="54"/>
      <c r="BX5" s="53">
        <v>1.0</v>
      </c>
      <c r="BY5" s="53">
        <v>1.0</v>
      </c>
      <c r="BZ5" s="53">
        <v>1.0</v>
      </c>
      <c r="CA5" s="53">
        <v>1.0</v>
      </c>
      <c r="CB5" s="53">
        <v>1.0</v>
      </c>
      <c r="CC5" s="53">
        <v>1.0</v>
      </c>
      <c r="CD5" s="53">
        <v>1.0</v>
      </c>
      <c r="CE5" s="53">
        <v>1.0</v>
      </c>
      <c r="CF5" s="53">
        <v>1.0</v>
      </c>
      <c r="CG5" s="53">
        <v>1.0</v>
      </c>
      <c r="CH5" s="53">
        <v>1.0</v>
      </c>
      <c r="CI5" s="53">
        <v>1.0</v>
      </c>
      <c r="CJ5" s="53">
        <v>1.0</v>
      </c>
      <c r="CK5" s="53">
        <v>1.0</v>
      </c>
      <c r="CL5" s="53">
        <v>1.0</v>
      </c>
      <c r="CM5" s="53">
        <v>1.0</v>
      </c>
      <c r="CN5" s="53">
        <v>1.0</v>
      </c>
      <c r="CO5" s="53">
        <v>1.0</v>
      </c>
      <c r="CP5" s="53">
        <v>1.0</v>
      </c>
      <c r="CQ5" s="53">
        <v>1.0</v>
      </c>
      <c r="CR5" s="53">
        <v>1.0</v>
      </c>
      <c r="CS5" s="53">
        <v>1.0</v>
      </c>
      <c r="CT5" s="53">
        <v>1.0</v>
      </c>
      <c r="CU5" s="53">
        <v>1.0</v>
      </c>
      <c r="CV5" s="54"/>
      <c r="CW5" s="53">
        <v>1.0</v>
      </c>
      <c r="CX5" s="53">
        <v>1.0</v>
      </c>
      <c r="CY5" s="53">
        <v>1.0</v>
      </c>
      <c r="CZ5" s="53">
        <v>1.0</v>
      </c>
      <c r="DA5" s="53">
        <v>1.0</v>
      </c>
      <c r="DB5" s="53">
        <v>1.0</v>
      </c>
      <c r="DC5" s="53">
        <v>1.0</v>
      </c>
      <c r="DD5" s="53">
        <v>1.0</v>
      </c>
      <c r="DE5" s="53">
        <v>1.0</v>
      </c>
      <c r="DF5" s="53">
        <v>1.0</v>
      </c>
      <c r="DG5" s="53">
        <v>1.0</v>
      </c>
      <c r="DH5" s="53">
        <v>1.0</v>
      </c>
      <c r="DI5" s="54"/>
      <c r="DJ5" s="53">
        <v>1.0</v>
      </c>
      <c r="DK5" s="53">
        <v>1.0</v>
      </c>
      <c r="DL5" s="53">
        <v>1.0</v>
      </c>
      <c r="DM5" s="53">
        <v>1.0</v>
      </c>
      <c r="DN5" s="53">
        <v>1.0</v>
      </c>
      <c r="DO5" s="53">
        <v>1.0</v>
      </c>
      <c r="DP5" s="53">
        <v>1.0</v>
      </c>
      <c r="DQ5" s="53">
        <v>1.0</v>
      </c>
      <c r="DR5" s="53">
        <v>1.0</v>
      </c>
      <c r="DS5" s="53">
        <v>1.0</v>
      </c>
      <c r="DT5" s="53">
        <v>1.0</v>
      </c>
      <c r="DU5" s="53">
        <v>1.0</v>
      </c>
      <c r="DV5" s="53">
        <v>1.0</v>
      </c>
      <c r="DW5" s="53">
        <v>1.0</v>
      </c>
      <c r="DX5" s="53">
        <v>1.0</v>
      </c>
      <c r="DY5" s="54"/>
    </row>
    <row r="6">
      <c r="A6" s="7"/>
      <c r="B6" s="17">
        <v>1.0</v>
      </c>
      <c r="C6" s="17">
        <v>2.0</v>
      </c>
      <c r="D6" s="3" t="s">
        <v>7</v>
      </c>
      <c r="E6" s="51">
        <v>1.0</v>
      </c>
      <c r="F6" s="51">
        <v>1.0</v>
      </c>
      <c r="G6" s="51">
        <v>1.0</v>
      </c>
      <c r="H6" s="51">
        <v>1.0</v>
      </c>
      <c r="I6" s="51">
        <v>1.0</v>
      </c>
      <c r="J6" s="51">
        <v>1.0</v>
      </c>
      <c r="K6" s="51">
        <v>1.0</v>
      </c>
      <c r="L6" s="51">
        <v>1.0</v>
      </c>
      <c r="M6" s="51">
        <v>1.0</v>
      </c>
      <c r="N6" s="51">
        <v>1.0</v>
      </c>
      <c r="O6" s="51">
        <v>1.0</v>
      </c>
      <c r="P6" s="51">
        <v>1.0</v>
      </c>
      <c r="Q6" s="51">
        <v>1.0</v>
      </c>
      <c r="R6" s="51">
        <v>1.0</v>
      </c>
      <c r="S6" s="51">
        <v>1.0</v>
      </c>
      <c r="T6" s="51">
        <v>1.0</v>
      </c>
      <c r="U6" s="51">
        <v>1.0</v>
      </c>
      <c r="V6" s="40"/>
      <c r="W6" s="52">
        <v>1.0</v>
      </c>
      <c r="X6" s="53">
        <v>1.0</v>
      </c>
      <c r="Y6" s="53">
        <v>1.0</v>
      </c>
      <c r="Z6" s="53">
        <v>1.0</v>
      </c>
      <c r="AA6" s="53">
        <v>1.0</v>
      </c>
      <c r="AB6" s="53">
        <v>1.0</v>
      </c>
      <c r="AC6" s="53">
        <v>1.0</v>
      </c>
      <c r="AD6" s="53">
        <v>1.0</v>
      </c>
      <c r="AE6" s="53">
        <v>1.0</v>
      </c>
      <c r="AF6" s="53">
        <v>1.0</v>
      </c>
      <c r="AG6" s="53">
        <v>1.0</v>
      </c>
      <c r="AH6" s="53">
        <v>1.0</v>
      </c>
      <c r="AI6" s="53">
        <v>1.0</v>
      </c>
      <c r="AJ6" s="53">
        <v>1.0</v>
      </c>
      <c r="AK6" s="53">
        <v>1.0</v>
      </c>
      <c r="AL6" s="53">
        <v>1.0</v>
      </c>
      <c r="AM6" s="53">
        <v>1.0</v>
      </c>
      <c r="AN6" s="53">
        <v>1.0</v>
      </c>
      <c r="AO6" s="54"/>
      <c r="AP6" s="53">
        <v>1.0</v>
      </c>
      <c r="AQ6" s="53">
        <v>1.0</v>
      </c>
      <c r="AR6" s="53">
        <v>1.0</v>
      </c>
      <c r="AS6" s="53">
        <v>1.0</v>
      </c>
      <c r="AT6" s="53">
        <v>1.0</v>
      </c>
      <c r="AU6" s="53">
        <v>1.0</v>
      </c>
      <c r="AV6" s="53">
        <v>1.0</v>
      </c>
      <c r="AW6" s="53">
        <v>1.0</v>
      </c>
      <c r="AX6" s="53">
        <v>1.0</v>
      </c>
      <c r="AY6" s="53">
        <v>1.0</v>
      </c>
      <c r="AZ6" s="54"/>
      <c r="BA6" s="53">
        <v>1.0</v>
      </c>
      <c r="BB6" s="53">
        <v>1.0</v>
      </c>
      <c r="BC6" s="53">
        <v>1.0</v>
      </c>
      <c r="BD6" s="53">
        <v>1.0</v>
      </c>
      <c r="BE6" s="53">
        <v>1.0</v>
      </c>
      <c r="BF6" s="53">
        <v>1.0</v>
      </c>
      <c r="BG6" s="53">
        <v>1.0</v>
      </c>
      <c r="BH6" s="53">
        <v>1.0</v>
      </c>
      <c r="BI6" s="53">
        <v>1.0</v>
      </c>
      <c r="BJ6" s="53">
        <v>1.0</v>
      </c>
      <c r="BK6" s="53">
        <v>1.0</v>
      </c>
      <c r="BL6" s="53">
        <v>1.0</v>
      </c>
      <c r="BM6" s="53">
        <v>1.0</v>
      </c>
      <c r="BN6" s="53">
        <v>1.0</v>
      </c>
      <c r="BO6" s="53">
        <v>1.0</v>
      </c>
      <c r="BP6" s="53">
        <v>1.0</v>
      </c>
      <c r="BQ6" s="54"/>
      <c r="BR6" s="53">
        <v>1.0</v>
      </c>
      <c r="BS6" s="53">
        <v>1.0</v>
      </c>
      <c r="BT6" s="53">
        <v>1.0</v>
      </c>
      <c r="BU6" s="53">
        <v>1.0</v>
      </c>
      <c r="BV6" s="53">
        <v>1.0</v>
      </c>
      <c r="BW6" s="54"/>
      <c r="BX6" s="53">
        <v>1.0</v>
      </c>
      <c r="BY6" s="53">
        <v>1.0</v>
      </c>
      <c r="BZ6" s="53">
        <v>1.0</v>
      </c>
      <c r="CA6" s="53">
        <v>1.0</v>
      </c>
      <c r="CB6" s="53">
        <v>1.0</v>
      </c>
      <c r="CC6" s="53">
        <v>1.0</v>
      </c>
      <c r="CD6" s="53">
        <v>1.0</v>
      </c>
      <c r="CE6" s="53">
        <v>1.0</v>
      </c>
      <c r="CF6" s="53">
        <v>1.0</v>
      </c>
      <c r="CG6" s="53">
        <v>1.0</v>
      </c>
      <c r="CH6" s="53">
        <v>1.0</v>
      </c>
      <c r="CI6" s="53">
        <v>1.0</v>
      </c>
      <c r="CJ6" s="53">
        <v>1.0</v>
      </c>
      <c r="CK6" s="53">
        <v>1.0</v>
      </c>
      <c r="CL6" s="53">
        <v>1.0</v>
      </c>
      <c r="CM6" s="53">
        <v>1.0</v>
      </c>
      <c r="CN6" s="53">
        <v>1.0</v>
      </c>
      <c r="CO6" s="53">
        <v>1.0</v>
      </c>
      <c r="CP6" s="53">
        <v>1.0</v>
      </c>
      <c r="CQ6" s="53">
        <v>1.0</v>
      </c>
      <c r="CR6" s="53">
        <v>1.0</v>
      </c>
      <c r="CS6" s="53">
        <v>1.0</v>
      </c>
      <c r="CT6" s="53">
        <v>1.0</v>
      </c>
      <c r="CU6" s="53">
        <v>1.0</v>
      </c>
      <c r="CV6" s="54"/>
      <c r="CW6" s="53">
        <v>1.0</v>
      </c>
      <c r="CX6" s="53">
        <v>1.0</v>
      </c>
      <c r="CY6" s="53">
        <v>1.0</v>
      </c>
      <c r="CZ6" s="53">
        <v>1.0</v>
      </c>
      <c r="DA6" s="53">
        <v>1.0</v>
      </c>
      <c r="DB6" s="53">
        <v>1.0</v>
      </c>
      <c r="DC6" s="53">
        <v>1.0</v>
      </c>
      <c r="DD6" s="53">
        <v>1.0</v>
      </c>
      <c r="DE6" s="53">
        <v>1.0</v>
      </c>
      <c r="DF6" s="53">
        <v>1.0</v>
      </c>
      <c r="DG6" s="53">
        <v>1.0</v>
      </c>
      <c r="DH6" s="53">
        <v>1.0</v>
      </c>
      <c r="DI6" s="54"/>
      <c r="DJ6" s="53">
        <v>1.0</v>
      </c>
      <c r="DK6" s="53">
        <v>1.0</v>
      </c>
      <c r="DL6" s="53">
        <v>1.0</v>
      </c>
      <c r="DM6" s="53">
        <v>1.0</v>
      </c>
      <c r="DN6" s="53">
        <v>1.0</v>
      </c>
      <c r="DO6" s="53">
        <v>1.0</v>
      </c>
      <c r="DP6" s="53">
        <v>1.0</v>
      </c>
      <c r="DQ6" s="53">
        <v>1.0</v>
      </c>
      <c r="DR6" s="53">
        <v>1.0</v>
      </c>
      <c r="DS6" s="53">
        <v>1.0</v>
      </c>
      <c r="DT6" s="53">
        <v>1.0</v>
      </c>
      <c r="DU6" s="53">
        <v>1.0</v>
      </c>
      <c r="DV6" s="53">
        <v>1.0</v>
      </c>
      <c r="DW6" s="53">
        <v>1.0</v>
      </c>
      <c r="DX6" s="53">
        <v>1.0</v>
      </c>
      <c r="DY6" s="54"/>
    </row>
    <row r="7">
      <c r="A7" s="7"/>
      <c r="B7" s="17">
        <v>1.0</v>
      </c>
      <c r="C7" s="17">
        <v>3.0</v>
      </c>
      <c r="D7" s="17" t="s">
        <v>8</v>
      </c>
      <c r="E7" s="51">
        <v>1.0</v>
      </c>
      <c r="F7" s="51">
        <v>1.0</v>
      </c>
      <c r="G7" s="51">
        <v>1.0</v>
      </c>
      <c r="H7" s="51">
        <v>1.0</v>
      </c>
      <c r="I7" s="51">
        <v>1.0</v>
      </c>
      <c r="J7" s="51">
        <v>1.0</v>
      </c>
      <c r="K7" s="51">
        <v>1.0</v>
      </c>
      <c r="L7" s="51">
        <v>1.0</v>
      </c>
      <c r="M7" s="55"/>
      <c r="N7" s="51">
        <v>1.0</v>
      </c>
      <c r="O7" s="51">
        <v>1.0</v>
      </c>
      <c r="P7" s="51">
        <v>1.0</v>
      </c>
      <c r="Q7" s="51">
        <v>1.0</v>
      </c>
      <c r="R7" s="51">
        <v>1.0</v>
      </c>
      <c r="S7" s="51">
        <v>1.0</v>
      </c>
      <c r="T7" s="51">
        <v>1.0</v>
      </c>
      <c r="U7" s="51">
        <v>1.0</v>
      </c>
      <c r="V7" s="40"/>
      <c r="W7" s="52">
        <v>1.0</v>
      </c>
      <c r="X7" s="53">
        <v>1.0</v>
      </c>
      <c r="Y7" s="53">
        <v>1.0</v>
      </c>
      <c r="Z7" s="53">
        <v>1.0</v>
      </c>
      <c r="AA7" s="53">
        <v>1.0</v>
      </c>
      <c r="AB7" s="53">
        <v>1.0</v>
      </c>
      <c r="AC7" s="53">
        <v>1.0</v>
      </c>
      <c r="AD7" s="53">
        <v>1.0</v>
      </c>
      <c r="AE7" s="53">
        <v>1.0</v>
      </c>
      <c r="AF7" s="53">
        <v>1.0</v>
      </c>
      <c r="AG7" s="53">
        <v>1.0</v>
      </c>
      <c r="AH7" s="53">
        <v>1.0</v>
      </c>
      <c r="AI7" s="53">
        <v>1.0</v>
      </c>
      <c r="AJ7" s="53">
        <v>1.0</v>
      </c>
      <c r="AK7" s="53">
        <v>1.0</v>
      </c>
      <c r="AL7" s="53">
        <v>1.0</v>
      </c>
      <c r="AM7" s="53">
        <v>1.0</v>
      </c>
      <c r="AN7" s="53">
        <v>1.0</v>
      </c>
      <c r="AO7" s="54"/>
      <c r="AP7" s="53">
        <v>1.0</v>
      </c>
      <c r="AQ7" s="53">
        <v>1.0</v>
      </c>
      <c r="AR7" s="53">
        <v>1.0</v>
      </c>
      <c r="AS7" s="53">
        <v>1.0</v>
      </c>
      <c r="AT7" s="53">
        <v>1.0</v>
      </c>
      <c r="AU7" s="53">
        <v>1.0</v>
      </c>
      <c r="AV7" s="53">
        <v>1.0</v>
      </c>
      <c r="AW7" s="53">
        <v>1.0</v>
      </c>
      <c r="AX7" s="53">
        <v>1.0</v>
      </c>
      <c r="AY7" s="53">
        <v>1.0</v>
      </c>
      <c r="AZ7" s="54"/>
      <c r="BA7" s="53">
        <v>1.0</v>
      </c>
      <c r="BB7" s="53">
        <v>1.0</v>
      </c>
      <c r="BC7" s="53">
        <v>1.0</v>
      </c>
      <c r="BD7" s="53">
        <v>1.0</v>
      </c>
      <c r="BE7" s="53">
        <v>1.0</v>
      </c>
      <c r="BF7" s="53">
        <v>1.0</v>
      </c>
      <c r="BG7" s="53">
        <v>1.0</v>
      </c>
      <c r="BH7" s="53">
        <v>1.0</v>
      </c>
      <c r="BI7" s="53">
        <v>1.0</v>
      </c>
      <c r="BJ7" s="53">
        <v>1.0</v>
      </c>
      <c r="BK7" s="53">
        <v>1.0</v>
      </c>
      <c r="BL7" s="53">
        <v>1.0</v>
      </c>
      <c r="BM7" s="53">
        <v>1.0</v>
      </c>
      <c r="BN7" s="53">
        <v>1.0</v>
      </c>
      <c r="BO7" s="53">
        <v>1.0</v>
      </c>
      <c r="BP7" s="53">
        <v>1.0</v>
      </c>
      <c r="BQ7" s="54"/>
      <c r="BR7" s="53">
        <v>1.0</v>
      </c>
      <c r="BS7" s="53">
        <v>1.0</v>
      </c>
      <c r="BT7" s="53">
        <v>1.0</v>
      </c>
      <c r="BU7" s="53">
        <v>1.0</v>
      </c>
      <c r="BV7" s="53">
        <v>1.0</v>
      </c>
      <c r="BW7" s="54"/>
      <c r="BX7" s="53">
        <v>1.0</v>
      </c>
      <c r="BY7" s="53">
        <v>1.0</v>
      </c>
      <c r="BZ7" s="53">
        <v>1.0</v>
      </c>
      <c r="CA7" s="53">
        <v>1.0</v>
      </c>
      <c r="CB7" s="53">
        <v>1.0</v>
      </c>
      <c r="CC7" s="53">
        <v>1.0</v>
      </c>
      <c r="CD7" s="53">
        <v>1.0</v>
      </c>
      <c r="CE7" s="53">
        <v>1.0</v>
      </c>
      <c r="CF7" s="53">
        <v>1.0</v>
      </c>
      <c r="CG7" s="53">
        <v>1.0</v>
      </c>
      <c r="CH7" s="53">
        <v>1.0</v>
      </c>
      <c r="CI7" s="53">
        <v>1.0</v>
      </c>
      <c r="CJ7" s="53">
        <v>1.0</v>
      </c>
      <c r="CK7" s="53">
        <v>1.0</v>
      </c>
      <c r="CL7" s="53">
        <v>1.0</v>
      </c>
      <c r="CM7" s="53">
        <v>1.0</v>
      </c>
      <c r="CN7" s="53">
        <v>1.0</v>
      </c>
      <c r="CO7" s="53">
        <v>1.0</v>
      </c>
      <c r="CP7" s="53">
        <v>1.0</v>
      </c>
      <c r="CQ7" s="53">
        <v>1.0</v>
      </c>
      <c r="CR7" s="53">
        <v>1.0</v>
      </c>
      <c r="CS7" s="53">
        <v>1.0</v>
      </c>
      <c r="CT7" s="53">
        <v>1.0</v>
      </c>
      <c r="CU7" s="53">
        <v>1.0</v>
      </c>
      <c r="CV7" s="54"/>
      <c r="CW7" s="53">
        <v>1.0</v>
      </c>
      <c r="CX7" s="53">
        <v>1.0</v>
      </c>
      <c r="CY7" s="53">
        <v>1.0</v>
      </c>
      <c r="CZ7" s="53">
        <v>1.0</v>
      </c>
      <c r="DA7" s="53">
        <v>1.0</v>
      </c>
      <c r="DB7" s="53">
        <v>1.0</v>
      </c>
      <c r="DC7" s="53">
        <v>1.0</v>
      </c>
      <c r="DD7" s="53">
        <v>1.0</v>
      </c>
      <c r="DE7" s="53">
        <v>1.0</v>
      </c>
      <c r="DF7" s="53">
        <v>1.0</v>
      </c>
      <c r="DG7" s="53">
        <v>1.0</v>
      </c>
      <c r="DH7" s="53">
        <v>1.0</v>
      </c>
      <c r="DI7" s="54"/>
      <c r="DJ7" s="53">
        <v>1.0</v>
      </c>
      <c r="DK7" s="53">
        <v>1.0</v>
      </c>
      <c r="DL7" s="53">
        <v>1.0</v>
      </c>
      <c r="DM7" s="53">
        <v>1.0</v>
      </c>
      <c r="DN7" s="53">
        <v>1.0</v>
      </c>
      <c r="DO7" s="53">
        <v>1.0</v>
      </c>
      <c r="DP7" s="53">
        <v>1.0</v>
      </c>
      <c r="DQ7" s="53">
        <v>1.0</v>
      </c>
      <c r="DR7" s="53">
        <v>1.0</v>
      </c>
      <c r="DS7" s="53">
        <v>1.0</v>
      </c>
      <c r="DT7" s="53">
        <v>1.0</v>
      </c>
      <c r="DU7" s="53">
        <v>1.0</v>
      </c>
      <c r="DV7" s="53">
        <v>1.0</v>
      </c>
      <c r="DW7" s="53">
        <v>1.0</v>
      </c>
      <c r="DX7" s="53">
        <v>1.0</v>
      </c>
      <c r="DY7" s="54"/>
    </row>
    <row r="8">
      <c r="A8" s="7"/>
      <c r="B8" s="17">
        <v>1.0</v>
      </c>
      <c r="C8" s="17">
        <v>4.0</v>
      </c>
      <c r="D8" s="17" t="s">
        <v>9</v>
      </c>
      <c r="E8" s="51">
        <v>1.0</v>
      </c>
      <c r="F8" s="51">
        <v>1.0</v>
      </c>
      <c r="G8" s="51">
        <v>1.0</v>
      </c>
      <c r="H8" s="51">
        <v>1.0</v>
      </c>
      <c r="I8" s="51">
        <v>1.0</v>
      </c>
      <c r="J8" s="51">
        <v>1.0</v>
      </c>
      <c r="K8" s="51">
        <v>1.0</v>
      </c>
      <c r="L8" s="51">
        <v>1.0</v>
      </c>
      <c r="M8" s="51">
        <v>1.0</v>
      </c>
      <c r="N8" s="51">
        <v>1.0</v>
      </c>
      <c r="O8" s="51">
        <v>1.0</v>
      </c>
      <c r="P8" s="51">
        <v>1.0</v>
      </c>
      <c r="Q8" s="51">
        <v>1.0</v>
      </c>
      <c r="R8" s="51">
        <v>1.0</v>
      </c>
      <c r="S8" s="51">
        <v>1.0</v>
      </c>
      <c r="T8" s="51">
        <v>1.0</v>
      </c>
      <c r="U8" s="51">
        <v>1.0</v>
      </c>
      <c r="V8" s="40"/>
      <c r="W8" s="52">
        <v>1.0</v>
      </c>
      <c r="X8" s="53">
        <v>1.0</v>
      </c>
      <c r="Y8" s="53">
        <v>1.0</v>
      </c>
      <c r="Z8" s="53">
        <v>1.0</v>
      </c>
      <c r="AA8" s="53">
        <v>1.0</v>
      </c>
      <c r="AB8" s="53">
        <v>1.0</v>
      </c>
      <c r="AC8" s="53">
        <v>1.0</v>
      </c>
      <c r="AD8" s="53">
        <v>1.0</v>
      </c>
      <c r="AE8" s="53">
        <v>1.0</v>
      </c>
      <c r="AF8" s="53">
        <v>1.0</v>
      </c>
      <c r="AG8" s="53">
        <v>1.0</v>
      </c>
      <c r="AH8" s="53">
        <v>1.0</v>
      </c>
      <c r="AI8" s="53">
        <v>1.0</v>
      </c>
      <c r="AJ8" s="53">
        <v>1.0</v>
      </c>
      <c r="AK8" s="53">
        <v>1.0</v>
      </c>
      <c r="AL8" s="53">
        <v>1.0</v>
      </c>
      <c r="AM8" s="53">
        <v>1.0</v>
      </c>
      <c r="AN8" s="53">
        <v>1.0</v>
      </c>
      <c r="AO8" s="54"/>
      <c r="AP8" s="53">
        <v>1.0</v>
      </c>
      <c r="AQ8" s="53">
        <v>1.0</v>
      </c>
      <c r="AR8" s="53">
        <v>1.0</v>
      </c>
      <c r="AS8" s="53">
        <v>1.0</v>
      </c>
      <c r="AT8" s="53">
        <v>1.0</v>
      </c>
      <c r="AU8" s="53">
        <v>1.0</v>
      </c>
      <c r="AV8" s="53">
        <v>1.0</v>
      </c>
      <c r="AW8" s="53">
        <v>1.0</v>
      </c>
      <c r="AX8" s="53">
        <v>1.0</v>
      </c>
      <c r="AY8" s="53">
        <v>1.0</v>
      </c>
      <c r="AZ8" s="54"/>
      <c r="BA8" s="53">
        <v>1.0</v>
      </c>
      <c r="BB8" s="53">
        <v>1.0</v>
      </c>
      <c r="BC8" s="53">
        <v>1.0</v>
      </c>
      <c r="BD8" s="53">
        <v>1.0</v>
      </c>
      <c r="BE8" s="53">
        <v>1.0</v>
      </c>
      <c r="BF8" s="53">
        <v>1.0</v>
      </c>
      <c r="BG8" s="53">
        <v>1.0</v>
      </c>
      <c r="BH8" s="53">
        <v>1.0</v>
      </c>
      <c r="BI8" s="53">
        <v>1.0</v>
      </c>
      <c r="BJ8" s="53">
        <v>1.0</v>
      </c>
      <c r="BK8" s="53">
        <v>1.0</v>
      </c>
      <c r="BL8" s="53">
        <v>1.0</v>
      </c>
      <c r="BM8" s="53">
        <v>1.0</v>
      </c>
      <c r="BN8" s="53">
        <v>1.0</v>
      </c>
      <c r="BO8" s="53">
        <v>1.0</v>
      </c>
      <c r="BP8" s="53">
        <v>1.0</v>
      </c>
      <c r="BQ8" s="54"/>
      <c r="BR8" s="53">
        <v>1.0</v>
      </c>
      <c r="BS8" s="53">
        <v>1.0</v>
      </c>
      <c r="BT8" s="53">
        <v>1.0</v>
      </c>
      <c r="BU8" s="53">
        <v>1.0</v>
      </c>
      <c r="BV8" s="53">
        <v>1.0</v>
      </c>
      <c r="BW8" s="54"/>
      <c r="BX8" s="53">
        <v>1.0</v>
      </c>
      <c r="BY8" s="53">
        <v>1.0</v>
      </c>
      <c r="BZ8" s="53">
        <v>1.0</v>
      </c>
      <c r="CA8" s="53">
        <v>1.0</v>
      </c>
      <c r="CB8" s="53">
        <v>1.0</v>
      </c>
      <c r="CC8" s="53">
        <v>1.0</v>
      </c>
      <c r="CD8" s="53">
        <v>1.0</v>
      </c>
      <c r="CE8" s="53">
        <v>1.0</v>
      </c>
      <c r="CF8" s="53">
        <v>1.0</v>
      </c>
      <c r="CG8" s="53">
        <v>1.0</v>
      </c>
      <c r="CH8" s="53">
        <v>1.0</v>
      </c>
      <c r="CI8" s="53">
        <v>1.0</v>
      </c>
      <c r="CJ8" s="53">
        <v>1.0</v>
      </c>
      <c r="CK8" s="53">
        <v>1.0</v>
      </c>
      <c r="CL8" s="53">
        <v>1.0</v>
      </c>
      <c r="CM8" s="53">
        <v>1.0</v>
      </c>
      <c r="CN8" s="53">
        <v>1.0</v>
      </c>
      <c r="CO8" s="53">
        <v>1.0</v>
      </c>
      <c r="CP8" s="53">
        <v>1.0</v>
      </c>
      <c r="CQ8" s="53">
        <v>1.0</v>
      </c>
      <c r="CR8" s="53">
        <v>1.0</v>
      </c>
      <c r="CS8" s="53">
        <v>1.0</v>
      </c>
      <c r="CT8" s="53">
        <v>1.0</v>
      </c>
      <c r="CU8" s="53">
        <v>1.0</v>
      </c>
      <c r="CV8" s="54"/>
      <c r="CW8" s="53">
        <v>1.0</v>
      </c>
      <c r="CX8" s="53">
        <v>1.0</v>
      </c>
      <c r="CY8" s="53">
        <v>1.0</v>
      </c>
      <c r="CZ8" s="53">
        <v>1.0</v>
      </c>
      <c r="DA8" s="53">
        <v>1.0</v>
      </c>
      <c r="DB8" s="53">
        <v>1.0</v>
      </c>
      <c r="DC8" s="53">
        <v>1.0</v>
      </c>
      <c r="DD8" s="53">
        <v>1.0</v>
      </c>
      <c r="DE8" s="53">
        <v>1.0</v>
      </c>
      <c r="DF8" s="53">
        <v>1.0</v>
      </c>
      <c r="DG8" s="53">
        <v>1.0</v>
      </c>
      <c r="DH8" s="53">
        <v>1.0</v>
      </c>
      <c r="DI8" s="54"/>
      <c r="DJ8" s="53">
        <v>1.0</v>
      </c>
      <c r="DK8" s="53">
        <v>1.0</v>
      </c>
      <c r="DL8" s="53">
        <v>1.0</v>
      </c>
      <c r="DM8" s="53">
        <v>1.0</v>
      </c>
      <c r="DN8" s="53">
        <v>1.0</v>
      </c>
      <c r="DO8" s="53">
        <v>1.0</v>
      </c>
      <c r="DP8" s="53">
        <v>1.0</v>
      </c>
      <c r="DQ8" s="53">
        <v>1.0</v>
      </c>
      <c r="DR8" s="53">
        <v>1.0</v>
      </c>
      <c r="DS8" s="53">
        <v>1.0</v>
      </c>
      <c r="DT8" s="53">
        <v>1.0</v>
      </c>
      <c r="DU8" s="53">
        <v>1.0</v>
      </c>
      <c r="DV8" s="53">
        <v>1.0</v>
      </c>
      <c r="DW8" s="53">
        <v>1.0</v>
      </c>
      <c r="DX8" s="53">
        <v>1.0</v>
      </c>
      <c r="DY8" s="54"/>
    </row>
    <row r="9">
      <c r="A9" s="7"/>
      <c r="B9" s="17">
        <v>1.0</v>
      </c>
      <c r="C9" s="17">
        <v>5.0</v>
      </c>
      <c r="D9" s="17" t="s">
        <v>160</v>
      </c>
      <c r="E9" s="51">
        <v>1.0</v>
      </c>
      <c r="F9" s="51">
        <v>1.0</v>
      </c>
      <c r="G9" s="51">
        <v>1.0</v>
      </c>
      <c r="H9" s="51">
        <v>1.0</v>
      </c>
      <c r="I9" s="51">
        <v>1.0</v>
      </c>
      <c r="J9" s="51">
        <v>1.0</v>
      </c>
      <c r="K9" s="51">
        <v>1.0</v>
      </c>
      <c r="L9" s="51">
        <v>1.0</v>
      </c>
      <c r="M9" s="51">
        <v>1.0</v>
      </c>
      <c r="N9" s="51">
        <v>1.0</v>
      </c>
      <c r="O9" s="51">
        <v>1.0</v>
      </c>
      <c r="P9" s="51">
        <v>1.0</v>
      </c>
      <c r="Q9" s="51">
        <v>1.0</v>
      </c>
      <c r="R9" s="51">
        <v>1.0</v>
      </c>
      <c r="S9" s="56">
        <v>0.0</v>
      </c>
      <c r="T9" s="56">
        <v>0.0</v>
      </c>
      <c r="U9" s="56">
        <v>0.0</v>
      </c>
      <c r="V9" s="40"/>
      <c r="W9" s="52">
        <v>1.0</v>
      </c>
      <c r="X9" s="53">
        <v>1.0</v>
      </c>
      <c r="Y9" s="53">
        <v>1.0</v>
      </c>
      <c r="Z9" s="53">
        <v>1.0</v>
      </c>
      <c r="AA9" s="57">
        <v>0.0</v>
      </c>
      <c r="AB9" s="57">
        <v>0.0</v>
      </c>
      <c r="AC9" s="57">
        <v>0.0</v>
      </c>
      <c r="AD9" s="57">
        <v>0.0</v>
      </c>
      <c r="AE9" s="53">
        <v>1.0</v>
      </c>
      <c r="AF9" s="53">
        <v>1.0</v>
      </c>
      <c r="AG9" s="53">
        <v>1.0</v>
      </c>
      <c r="AH9" s="53">
        <v>1.0</v>
      </c>
      <c r="AI9" s="53">
        <v>1.0</v>
      </c>
      <c r="AJ9" s="53">
        <v>1.0</v>
      </c>
      <c r="AK9" s="53">
        <v>1.0</v>
      </c>
      <c r="AL9" s="53">
        <v>1.0</v>
      </c>
      <c r="AM9" s="53">
        <v>1.0</v>
      </c>
      <c r="AN9" s="53">
        <v>1.0</v>
      </c>
      <c r="AO9" s="54"/>
      <c r="AP9" s="53">
        <v>1.0</v>
      </c>
      <c r="AQ9" s="57">
        <v>0.0</v>
      </c>
      <c r="AR9" s="53">
        <v>1.0</v>
      </c>
      <c r="AS9" s="53">
        <v>1.0</v>
      </c>
      <c r="AT9" s="57">
        <v>0.0</v>
      </c>
      <c r="AU9" s="53">
        <v>1.0</v>
      </c>
      <c r="AV9" s="57">
        <v>0.0</v>
      </c>
      <c r="AW9" s="57">
        <v>0.0</v>
      </c>
      <c r="AX9" s="57">
        <v>0.0</v>
      </c>
      <c r="AY9" s="57">
        <v>0.0</v>
      </c>
      <c r="AZ9" s="54"/>
      <c r="BA9" s="57">
        <v>0.0</v>
      </c>
      <c r="BB9" s="57">
        <v>0.0</v>
      </c>
      <c r="BC9" s="57">
        <v>0.0</v>
      </c>
      <c r="BD9" s="57">
        <v>0.0</v>
      </c>
      <c r="BE9" s="57">
        <v>0.0</v>
      </c>
      <c r="BF9" s="57">
        <v>0.0</v>
      </c>
      <c r="BG9" s="57">
        <v>0.0</v>
      </c>
      <c r="BH9" s="57">
        <v>0.0</v>
      </c>
      <c r="BI9" s="57">
        <v>0.0</v>
      </c>
      <c r="BJ9" s="57">
        <v>0.0</v>
      </c>
      <c r="BK9" s="53">
        <v>1.0</v>
      </c>
      <c r="BL9" s="53">
        <v>1.0</v>
      </c>
      <c r="BM9" s="53">
        <v>1.0</v>
      </c>
      <c r="BN9" s="57">
        <v>0.0</v>
      </c>
      <c r="BO9" s="53">
        <v>1.0</v>
      </c>
      <c r="BP9" s="53">
        <v>1.0</v>
      </c>
      <c r="BQ9" s="54"/>
      <c r="BR9" s="57">
        <v>0.0</v>
      </c>
      <c r="BS9" s="53">
        <v>1.0</v>
      </c>
      <c r="BT9" s="53">
        <v>1.0</v>
      </c>
      <c r="BU9" s="53">
        <v>1.0</v>
      </c>
      <c r="BV9" s="53">
        <v>1.0</v>
      </c>
      <c r="BW9" s="54"/>
      <c r="BX9" s="53">
        <v>1.0</v>
      </c>
      <c r="BY9" s="53">
        <v>1.0</v>
      </c>
      <c r="BZ9" s="53">
        <v>1.0</v>
      </c>
      <c r="CA9" s="53">
        <v>1.0</v>
      </c>
      <c r="CB9" s="53">
        <v>1.0</v>
      </c>
      <c r="CC9" s="53">
        <v>1.0</v>
      </c>
      <c r="CD9" s="53">
        <v>1.0</v>
      </c>
      <c r="CE9" s="53">
        <v>1.0</v>
      </c>
      <c r="CF9" s="53">
        <v>1.0</v>
      </c>
      <c r="CG9" s="53">
        <v>1.0</v>
      </c>
      <c r="CH9" s="53">
        <v>1.0</v>
      </c>
      <c r="CI9" s="53">
        <v>1.0</v>
      </c>
      <c r="CJ9" s="53">
        <v>1.0</v>
      </c>
      <c r="CK9" s="53">
        <v>1.0</v>
      </c>
      <c r="CL9" s="53">
        <v>1.0</v>
      </c>
      <c r="CM9" s="53">
        <v>1.0</v>
      </c>
      <c r="CN9" s="53">
        <v>1.0</v>
      </c>
      <c r="CO9" s="53">
        <v>1.0</v>
      </c>
      <c r="CP9" s="53">
        <v>1.0</v>
      </c>
      <c r="CQ9" s="53">
        <v>1.0</v>
      </c>
      <c r="CR9" s="53">
        <v>1.0</v>
      </c>
      <c r="CS9" s="53">
        <v>1.0</v>
      </c>
      <c r="CT9" s="53">
        <v>1.0</v>
      </c>
      <c r="CU9" s="57">
        <v>0.0</v>
      </c>
      <c r="CV9" s="54"/>
      <c r="CW9" s="57">
        <v>0.0</v>
      </c>
      <c r="CX9" s="57">
        <v>0.0</v>
      </c>
      <c r="CY9" s="53">
        <v>1.0</v>
      </c>
      <c r="CZ9" s="53">
        <v>1.0</v>
      </c>
      <c r="DA9" s="53">
        <v>1.0</v>
      </c>
      <c r="DB9" s="53">
        <v>1.0</v>
      </c>
      <c r="DC9" s="57">
        <v>0.0</v>
      </c>
      <c r="DD9" s="57">
        <v>0.0</v>
      </c>
      <c r="DE9" s="57">
        <v>0.0</v>
      </c>
      <c r="DF9" s="57">
        <v>0.0</v>
      </c>
      <c r="DG9" s="53">
        <v>1.0</v>
      </c>
      <c r="DH9" s="57">
        <v>0.0</v>
      </c>
      <c r="DI9" s="54"/>
      <c r="DJ9" s="53">
        <v>1.0</v>
      </c>
      <c r="DK9" s="53">
        <v>1.0</v>
      </c>
      <c r="DL9" s="53">
        <v>1.0</v>
      </c>
      <c r="DM9" s="53">
        <v>1.0</v>
      </c>
      <c r="DN9" s="53">
        <v>1.0</v>
      </c>
      <c r="DO9" s="53">
        <v>1.0</v>
      </c>
      <c r="DP9" s="53">
        <v>1.0</v>
      </c>
      <c r="DQ9" s="53">
        <v>1.0</v>
      </c>
      <c r="DR9" s="57">
        <v>0.0</v>
      </c>
      <c r="DS9" s="57">
        <v>0.0</v>
      </c>
      <c r="DT9" s="53">
        <v>1.0</v>
      </c>
      <c r="DU9" s="53">
        <v>1.0</v>
      </c>
      <c r="DV9" s="53">
        <v>1.0</v>
      </c>
      <c r="DW9" s="53">
        <v>1.0</v>
      </c>
      <c r="DX9" s="57">
        <v>0.0</v>
      </c>
      <c r="DY9" s="54"/>
    </row>
    <row r="10">
      <c r="A10" s="7"/>
      <c r="B10" s="17">
        <v>1.0</v>
      </c>
      <c r="C10" s="17">
        <v>6.0</v>
      </c>
      <c r="D10" s="18" t="s">
        <v>10</v>
      </c>
      <c r="E10" s="58">
        <v>1.0</v>
      </c>
      <c r="F10" s="58">
        <v>1.0</v>
      </c>
      <c r="G10" s="58">
        <v>1.0</v>
      </c>
      <c r="H10" s="58">
        <v>1.0</v>
      </c>
      <c r="I10" s="51">
        <v>1.0</v>
      </c>
      <c r="J10" s="51">
        <v>1.0</v>
      </c>
      <c r="K10" s="51">
        <v>1.0</v>
      </c>
      <c r="L10" s="51">
        <v>1.0</v>
      </c>
      <c r="M10" s="51">
        <v>1.0</v>
      </c>
      <c r="N10" s="56">
        <v>0.0</v>
      </c>
      <c r="O10" s="51">
        <v>1.0</v>
      </c>
      <c r="P10" s="51">
        <v>1.0</v>
      </c>
      <c r="Q10" s="51">
        <v>1.0</v>
      </c>
      <c r="R10" s="51">
        <v>1.0</v>
      </c>
      <c r="S10" s="51">
        <v>1.0</v>
      </c>
      <c r="T10" s="51">
        <v>1.0</v>
      </c>
      <c r="U10" s="51">
        <v>1.0</v>
      </c>
      <c r="V10" s="40"/>
      <c r="W10" s="52">
        <v>1.0</v>
      </c>
      <c r="X10" s="53">
        <v>1.0</v>
      </c>
      <c r="Y10" s="53">
        <v>1.0</v>
      </c>
      <c r="Z10" s="53">
        <v>1.0</v>
      </c>
      <c r="AA10" s="53">
        <v>1.0</v>
      </c>
      <c r="AB10" s="53">
        <v>1.0</v>
      </c>
      <c r="AC10" s="53">
        <v>1.0</v>
      </c>
      <c r="AD10" s="53">
        <v>1.0</v>
      </c>
      <c r="AE10" s="53">
        <v>1.0</v>
      </c>
      <c r="AF10" s="53">
        <v>1.0</v>
      </c>
      <c r="AG10" s="53">
        <v>1.0</v>
      </c>
      <c r="AH10" s="53">
        <v>1.0</v>
      </c>
      <c r="AI10" s="53">
        <v>1.0</v>
      </c>
      <c r="AJ10" s="53">
        <v>1.0</v>
      </c>
      <c r="AK10" s="53">
        <v>1.0</v>
      </c>
      <c r="AL10" s="53">
        <v>1.0</v>
      </c>
      <c r="AM10" s="53">
        <v>1.0</v>
      </c>
      <c r="AN10" s="53">
        <v>1.0</v>
      </c>
      <c r="AO10" s="54"/>
      <c r="AP10" s="53">
        <v>1.0</v>
      </c>
      <c r="AQ10" s="53">
        <v>1.0</v>
      </c>
      <c r="AR10" s="53">
        <v>1.0</v>
      </c>
      <c r="AS10" s="53">
        <v>1.0</v>
      </c>
      <c r="AT10" s="53">
        <v>1.0</v>
      </c>
      <c r="AU10" s="53">
        <v>1.0</v>
      </c>
      <c r="AV10" s="53">
        <v>1.0</v>
      </c>
      <c r="AW10" s="53">
        <v>1.0</v>
      </c>
      <c r="AX10" s="53">
        <v>1.0</v>
      </c>
      <c r="AY10" s="53">
        <v>1.0</v>
      </c>
      <c r="AZ10" s="54"/>
      <c r="BA10" s="53">
        <v>1.0</v>
      </c>
      <c r="BB10" s="53">
        <v>1.0</v>
      </c>
      <c r="BC10" s="53">
        <v>1.0</v>
      </c>
      <c r="BD10" s="53">
        <v>1.0</v>
      </c>
      <c r="BE10" s="53">
        <v>1.0</v>
      </c>
      <c r="BF10" s="53">
        <v>1.0</v>
      </c>
      <c r="BG10" s="53">
        <v>1.0</v>
      </c>
      <c r="BH10" s="53">
        <v>1.0</v>
      </c>
      <c r="BI10" s="53">
        <v>1.0</v>
      </c>
      <c r="BJ10" s="53">
        <v>1.0</v>
      </c>
      <c r="BK10" s="53">
        <v>1.0</v>
      </c>
      <c r="BL10" s="53">
        <v>1.0</v>
      </c>
      <c r="BM10" s="53">
        <v>1.0</v>
      </c>
      <c r="BN10" s="53">
        <v>1.0</v>
      </c>
      <c r="BO10" s="53">
        <v>1.0</v>
      </c>
      <c r="BP10" s="53">
        <v>1.0</v>
      </c>
      <c r="BQ10" s="54"/>
      <c r="BR10" s="53">
        <v>1.0</v>
      </c>
      <c r="BS10" s="53">
        <v>1.0</v>
      </c>
      <c r="BT10" s="53">
        <v>1.0</v>
      </c>
      <c r="BU10" s="53">
        <v>1.0</v>
      </c>
      <c r="BV10" s="53">
        <v>1.0</v>
      </c>
      <c r="BW10" s="54"/>
      <c r="BX10" s="53">
        <v>1.0</v>
      </c>
      <c r="BY10" s="53">
        <v>1.0</v>
      </c>
      <c r="BZ10" s="53">
        <v>1.0</v>
      </c>
      <c r="CA10" s="53">
        <v>1.0</v>
      </c>
      <c r="CB10" s="53">
        <v>1.0</v>
      </c>
      <c r="CC10" s="53">
        <v>1.0</v>
      </c>
      <c r="CD10" s="53">
        <v>1.0</v>
      </c>
      <c r="CE10" s="53">
        <v>1.0</v>
      </c>
      <c r="CF10" s="53">
        <v>1.0</v>
      </c>
      <c r="CG10" s="53">
        <v>1.0</v>
      </c>
      <c r="CH10" s="53">
        <v>1.0</v>
      </c>
      <c r="CI10" s="53">
        <v>1.0</v>
      </c>
      <c r="CJ10" s="53">
        <v>1.0</v>
      </c>
      <c r="CK10" s="53">
        <v>1.0</v>
      </c>
      <c r="CL10" s="53">
        <v>1.0</v>
      </c>
      <c r="CM10" s="53">
        <v>1.0</v>
      </c>
      <c r="CN10" s="53">
        <v>1.0</v>
      </c>
      <c r="CO10" s="53">
        <v>1.0</v>
      </c>
      <c r="CP10" s="53">
        <v>1.0</v>
      </c>
      <c r="CQ10" s="53">
        <v>1.0</v>
      </c>
      <c r="CR10" s="53">
        <v>1.0</v>
      </c>
      <c r="CS10" s="53">
        <v>1.0</v>
      </c>
      <c r="CT10" s="53">
        <v>1.0</v>
      </c>
      <c r="CU10" s="53">
        <v>1.0</v>
      </c>
      <c r="CV10" s="54"/>
      <c r="CW10" s="53">
        <v>1.0</v>
      </c>
      <c r="CX10" s="53">
        <v>1.0</v>
      </c>
      <c r="CY10" s="53">
        <v>1.0</v>
      </c>
      <c r="CZ10" s="53">
        <v>1.0</v>
      </c>
      <c r="DA10" s="53">
        <v>1.0</v>
      </c>
      <c r="DB10" s="53">
        <v>1.0</v>
      </c>
      <c r="DC10" s="53">
        <v>1.0</v>
      </c>
      <c r="DD10" s="53">
        <v>1.0</v>
      </c>
      <c r="DE10" s="53">
        <v>1.0</v>
      </c>
      <c r="DF10" s="53">
        <v>1.0</v>
      </c>
      <c r="DG10" s="53">
        <v>1.0</v>
      </c>
      <c r="DH10" s="53">
        <v>1.0</v>
      </c>
      <c r="DI10" s="54"/>
      <c r="DJ10" s="53">
        <v>1.0</v>
      </c>
      <c r="DK10" s="53">
        <v>1.0</v>
      </c>
      <c r="DL10" s="53">
        <v>1.0</v>
      </c>
      <c r="DM10" s="53">
        <v>1.0</v>
      </c>
      <c r="DN10" s="53">
        <v>1.0</v>
      </c>
      <c r="DO10" s="53">
        <v>1.0</v>
      </c>
      <c r="DP10" s="53">
        <v>1.0</v>
      </c>
      <c r="DQ10" s="53">
        <v>1.0</v>
      </c>
      <c r="DR10" s="53">
        <v>1.0</v>
      </c>
      <c r="DS10" s="53">
        <v>1.0</v>
      </c>
      <c r="DT10" s="53">
        <v>1.0</v>
      </c>
      <c r="DU10" s="53">
        <v>1.0</v>
      </c>
      <c r="DV10" s="53">
        <v>1.0</v>
      </c>
      <c r="DW10" s="53">
        <v>1.0</v>
      </c>
      <c r="DX10" s="53">
        <v>1.0</v>
      </c>
      <c r="DY10" s="54"/>
    </row>
    <row r="11">
      <c r="A11" s="7"/>
      <c r="B11" s="19">
        <v>1.0</v>
      </c>
      <c r="C11" s="17">
        <v>7.0</v>
      </c>
      <c r="D11" s="20" t="s">
        <v>11</v>
      </c>
      <c r="E11" s="56">
        <v>0.0</v>
      </c>
      <c r="F11" s="56">
        <v>0.0</v>
      </c>
      <c r="G11" s="56">
        <v>0.0</v>
      </c>
      <c r="H11" s="56">
        <v>0.0</v>
      </c>
      <c r="I11" s="56">
        <v>0.0</v>
      </c>
      <c r="J11" s="56">
        <v>0.0</v>
      </c>
      <c r="K11" s="56">
        <v>0.0</v>
      </c>
      <c r="L11" s="56">
        <v>0.0</v>
      </c>
      <c r="M11" s="56">
        <v>0.0</v>
      </c>
      <c r="N11" s="56">
        <v>0.0</v>
      </c>
      <c r="O11" s="56">
        <v>0.0</v>
      </c>
      <c r="P11" s="51">
        <v>1.0</v>
      </c>
      <c r="Q11" s="56">
        <v>0.0</v>
      </c>
      <c r="R11" s="56">
        <v>0.0</v>
      </c>
      <c r="S11" s="56">
        <v>0.0</v>
      </c>
      <c r="T11" s="56">
        <v>0.0</v>
      </c>
      <c r="U11" s="56">
        <v>0.0</v>
      </c>
      <c r="V11" s="40"/>
      <c r="W11" s="52">
        <v>1.0</v>
      </c>
      <c r="X11" s="53">
        <v>1.0</v>
      </c>
      <c r="Y11" s="57">
        <v>0.0</v>
      </c>
      <c r="Z11" s="57">
        <v>0.0</v>
      </c>
      <c r="AA11" s="53">
        <v>1.0</v>
      </c>
      <c r="AB11" s="57">
        <v>0.0</v>
      </c>
      <c r="AC11" s="57">
        <v>0.0</v>
      </c>
      <c r="AD11" s="52">
        <v>1.0</v>
      </c>
      <c r="AE11" s="53">
        <v>1.0</v>
      </c>
      <c r="AF11" s="57">
        <v>0.0</v>
      </c>
      <c r="AG11" s="57">
        <v>0.0</v>
      </c>
      <c r="AH11" s="57">
        <v>0.0</v>
      </c>
      <c r="AI11" s="53">
        <v>1.0</v>
      </c>
      <c r="AJ11" s="53">
        <v>1.0</v>
      </c>
      <c r="AK11" s="53">
        <v>1.0</v>
      </c>
      <c r="AL11" s="53">
        <v>1.0</v>
      </c>
      <c r="AM11" s="53">
        <v>1.0</v>
      </c>
      <c r="AN11" s="53">
        <v>1.0</v>
      </c>
      <c r="AO11" s="54"/>
      <c r="AP11" s="53">
        <v>1.0</v>
      </c>
      <c r="AQ11" s="57">
        <v>0.0</v>
      </c>
      <c r="AR11" s="53">
        <v>1.0</v>
      </c>
      <c r="AS11" s="57">
        <v>0.0</v>
      </c>
      <c r="AT11" s="53">
        <v>1.0</v>
      </c>
      <c r="AU11" s="57">
        <v>0.0</v>
      </c>
      <c r="AV11" s="53">
        <v>1.0</v>
      </c>
      <c r="AW11" s="57">
        <v>0.0</v>
      </c>
      <c r="AX11" s="57">
        <v>0.0</v>
      </c>
      <c r="AY11" s="57">
        <v>0.0</v>
      </c>
      <c r="AZ11" s="54"/>
      <c r="BA11" s="53">
        <v>1.0</v>
      </c>
      <c r="BB11" s="57">
        <v>0.0</v>
      </c>
      <c r="BC11" s="53">
        <v>1.0</v>
      </c>
      <c r="BD11" s="57">
        <v>0.0</v>
      </c>
      <c r="BE11" s="57">
        <v>0.0</v>
      </c>
      <c r="BF11" s="53">
        <v>1.0</v>
      </c>
      <c r="BG11" s="53">
        <v>1.0</v>
      </c>
      <c r="BH11" s="57">
        <v>0.0</v>
      </c>
      <c r="BI11" s="57">
        <v>0.0</v>
      </c>
      <c r="BJ11" s="57">
        <v>0.0</v>
      </c>
      <c r="BK11" s="57">
        <v>0.0</v>
      </c>
      <c r="BL11" s="57">
        <v>0.0</v>
      </c>
      <c r="BM11" s="57">
        <v>0.0</v>
      </c>
      <c r="BN11" s="57">
        <v>0.0</v>
      </c>
      <c r="BO11" s="57">
        <v>0.0</v>
      </c>
      <c r="BP11" s="57">
        <v>0.0</v>
      </c>
      <c r="BQ11" s="54"/>
      <c r="BR11" s="57">
        <v>0.0</v>
      </c>
      <c r="BS11" s="57">
        <v>0.0</v>
      </c>
      <c r="BT11" s="57">
        <v>0.0</v>
      </c>
      <c r="BU11" s="57">
        <v>0.0</v>
      </c>
      <c r="BV11" s="57">
        <v>0.0</v>
      </c>
      <c r="BW11" s="54"/>
      <c r="BX11" s="57">
        <v>0.0</v>
      </c>
      <c r="BY11" s="57">
        <v>0.0</v>
      </c>
      <c r="BZ11" s="57">
        <v>0.0</v>
      </c>
      <c r="CA11" s="57">
        <v>0.0</v>
      </c>
      <c r="CB11" s="57">
        <v>0.0</v>
      </c>
      <c r="CC11" s="57">
        <v>0.0</v>
      </c>
      <c r="CD11" s="57">
        <v>0.0</v>
      </c>
      <c r="CE11" s="53">
        <v>1.0</v>
      </c>
      <c r="CF11" s="57">
        <v>0.0</v>
      </c>
      <c r="CG11" s="57">
        <v>0.0</v>
      </c>
      <c r="CH11" s="57">
        <v>0.0</v>
      </c>
      <c r="CI11" s="57">
        <v>0.0</v>
      </c>
      <c r="CJ11" s="53">
        <v>1.0</v>
      </c>
      <c r="CK11" s="57">
        <v>0.0</v>
      </c>
      <c r="CL11" s="53">
        <v>1.0</v>
      </c>
      <c r="CM11" s="57">
        <v>0.0</v>
      </c>
      <c r="CN11" s="57">
        <v>0.0</v>
      </c>
      <c r="CO11" s="57">
        <v>0.0</v>
      </c>
      <c r="CP11" s="57">
        <v>0.0</v>
      </c>
      <c r="CQ11" s="57">
        <v>0.0</v>
      </c>
      <c r="CR11" s="57">
        <v>0.0</v>
      </c>
      <c r="CS11" s="57">
        <v>0.0</v>
      </c>
      <c r="CT11" s="57">
        <v>0.0</v>
      </c>
      <c r="CU11" s="57">
        <v>0.0</v>
      </c>
      <c r="CV11" s="54"/>
      <c r="CW11" s="57">
        <v>0.0</v>
      </c>
      <c r="CX11" s="57">
        <v>0.0</v>
      </c>
      <c r="CY11" s="57">
        <v>0.0</v>
      </c>
      <c r="CZ11" s="57">
        <v>0.0</v>
      </c>
      <c r="DA11" s="57">
        <v>0.0</v>
      </c>
      <c r="DB11" s="53">
        <v>1.0</v>
      </c>
      <c r="DC11" s="57">
        <v>0.0</v>
      </c>
      <c r="DD11" s="53">
        <v>1.0</v>
      </c>
      <c r="DE11" s="57">
        <v>0.0</v>
      </c>
      <c r="DF11" s="57">
        <v>0.0</v>
      </c>
      <c r="DG11" s="57">
        <v>0.0</v>
      </c>
      <c r="DH11" s="57">
        <v>0.0</v>
      </c>
      <c r="DI11" s="54"/>
      <c r="DJ11" s="57">
        <v>0.0</v>
      </c>
      <c r="DK11" s="57">
        <v>0.0</v>
      </c>
      <c r="DL11" s="57">
        <v>0.0</v>
      </c>
      <c r="DM11" s="52">
        <v>1.0</v>
      </c>
      <c r="DN11" s="57">
        <v>0.0</v>
      </c>
      <c r="DO11" s="57">
        <v>0.0</v>
      </c>
      <c r="DP11" s="53">
        <v>1.0</v>
      </c>
      <c r="DQ11" s="53">
        <v>1.0</v>
      </c>
      <c r="DR11" s="57">
        <v>0.0</v>
      </c>
      <c r="DS11" s="57">
        <v>0.0</v>
      </c>
      <c r="DT11" s="53">
        <v>1.0</v>
      </c>
      <c r="DU11" s="57">
        <v>0.0</v>
      </c>
      <c r="DV11" s="57">
        <v>0.0</v>
      </c>
      <c r="DW11" s="57">
        <v>0.0</v>
      </c>
      <c r="DX11" s="57">
        <v>0.0</v>
      </c>
      <c r="DY11" s="54"/>
    </row>
    <row r="12">
      <c r="A12" s="7"/>
      <c r="B12" s="19">
        <v>1.0</v>
      </c>
      <c r="C12" s="17">
        <v>8.0</v>
      </c>
      <c r="D12" s="20" t="s">
        <v>12</v>
      </c>
      <c r="E12" s="56">
        <v>0.0</v>
      </c>
      <c r="F12" s="56">
        <v>0.0</v>
      </c>
      <c r="G12" s="56">
        <v>0.0</v>
      </c>
      <c r="H12" s="56">
        <v>0.0</v>
      </c>
      <c r="I12" s="56">
        <v>0.0</v>
      </c>
      <c r="J12" s="56">
        <v>0.0</v>
      </c>
      <c r="K12" s="56">
        <v>0.0</v>
      </c>
      <c r="L12" s="56">
        <v>0.0</v>
      </c>
      <c r="M12" s="56">
        <v>0.0</v>
      </c>
      <c r="N12" s="56">
        <v>0.0</v>
      </c>
      <c r="O12" s="56">
        <v>0.0</v>
      </c>
      <c r="P12" s="56">
        <v>0.0</v>
      </c>
      <c r="Q12" s="56">
        <v>0.0</v>
      </c>
      <c r="R12" s="56">
        <v>0.0</v>
      </c>
      <c r="S12" s="56">
        <v>0.0</v>
      </c>
      <c r="T12" s="56">
        <v>0.0</v>
      </c>
      <c r="U12" s="56">
        <v>0.0</v>
      </c>
      <c r="V12" s="40"/>
      <c r="W12" s="57">
        <v>0.0</v>
      </c>
      <c r="X12" s="57">
        <v>0.0</v>
      </c>
      <c r="Y12" s="57">
        <v>0.0</v>
      </c>
      <c r="Z12" s="57">
        <v>0.0</v>
      </c>
      <c r="AA12" s="57">
        <v>0.0</v>
      </c>
      <c r="AB12" s="57">
        <v>0.0</v>
      </c>
      <c r="AC12" s="57">
        <v>0.0</v>
      </c>
      <c r="AD12" s="57">
        <v>0.0</v>
      </c>
      <c r="AE12" s="57">
        <v>0.0</v>
      </c>
      <c r="AF12" s="57">
        <v>0.0</v>
      </c>
      <c r="AG12" s="57">
        <v>0.0</v>
      </c>
      <c r="AH12" s="57">
        <v>0.0</v>
      </c>
      <c r="AI12" s="57">
        <v>0.0</v>
      </c>
      <c r="AJ12" s="57">
        <v>0.0</v>
      </c>
      <c r="AK12" s="57">
        <v>0.0</v>
      </c>
      <c r="AL12" s="57">
        <v>0.0</v>
      </c>
      <c r="AM12" s="53">
        <v>1.0</v>
      </c>
      <c r="AN12" s="57">
        <v>0.0</v>
      </c>
      <c r="AO12" s="54"/>
      <c r="AP12" s="57">
        <v>0.0</v>
      </c>
      <c r="AQ12" s="57">
        <v>0.0</v>
      </c>
      <c r="AR12" s="57">
        <v>0.0</v>
      </c>
      <c r="AS12" s="57">
        <v>0.0</v>
      </c>
      <c r="AT12" s="57">
        <v>0.0</v>
      </c>
      <c r="AU12" s="57">
        <v>0.0</v>
      </c>
      <c r="AV12" s="57">
        <v>0.0</v>
      </c>
      <c r="AW12" s="57">
        <v>0.0</v>
      </c>
      <c r="AX12" s="57">
        <v>0.0</v>
      </c>
      <c r="AY12" s="57">
        <v>0.0</v>
      </c>
      <c r="AZ12" s="54"/>
      <c r="BA12" s="57">
        <v>0.0</v>
      </c>
      <c r="BB12" s="57">
        <v>0.0</v>
      </c>
      <c r="BC12" s="57">
        <v>0.0</v>
      </c>
      <c r="BD12" s="57">
        <v>0.0</v>
      </c>
      <c r="BE12" s="57">
        <v>0.0</v>
      </c>
      <c r="BF12" s="57">
        <v>0.0</v>
      </c>
      <c r="BG12" s="57">
        <v>0.0</v>
      </c>
      <c r="BH12" s="57">
        <v>0.0</v>
      </c>
      <c r="BI12" s="57">
        <v>0.0</v>
      </c>
      <c r="BJ12" s="57">
        <v>0.0</v>
      </c>
      <c r="BK12" s="57">
        <v>0.0</v>
      </c>
      <c r="BL12" s="57">
        <v>0.0</v>
      </c>
      <c r="BM12" s="57">
        <v>0.0</v>
      </c>
      <c r="BN12" s="57">
        <v>0.0</v>
      </c>
      <c r="BO12" s="57">
        <v>0.0</v>
      </c>
      <c r="BP12" s="57">
        <v>0.0</v>
      </c>
      <c r="BQ12" s="54"/>
      <c r="BR12" s="57">
        <v>0.0</v>
      </c>
      <c r="BS12" s="57">
        <v>0.0</v>
      </c>
      <c r="BT12" s="57">
        <v>0.0</v>
      </c>
      <c r="BU12" s="57">
        <v>0.0</v>
      </c>
      <c r="BV12" s="57">
        <v>0.0</v>
      </c>
      <c r="BW12" s="54"/>
      <c r="BX12" s="57">
        <v>0.0</v>
      </c>
      <c r="BY12" s="57">
        <v>0.0</v>
      </c>
      <c r="BZ12" s="57">
        <v>0.0</v>
      </c>
      <c r="CA12" s="57">
        <v>0.0</v>
      </c>
      <c r="CB12" s="57">
        <v>0.0</v>
      </c>
      <c r="CC12" s="57">
        <v>0.0</v>
      </c>
      <c r="CD12" s="57">
        <v>0.0</v>
      </c>
      <c r="CE12" s="57">
        <v>0.0</v>
      </c>
      <c r="CF12" s="57">
        <v>0.0</v>
      </c>
      <c r="CG12" s="57">
        <v>0.0</v>
      </c>
      <c r="CH12" s="57">
        <v>0.0</v>
      </c>
      <c r="CI12" s="57">
        <v>0.0</v>
      </c>
      <c r="CJ12" s="57">
        <v>0.0</v>
      </c>
      <c r="CK12" s="57">
        <v>0.0</v>
      </c>
      <c r="CL12" s="57">
        <v>0.0</v>
      </c>
      <c r="CM12" s="57">
        <v>0.0</v>
      </c>
      <c r="CN12" s="57">
        <v>0.0</v>
      </c>
      <c r="CO12" s="57">
        <v>0.0</v>
      </c>
      <c r="CP12" s="57">
        <v>0.0</v>
      </c>
      <c r="CQ12" s="57">
        <v>0.0</v>
      </c>
      <c r="CR12" s="57">
        <v>0.0</v>
      </c>
      <c r="CS12" s="57">
        <v>0.0</v>
      </c>
      <c r="CT12" s="57">
        <v>0.0</v>
      </c>
      <c r="CU12" s="57">
        <v>0.0</v>
      </c>
      <c r="CV12" s="54"/>
      <c r="CW12" s="57">
        <v>0.0</v>
      </c>
      <c r="CX12" s="57">
        <v>0.0</v>
      </c>
      <c r="CY12" s="57">
        <v>0.0</v>
      </c>
      <c r="CZ12" s="57">
        <v>0.0</v>
      </c>
      <c r="DA12" s="57">
        <v>0.0</v>
      </c>
      <c r="DB12" s="57">
        <v>0.0</v>
      </c>
      <c r="DC12" s="57">
        <v>0.0</v>
      </c>
      <c r="DD12" s="57">
        <v>0.0</v>
      </c>
      <c r="DE12" s="57">
        <v>0.0</v>
      </c>
      <c r="DF12" s="57">
        <v>0.0</v>
      </c>
      <c r="DG12" s="57">
        <v>0.0</v>
      </c>
      <c r="DH12" s="57">
        <v>0.0</v>
      </c>
      <c r="DI12" s="54"/>
      <c r="DJ12" s="57">
        <v>0.0</v>
      </c>
      <c r="DK12" s="57">
        <v>0.0</v>
      </c>
      <c r="DL12" s="57">
        <v>0.0</v>
      </c>
      <c r="DM12" s="57">
        <v>0.0</v>
      </c>
      <c r="DN12" s="57">
        <v>0.0</v>
      </c>
      <c r="DO12" s="57">
        <v>0.0</v>
      </c>
      <c r="DP12" s="57">
        <v>0.0</v>
      </c>
      <c r="DQ12" s="57">
        <v>0.0</v>
      </c>
      <c r="DR12" s="57">
        <v>0.0</v>
      </c>
      <c r="DS12" s="57">
        <v>0.0</v>
      </c>
      <c r="DT12" s="57">
        <v>0.0</v>
      </c>
      <c r="DU12" s="57">
        <v>0.0</v>
      </c>
      <c r="DV12" s="57">
        <v>0.0</v>
      </c>
      <c r="DW12" s="57">
        <v>0.0</v>
      </c>
      <c r="DX12" s="57">
        <v>0.0</v>
      </c>
      <c r="DY12" s="54"/>
    </row>
    <row r="13">
      <c r="A13" s="7"/>
      <c r="B13" s="19">
        <v>1.0</v>
      </c>
      <c r="C13" s="17">
        <v>9.0</v>
      </c>
      <c r="D13" s="20" t="s">
        <v>13</v>
      </c>
      <c r="E13" s="56">
        <v>0.0</v>
      </c>
      <c r="F13" s="56">
        <v>0.0</v>
      </c>
      <c r="G13" s="56">
        <v>0.0</v>
      </c>
      <c r="H13" s="56">
        <v>0.0</v>
      </c>
      <c r="I13" s="56">
        <v>0.0</v>
      </c>
      <c r="J13" s="58">
        <v>1.0</v>
      </c>
      <c r="K13" s="56">
        <v>0.0</v>
      </c>
      <c r="L13" s="56">
        <v>0.0</v>
      </c>
      <c r="M13" s="56">
        <v>0.0</v>
      </c>
      <c r="N13" s="56">
        <v>0.0</v>
      </c>
      <c r="O13" s="56">
        <v>0.0</v>
      </c>
      <c r="P13" s="56">
        <v>0.0</v>
      </c>
      <c r="Q13" s="56">
        <v>0.0</v>
      </c>
      <c r="R13" s="56">
        <v>0.0</v>
      </c>
      <c r="S13" s="56">
        <v>0.0</v>
      </c>
      <c r="T13" s="56">
        <v>0.0</v>
      </c>
      <c r="U13" s="56">
        <v>0.0</v>
      </c>
      <c r="V13" s="40"/>
      <c r="W13" s="57">
        <v>0.0</v>
      </c>
      <c r="X13" s="57">
        <v>0.0</v>
      </c>
      <c r="Y13" s="57">
        <v>0.0</v>
      </c>
      <c r="Z13" s="57">
        <v>0.0</v>
      </c>
      <c r="AA13" s="53">
        <v>1.0</v>
      </c>
      <c r="AB13" s="57">
        <v>0.0</v>
      </c>
      <c r="AC13" s="57">
        <v>0.0</v>
      </c>
      <c r="AD13" s="57">
        <v>0.0</v>
      </c>
      <c r="AE13" s="57">
        <v>0.0</v>
      </c>
      <c r="AF13" s="57">
        <v>0.0</v>
      </c>
      <c r="AG13" s="57">
        <v>0.0</v>
      </c>
      <c r="AH13" s="57">
        <v>0.0</v>
      </c>
      <c r="AI13" s="57">
        <v>0.0</v>
      </c>
      <c r="AJ13" s="57">
        <v>0.0</v>
      </c>
      <c r="AK13" s="57">
        <v>0.0</v>
      </c>
      <c r="AL13" s="53">
        <v>1.0</v>
      </c>
      <c r="AM13" s="53">
        <v>1.0</v>
      </c>
      <c r="AN13" s="57">
        <v>0.0</v>
      </c>
      <c r="AO13" s="54"/>
      <c r="AP13" s="53">
        <v>1.0</v>
      </c>
      <c r="AQ13" s="57">
        <v>0.0</v>
      </c>
      <c r="AR13" s="57">
        <v>0.0</v>
      </c>
      <c r="AS13" s="57">
        <v>0.0</v>
      </c>
      <c r="AT13" s="53">
        <v>1.0</v>
      </c>
      <c r="AU13" s="57">
        <v>0.0</v>
      </c>
      <c r="AV13" s="57">
        <v>0.0</v>
      </c>
      <c r="AW13" s="57">
        <v>0.0</v>
      </c>
      <c r="AX13" s="57">
        <v>0.0</v>
      </c>
      <c r="AY13" s="57">
        <v>0.0</v>
      </c>
      <c r="AZ13" s="54"/>
      <c r="BA13" s="57">
        <v>0.0</v>
      </c>
      <c r="BB13" s="57">
        <v>0.0</v>
      </c>
      <c r="BC13" s="53">
        <v>1.0</v>
      </c>
      <c r="BD13" s="57">
        <v>0.0</v>
      </c>
      <c r="BE13" s="57">
        <v>0.0</v>
      </c>
      <c r="BF13" s="57">
        <v>0.0</v>
      </c>
      <c r="BG13" s="53">
        <v>1.0</v>
      </c>
      <c r="BH13" s="57">
        <v>0.0</v>
      </c>
      <c r="BI13" s="57">
        <v>0.0</v>
      </c>
      <c r="BJ13" s="57">
        <v>0.0</v>
      </c>
      <c r="BK13" s="57">
        <v>0.0</v>
      </c>
      <c r="BL13" s="57">
        <v>0.0</v>
      </c>
      <c r="BM13" s="57">
        <v>0.0</v>
      </c>
      <c r="BN13" s="57">
        <v>0.0</v>
      </c>
      <c r="BO13" s="57">
        <v>0.0</v>
      </c>
      <c r="BP13" s="57">
        <v>0.0</v>
      </c>
      <c r="BQ13" s="54"/>
      <c r="BR13" s="57">
        <v>0.0</v>
      </c>
      <c r="BS13" s="57">
        <v>0.0</v>
      </c>
      <c r="BT13" s="57">
        <v>0.0</v>
      </c>
      <c r="BU13" s="57">
        <v>0.0</v>
      </c>
      <c r="BV13" s="57">
        <v>0.0</v>
      </c>
      <c r="BW13" s="54"/>
      <c r="BX13" s="57">
        <v>0.0</v>
      </c>
      <c r="BY13" s="57">
        <v>0.0</v>
      </c>
      <c r="BZ13" s="57">
        <v>0.0</v>
      </c>
      <c r="CA13" s="57">
        <v>0.0</v>
      </c>
      <c r="CB13" s="57">
        <v>0.0</v>
      </c>
      <c r="CC13" s="57">
        <v>0.0</v>
      </c>
      <c r="CD13" s="57">
        <v>0.0</v>
      </c>
      <c r="CE13" s="57">
        <v>0.0</v>
      </c>
      <c r="CF13" s="57">
        <v>0.0</v>
      </c>
      <c r="CG13" s="57">
        <v>0.0</v>
      </c>
      <c r="CH13" s="57">
        <v>0.0</v>
      </c>
      <c r="CI13" s="57">
        <v>0.0</v>
      </c>
      <c r="CJ13" s="57">
        <v>0.0</v>
      </c>
      <c r="CK13" s="57">
        <v>0.0</v>
      </c>
      <c r="CL13" s="57">
        <v>0.0</v>
      </c>
      <c r="CM13" s="57">
        <v>0.0</v>
      </c>
      <c r="CN13" s="57">
        <v>0.0</v>
      </c>
      <c r="CO13" s="57">
        <v>0.0</v>
      </c>
      <c r="CP13" s="57">
        <v>0.0</v>
      </c>
      <c r="CQ13" s="57">
        <v>0.0</v>
      </c>
      <c r="CR13" s="57">
        <v>0.0</v>
      </c>
      <c r="CS13" s="57">
        <v>0.0</v>
      </c>
      <c r="CT13" s="57">
        <v>0.0</v>
      </c>
      <c r="CU13" s="57">
        <v>0.0</v>
      </c>
      <c r="CV13" s="54"/>
      <c r="CW13" s="57">
        <v>0.0</v>
      </c>
      <c r="CX13" s="57">
        <v>0.0</v>
      </c>
      <c r="CY13" s="57">
        <v>0.0</v>
      </c>
      <c r="CZ13" s="57">
        <v>0.0</v>
      </c>
      <c r="DA13" s="57">
        <v>0.0</v>
      </c>
      <c r="DB13" s="57">
        <v>0.0</v>
      </c>
      <c r="DC13" s="57">
        <v>0.0</v>
      </c>
      <c r="DD13" s="57">
        <v>0.0</v>
      </c>
      <c r="DE13" s="57">
        <v>0.0</v>
      </c>
      <c r="DF13" s="57">
        <v>0.0</v>
      </c>
      <c r="DG13" s="57">
        <v>0.0</v>
      </c>
      <c r="DH13" s="57">
        <v>0.0</v>
      </c>
      <c r="DI13" s="54"/>
      <c r="DJ13" s="57">
        <v>0.0</v>
      </c>
      <c r="DK13" s="57">
        <v>0.0</v>
      </c>
      <c r="DL13" s="57">
        <v>0.0</v>
      </c>
      <c r="DM13" s="57">
        <v>0.0</v>
      </c>
      <c r="DN13" s="57">
        <v>0.0</v>
      </c>
      <c r="DO13" s="57">
        <v>0.0</v>
      </c>
      <c r="DP13" s="57">
        <v>0.0</v>
      </c>
      <c r="DQ13" s="57">
        <v>0.0</v>
      </c>
      <c r="DR13" s="57">
        <v>0.0</v>
      </c>
      <c r="DS13" s="57">
        <v>0.0</v>
      </c>
      <c r="DT13" s="57">
        <v>0.0</v>
      </c>
      <c r="DU13" s="57">
        <v>0.0</v>
      </c>
      <c r="DV13" s="57">
        <v>0.0</v>
      </c>
      <c r="DW13" s="57">
        <v>0.0</v>
      </c>
      <c r="DX13" s="57">
        <v>0.0</v>
      </c>
      <c r="DY13" s="54"/>
    </row>
    <row r="14">
      <c r="A14" s="7"/>
      <c r="B14" s="22">
        <v>5.0</v>
      </c>
      <c r="C14" s="17">
        <v>10.0</v>
      </c>
      <c r="D14" s="23" t="s">
        <v>14</v>
      </c>
      <c r="E14" s="56">
        <v>0.0</v>
      </c>
      <c r="F14" s="56">
        <v>0.0</v>
      </c>
      <c r="G14" s="56">
        <v>0.0</v>
      </c>
      <c r="H14" s="56">
        <v>0.0</v>
      </c>
      <c r="I14" s="51">
        <v>5.0</v>
      </c>
      <c r="J14" s="56">
        <v>0.0</v>
      </c>
      <c r="K14" s="56">
        <v>0.0</v>
      </c>
      <c r="L14" s="56">
        <v>0.0</v>
      </c>
      <c r="M14" s="56">
        <v>0.0</v>
      </c>
      <c r="N14" s="56">
        <v>0.0</v>
      </c>
      <c r="O14" s="56">
        <v>0.0</v>
      </c>
      <c r="P14" s="51">
        <v>5.0</v>
      </c>
      <c r="Q14" s="56">
        <v>0.0</v>
      </c>
      <c r="R14" s="56">
        <v>0.0</v>
      </c>
      <c r="S14" s="56">
        <v>0.0</v>
      </c>
      <c r="T14" s="56">
        <v>0.0</v>
      </c>
      <c r="U14" s="56">
        <v>0.0</v>
      </c>
      <c r="V14" s="40"/>
      <c r="W14" s="52">
        <v>5.0</v>
      </c>
      <c r="X14" s="57">
        <v>0.0</v>
      </c>
      <c r="Y14" s="57">
        <v>0.0</v>
      </c>
      <c r="Z14" s="57">
        <v>0.0</v>
      </c>
      <c r="AA14" s="53">
        <v>5.0</v>
      </c>
      <c r="AB14" s="57">
        <v>0.0</v>
      </c>
      <c r="AC14" s="57">
        <v>0.0</v>
      </c>
      <c r="AD14" s="57">
        <v>0.0</v>
      </c>
      <c r="AE14" s="53">
        <v>5.0</v>
      </c>
      <c r="AF14" s="57">
        <v>0.0</v>
      </c>
      <c r="AG14" s="53">
        <v>5.0</v>
      </c>
      <c r="AH14" s="57">
        <v>0.0</v>
      </c>
      <c r="AI14" s="57">
        <v>0.0</v>
      </c>
      <c r="AJ14" s="53">
        <v>5.0</v>
      </c>
      <c r="AK14" s="57">
        <v>0.0</v>
      </c>
      <c r="AL14" s="53">
        <v>5.0</v>
      </c>
      <c r="AM14" s="53">
        <v>5.0</v>
      </c>
      <c r="AN14" s="53">
        <v>5.0</v>
      </c>
      <c r="AO14" s="54"/>
      <c r="AP14" s="57">
        <v>0.0</v>
      </c>
      <c r="AQ14" s="57">
        <v>0.0</v>
      </c>
      <c r="AR14" s="53">
        <v>5.0</v>
      </c>
      <c r="AS14" s="57">
        <v>0.0</v>
      </c>
      <c r="AT14" s="53">
        <v>5.0</v>
      </c>
      <c r="AU14" s="57">
        <v>0.0</v>
      </c>
      <c r="AV14" s="53">
        <v>5.0</v>
      </c>
      <c r="AW14" s="57">
        <v>0.0</v>
      </c>
      <c r="AX14" s="57">
        <v>0.0</v>
      </c>
      <c r="AY14" s="57">
        <v>0.0</v>
      </c>
      <c r="AZ14" s="54"/>
      <c r="BA14" s="53">
        <v>5.0</v>
      </c>
      <c r="BB14" s="57">
        <v>0.0</v>
      </c>
      <c r="BC14" s="53">
        <v>5.0</v>
      </c>
      <c r="BD14" s="57">
        <v>0.0</v>
      </c>
      <c r="BE14" s="57">
        <v>0.0</v>
      </c>
      <c r="BF14" s="57">
        <v>0.0</v>
      </c>
      <c r="BG14" s="53">
        <v>5.0</v>
      </c>
      <c r="BH14" s="57">
        <v>0.0</v>
      </c>
      <c r="BI14" s="57">
        <v>0.0</v>
      </c>
      <c r="BJ14" s="57">
        <v>0.0</v>
      </c>
      <c r="BK14" s="57">
        <v>0.0</v>
      </c>
      <c r="BL14" s="57">
        <v>0.0</v>
      </c>
      <c r="BM14" s="57">
        <v>0.0</v>
      </c>
      <c r="BN14" s="57">
        <v>0.0</v>
      </c>
      <c r="BO14" s="57">
        <v>0.0</v>
      </c>
      <c r="BP14" s="57">
        <v>0.0</v>
      </c>
      <c r="BQ14" s="54"/>
      <c r="BR14" s="57">
        <v>0.0</v>
      </c>
      <c r="BS14" s="57">
        <v>0.0</v>
      </c>
      <c r="BT14" s="57">
        <v>0.0</v>
      </c>
      <c r="BU14" s="57">
        <v>0.0</v>
      </c>
      <c r="BV14" s="57">
        <v>0.0</v>
      </c>
      <c r="BW14" s="54"/>
      <c r="BX14" s="57">
        <v>0.0</v>
      </c>
      <c r="BY14" s="57">
        <v>0.0</v>
      </c>
      <c r="BZ14" s="57">
        <v>0.0</v>
      </c>
      <c r="CA14" s="57">
        <v>0.0</v>
      </c>
      <c r="CB14" s="57">
        <v>0.0</v>
      </c>
      <c r="CC14" s="52">
        <v>5.0</v>
      </c>
      <c r="CD14" s="52">
        <v>5.0</v>
      </c>
      <c r="CE14" s="53">
        <v>5.0</v>
      </c>
      <c r="CF14" s="57">
        <v>0.0</v>
      </c>
      <c r="CG14" s="57">
        <v>0.0</v>
      </c>
      <c r="CH14" s="57">
        <v>0.0</v>
      </c>
      <c r="CI14" s="57">
        <v>0.0</v>
      </c>
      <c r="CJ14" s="53">
        <v>5.0</v>
      </c>
      <c r="CK14" s="57">
        <v>0.0</v>
      </c>
      <c r="CL14" s="57">
        <v>0.0</v>
      </c>
      <c r="CM14" s="57">
        <v>0.0</v>
      </c>
      <c r="CN14" s="57">
        <v>0.0</v>
      </c>
      <c r="CO14" s="57">
        <v>0.0</v>
      </c>
      <c r="CP14" s="57">
        <v>0.0</v>
      </c>
      <c r="CQ14" s="57">
        <v>0.0</v>
      </c>
      <c r="CR14" s="57">
        <v>0.0</v>
      </c>
      <c r="CS14" s="57">
        <v>0.0</v>
      </c>
      <c r="CT14" s="57">
        <v>0.0</v>
      </c>
      <c r="CU14" s="57">
        <v>0.0</v>
      </c>
      <c r="CV14" s="54"/>
      <c r="CW14" s="57">
        <v>0.0</v>
      </c>
      <c r="CX14" s="57">
        <v>0.0</v>
      </c>
      <c r="CY14" s="57">
        <v>0.0</v>
      </c>
      <c r="CZ14" s="57">
        <v>0.0</v>
      </c>
      <c r="DA14" s="57">
        <v>0.0</v>
      </c>
      <c r="DB14" s="57">
        <v>0.0</v>
      </c>
      <c r="DC14" s="57">
        <v>0.0</v>
      </c>
      <c r="DD14" s="57">
        <v>0.0</v>
      </c>
      <c r="DE14" s="57">
        <v>0.0</v>
      </c>
      <c r="DF14" s="57">
        <v>0.0</v>
      </c>
      <c r="DG14" s="57">
        <v>0.0</v>
      </c>
      <c r="DH14" s="57">
        <v>0.0</v>
      </c>
      <c r="DI14" s="54"/>
      <c r="DJ14" s="57">
        <v>0.0</v>
      </c>
      <c r="DK14" s="57">
        <v>0.0</v>
      </c>
      <c r="DL14" s="57">
        <v>0.0</v>
      </c>
      <c r="DM14" s="52">
        <v>5.0</v>
      </c>
      <c r="DN14" s="57">
        <v>0.0</v>
      </c>
      <c r="DO14" s="57">
        <v>0.0</v>
      </c>
      <c r="DP14" s="57">
        <v>0.0</v>
      </c>
      <c r="DQ14" s="53">
        <v>1.0</v>
      </c>
      <c r="DR14" s="57">
        <v>0.0</v>
      </c>
      <c r="DS14" s="57">
        <v>0.0</v>
      </c>
      <c r="DT14" s="57">
        <v>0.0</v>
      </c>
      <c r="DU14" s="57">
        <v>0.0</v>
      </c>
      <c r="DV14" s="57">
        <v>0.0</v>
      </c>
      <c r="DW14" s="57">
        <v>0.0</v>
      </c>
      <c r="DX14" s="57">
        <v>0.0</v>
      </c>
      <c r="DY14" s="54"/>
    </row>
    <row r="15">
      <c r="A15" s="7"/>
      <c r="B15" s="22">
        <v>5.0</v>
      </c>
      <c r="C15" s="17">
        <v>11.0</v>
      </c>
      <c r="D15" s="3" t="s">
        <v>15</v>
      </c>
      <c r="E15" s="56">
        <v>0.0</v>
      </c>
      <c r="F15" s="56">
        <v>0.0</v>
      </c>
      <c r="G15" s="56">
        <v>0.0</v>
      </c>
      <c r="H15" s="56">
        <v>0.0</v>
      </c>
      <c r="I15" s="58">
        <v>5.0</v>
      </c>
      <c r="J15" s="58">
        <v>5.0</v>
      </c>
      <c r="K15" s="56">
        <v>0.0</v>
      </c>
      <c r="L15" s="56">
        <v>0.0</v>
      </c>
      <c r="M15" s="56">
        <v>0.0</v>
      </c>
      <c r="N15" s="56">
        <v>0.0</v>
      </c>
      <c r="O15" s="56">
        <v>0.0</v>
      </c>
      <c r="P15" s="56">
        <v>0.0</v>
      </c>
      <c r="Q15" s="56">
        <v>0.0</v>
      </c>
      <c r="R15" s="56">
        <v>0.0</v>
      </c>
      <c r="S15" s="56">
        <v>0.0</v>
      </c>
      <c r="T15" s="56">
        <v>0.0</v>
      </c>
      <c r="U15" s="56">
        <v>0.0</v>
      </c>
      <c r="V15" s="40"/>
      <c r="W15" s="57">
        <v>0.0</v>
      </c>
      <c r="X15" s="57">
        <v>0.0</v>
      </c>
      <c r="Y15" s="57">
        <v>0.0</v>
      </c>
      <c r="Z15" s="57">
        <v>0.0</v>
      </c>
      <c r="AA15" s="57">
        <v>0.0</v>
      </c>
      <c r="AB15" s="57">
        <v>0.0</v>
      </c>
      <c r="AC15" s="57">
        <v>0.0</v>
      </c>
      <c r="AD15" s="57">
        <v>0.0</v>
      </c>
      <c r="AE15" s="57">
        <v>0.0</v>
      </c>
      <c r="AF15" s="57">
        <v>0.0</v>
      </c>
      <c r="AG15" s="57">
        <v>0.0</v>
      </c>
      <c r="AH15" s="57">
        <v>0.0</v>
      </c>
      <c r="AI15" s="57">
        <v>0.0</v>
      </c>
      <c r="AJ15" s="53">
        <v>5.0</v>
      </c>
      <c r="AK15" s="57">
        <v>0.0</v>
      </c>
      <c r="AL15" s="53">
        <v>5.0</v>
      </c>
      <c r="AM15" s="57">
        <v>0.0</v>
      </c>
      <c r="AN15" s="57">
        <v>0.0</v>
      </c>
      <c r="AO15" s="54"/>
      <c r="AP15" s="57">
        <v>0.0</v>
      </c>
      <c r="AQ15" s="57">
        <v>0.0</v>
      </c>
      <c r="AR15" s="53">
        <v>5.0</v>
      </c>
      <c r="AS15" s="57">
        <v>0.0</v>
      </c>
      <c r="AT15" s="57">
        <v>0.0</v>
      </c>
      <c r="AU15" s="57">
        <v>0.0</v>
      </c>
      <c r="AV15" s="57">
        <v>0.0</v>
      </c>
      <c r="AW15" s="57">
        <v>0.0</v>
      </c>
      <c r="AX15" s="57">
        <v>0.0</v>
      </c>
      <c r="AY15" s="57">
        <v>0.0</v>
      </c>
      <c r="AZ15" s="54"/>
      <c r="BA15" s="57">
        <v>0.0</v>
      </c>
      <c r="BB15" s="57">
        <v>0.0</v>
      </c>
      <c r="BC15" s="57">
        <v>0.0</v>
      </c>
      <c r="BD15" s="57">
        <v>0.0</v>
      </c>
      <c r="BE15" s="57">
        <v>0.0</v>
      </c>
      <c r="BF15" s="57">
        <v>0.0</v>
      </c>
      <c r="BG15" s="57">
        <v>0.0</v>
      </c>
      <c r="BH15" s="57">
        <v>0.0</v>
      </c>
      <c r="BI15" s="57">
        <v>0.0</v>
      </c>
      <c r="BJ15" s="57">
        <v>0.0</v>
      </c>
      <c r="BK15" s="57">
        <v>0.0</v>
      </c>
      <c r="BL15" s="57">
        <v>0.0</v>
      </c>
      <c r="BM15" s="57">
        <v>0.0</v>
      </c>
      <c r="BN15" s="57">
        <v>0.0</v>
      </c>
      <c r="BO15" s="57">
        <v>0.0</v>
      </c>
      <c r="BP15" s="57">
        <v>0.0</v>
      </c>
      <c r="BQ15" s="54"/>
      <c r="BR15" s="57">
        <v>0.0</v>
      </c>
      <c r="BS15" s="57">
        <v>0.0</v>
      </c>
      <c r="BT15" s="57">
        <v>0.0</v>
      </c>
      <c r="BU15" s="57">
        <v>0.0</v>
      </c>
      <c r="BV15" s="57">
        <v>0.0</v>
      </c>
      <c r="BW15" s="54"/>
      <c r="BX15" s="57">
        <v>0.0</v>
      </c>
      <c r="BY15" s="57">
        <v>0.0</v>
      </c>
      <c r="BZ15" s="57">
        <v>0.0</v>
      </c>
      <c r="CA15" s="57">
        <v>0.0</v>
      </c>
      <c r="CB15" s="57">
        <v>0.0</v>
      </c>
      <c r="CC15" s="57">
        <v>0.0</v>
      </c>
      <c r="CD15" s="57">
        <v>0.0</v>
      </c>
      <c r="CE15" s="57">
        <v>0.0</v>
      </c>
      <c r="CF15" s="57">
        <v>0.0</v>
      </c>
      <c r="CG15" s="57">
        <v>0.0</v>
      </c>
      <c r="CH15" s="57">
        <v>0.0</v>
      </c>
      <c r="CI15" s="57">
        <v>0.0</v>
      </c>
      <c r="CJ15" s="57">
        <v>0.0</v>
      </c>
      <c r="CK15" s="57">
        <v>0.0</v>
      </c>
      <c r="CL15" s="57">
        <v>0.0</v>
      </c>
      <c r="CM15" s="57">
        <v>0.0</v>
      </c>
      <c r="CN15" s="57">
        <v>0.0</v>
      </c>
      <c r="CO15" s="57">
        <v>0.0</v>
      </c>
      <c r="CP15" s="57">
        <v>0.0</v>
      </c>
      <c r="CQ15" s="57">
        <v>0.0</v>
      </c>
      <c r="CR15" s="57">
        <v>0.0</v>
      </c>
      <c r="CS15" s="57">
        <v>0.0</v>
      </c>
      <c r="CT15" s="57">
        <v>0.0</v>
      </c>
      <c r="CU15" s="57">
        <v>0.0</v>
      </c>
      <c r="CV15" s="54"/>
      <c r="CW15" s="57">
        <v>0.0</v>
      </c>
      <c r="CX15" s="57">
        <v>0.0</v>
      </c>
      <c r="CY15" s="57">
        <v>0.0</v>
      </c>
      <c r="CZ15" s="57">
        <v>0.0</v>
      </c>
      <c r="DA15" s="57">
        <v>0.0</v>
      </c>
      <c r="DB15" s="57">
        <v>0.0</v>
      </c>
      <c r="DC15" s="57">
        <v>0.0</v>
      </c>
      <c r="DD15" s="57">
        <v>0.0</v>
      </c>
      <c r="DE15" s="57">
        <v>0.0</v>
      </c>
      <c r="DF15" s="57">
        <v>0.0</v>
      </c>
      <c r="DG15" s="57">
        <v>0.0</v>
      </c>
      <c r="DH15" s="57">
        <v>0.0</v>
      </c>
      <c r="DI15" s="54"/>
      <c r="DJ15" s="57">
        <v>0.0</v>
      </c>
      <c r="DK15" s="57">
        <v>0.0</v>
      </c>
      <c r="DL15" s="57">
        <v>0.0</v>
      </c>
      <c r="DM15" s="57">
        <v>0.0</v>
      </c>
      <c r="DN15" s="57">
        <v>0.0</v>
      </c>
      <c r="DO15" s="57">
        <v>0.0</v>
      </c>
      <c r="DP15" s="57">
        <v>0.0</v>
      </c>
      <c r="DQ15" s="57">
        <v>0.0</v>
      </c>
      <c r="DR15" s="57">
        <v>0.0</v>
      </c>
      <c r="DS15" s="57">
        <v>0.0</v>
      </c>
      <c r="DT15" s="57">
        <v>0.0</v>
      </c>
      <c r="DU15" s="57">
        <v>0.0</v>
      </c>
      <c r="DV15" s="57">
        <v>0.0</v>
      </c>
      <c r="DW15" s="57">
        <v>0.0</v>
      </c>
      <c r="DX15" s="57">
        <v>0.0</v>
      </c>
      <c r="DY15" s="54"/>
    </row>
    <row r="16">
      <c r="A16" s="7"/>
      <c r="B16" s="22">
        <v>5.0</v>
      </c>
      <c r="C16" s="17">
        <v>12.0</v>
      </c>
      <c r="D16" s="23" t="s">
        <v>16</v>
      </c>
      <c r="E16" s="56">
        <v>0.0</v>
      </c>
      <c r="F16" s="56">
        <v>0.0</v>
      </c>
      <c r="G16" s="56">
        <v>0.0</v>
      </c>
      <c r="H16" s="56">
        <v>0.0</v>
      </c>
      <c r="I16" s="56">
        <v>0.0</v>
      </c>
      <c r="J16" s="56">
        <v>0.0</v>
      </c>
      <c r="K16" s="56">
        <v>0.0</v>
      </c>
      <c r="L16" s="56">
        <v>0.0</v>
      </c>
      <c r="M16" s="56">
        <v>0.0</v>
      </c>
      <c r="N16" s="51">
        <v>5.0</v>
      </c>
      <c r="O16" s="56">
        <v>0.0</v>
      </c>
      <c r="P16" s="51">
        <v>5.0</v>
      </c>
      <c r="Q16" s="56">
        <v>0.0</v>
      </c>
      <c r="R16" s="56">
        <v>0.0</v>
      </c>
      <c r="S16" s="56">
        <v>0.0</v>
      </c>
      <c r="T16" s="56">
        <v>0.0</v>
      </c>
      <c r="U16" s="51">
        <v>5.0</v>
      </c>
      <c r="V16" s="40"/>
      <c r="W16" s="57">
        <v>0.0</v>
      </c>
      <c r="X16" s="57">
        <v>0.0</v>
      </c>
      <c r="Y16" s="57">
        <v>0.0</v>
      </c>
      <c r="Z16" s="53">
        <v>5.0</v>
      </c>
      <c r="AA16" s="53">
        <v>5.0</v>
      </c>
      <c r="AB16" s="57">
        <v>0.0</v>
      </c>
      <c r="AC16" s="57">
        <v>0.0</v>
      </c>
      <c r="AD16" s="53">
        <v>5.0</v>
      </c>
      <c r="AE16" s="57">
        <v>0.0</v>
      </c>
      <c r="AF16" s="53">
        <v>5.0</v>
      </c>
      <c r="AG16" s="57">
        <v>0.0</v>
      </c>
      <c r="AH16" s="57">
        <v>0.0</v>
      </c>
      <c r="AI16" s="57">
        <v>0.0</v>
      </c>
      <c r="AJ16" s="57">
        <v>0.0</v>
      </c>
      <c r="AK16" s="57">
        <v>0.0</v>
      </c>
      <c r="AL16" s="57">
        <v>0.0</v>
      </c>
      <c r="AM16" s="53">
        <v>5.0</v>
      </c>
      <c r="AN16" s="53">
        <v>5.0</v>
      </c>
      <c r="AO16" s="54"/>
      <c r="AP16" s="57">
        <v>0.0</v>
      </c>
      <c r="AQ16" s="57">
        <v>0.0</v>
      </c>
      <c r="AR16" s="57">
        <v>0.0</v>
      </c>
      <c r="AS16" s="57">
        <v>0.0</v>
      </c>
      <c r="AT16" s="57">
        <v>0.0</v>
      </c>
      <c r="AU16" s="52">
        <v>5.0</v>
      </c>
      <c r="AV16" s="57">
        <v>0.0</v>
      </c>
      <c r="AW16" s="53">
        <v>5.0</v>
      </c>
      <c r="AX16" s="57">
        <v>0.0</v>
      </c>
      <c r="AY16" s="53">
        <v>5.0</v>
      </c>
      <c r="AZ16" s="54"/>
      <c r="BA16" s="57">
        <v>0.0</v>
      </c>
      <c r="BB16" s="57">
        <v>0.0</v>
      </c>
      <c r="BC16" s="57">
        <v>0.0</v>
      </c>
      <c r="BD16" s="57">
        <v>0.0</v>
      </c>
      <c r="BE16" s="57">
        <v>0.0</v>
      </c>
      <c r="BF16" s="57">
        <v>0.0</v>
      </c>
      <c r="BG16" s="57">
        <v>0.0</v>
      </c>
      <c r="BH16" s="57">
        <v>0.0</v>
      </c>
      <c r="BI16" s="53">
        <v>5.0</v>
      </c>
      <c r="BJ16" s="57">
        <v>0.0</v>
      </c>
      <c r="BK16" s="53">
        <v>5.0</v>
      </c>
      <c r="BL16" s="57">
        <v>0.0</v>
      </c>
      <c r="BM16" s="57">
        <v>0.0</v>
      </c>
      <c r="BN16" s="53">
        <v>5.0</v>
      </c>
      <c r="BO16" s="57">
        <v>0.0</v>
      </c>
      <c r="BP16" s="53">
        <v>5.0</v>
      </c>
      <c r="BQ16" s="54"/>
      <c r="BR16" s="53">
        <v>5.0</v>
      </c>
      <c r="BS16" s="57">
        <v>0.0</v>
      </c>
      <c r="BT16" s="53">
        <v>5.0</v>
      </c>
      <c r="BU16" s="57">
        <v>0.0</v>
      </c>
      <c r="BV16" s="57">
        <v>0.0</v>
      </c>
      <c r="BW16" s="54"/>
      <c r="BX16" s="53">
        <v>5.0</v>
      </c>
      <c r="BY16" s="57">
        <v>0.0</v>
      </c>
      <c r="BZ16" s="57">
        <v>0.0</v>
      </c>
      <c r="CA16" s="57">
        <v>0.0</v>
      </c>
      <c r="CB16" s="57">
        <v>0.0</v>
      </c>
      <c r="CC16" s="53">
        <v>5.0</v>
      </c>
      <c r="CD16" s="53">
        <v>5.0</v>
      </c>
      <c r="CE16" s="57">
        <v>0.0</v>
      </c>
      <c r="CF16" s="57">
        <v>0.0</v>
      </c>
      <c r="CG16" s="53">
        <v>5.0</v>
      </c>
      <c r="CH16" s="53">
        <v>5.0</v>
      </c>
      <c r="CI16" s="53">
        <v>5.0</v>
      </c>
      <c r="CJ16" s="57">
        <v>0.0</v>
      </c>
      <c r="CK16" s="57">
        <v>0.0</v>
      </c>
      <c r="CL16" s="53">
        <v>5.0</v>
      </c>
      <c r="CM16" s="57">
        <v>0.0</v>
      </c>
      <c r="CN16" s="57">
        <v>0.0</v>
      </c>
      <c r="CO16" s="57">
        <v>0.0</v>
      </c>
      <c r="CP16" s="57">
        <v>0.0</v>
      </c>
      <c r="CQ16" s="57">
        <v>0.0</v>
      </c>
      <c r="CR16" s="53">
        <v>5.0</v>
      </c>
      <c r="CS16" s="53">
        <v>5.0</v>
      </c>
      <c r="CT16" s="53">
        <v>5.0</v>
      </c>
      <c r="CU16" s="57">
        <v>0.0</v>
      </c>
      <c r="CV16" s="54"/>
      <c r="CW16" s="57">
        <v>0.0</v>
      </c>
      <c r="CX16" s="57">
        <v>0.0</v>
      </c>
      <c r="CY16" s="57">
        <v>0.0</v>
      </c>
      <c r="CZ16" s="53">
        <v>5.0</v>
      </c>
      <c r="DA16" s="57">
        <v>0.0</v>
      </c>
      <c r="DB16" s="53">
        <v>5.0</v>
      </c>
      <c r="DC16" s="57">
        <v>0.0</v>
      </c>
      <c r="DD16" s="57">
        <v>0.0</v>
      </c>
      <c r="DE16" s="57">
        <v>0.0</v>
      </c>
      <c r="DF16" s="57">
        <v>0.0</v>
      </c>
      <c r="DG16" s="57">
        <v>0.0</v>
      </c>
      <c r="DH16" s="57">
        <v>0.0</v>
      </c>
      <c r="DI16" s="54"/>
      <c r="DJ16" s="57">
        <v>0.0</v>
      </c>
      <c r="DK16" s="53">
        <v>5.0</v>
      </c>
      <c r="DL16" s="57">
        <v>0.0</v>
      </c>
      <c r="DM16" s="57">
        <v>0.0</v>
      </c>
      <c r="DN16" s="57">
        <v>0.0</v>
      </c>
      <c r="DO16" s="53">
        <v>5.0</v>
      </c>
      <c r="DP16" s="57">
        <v>0.0</v>
      </c>
      <c r="DQ16" s="57">
        <v>0.0</v>
      </c>
      <c r="DR16" s="53">
        <v>5.0</v>
      </c>
      <c r="DS16" s="52">
        <v>5.0</v>
      </c>
      <c r="DT16" s="53">
        <v>5.0</v>
      </c>
      <c r="DU16" s="57">
        <v>0.0</v>
      </c>
      <c r="DV16" s="57">
        <v>0.0</v>
      </c>
      <c r="DW16" s="53">
        <v>5.0</v>
      </c>
      <c r="DX16" s="53">
        <v>5.0</v>
      </c>
      <c r="DY16" s="54"/>
    </row>
    <row r="17">
      <c r="A17" s="7"/>
      <c r="B17" s="22">
        <v>5.0</v>
      </c>
      <c r="C17" s="17">
        <v>13.0</v>
      </c>
      <c r="D17" s="24" t="s">
        <v>17</v>
      </c>
      <c r="E17" s="56">
        <v>0.0</v>
      </c>
      <c r="F17" s="56">
        <v>0.0</v>
      </c>
      <c r="G17" s="56">
        <v>0.0</v>
      </c>
      <c r="H17" s="56">
        <v>0.0</v>
      </c>
      <c r="I17" s="56">
        <v>0.0</v>
      </c>
      <c r="J17" s="56">
        <v>0.0</v>
      </c>
      <c r="K17" s="58">
        <v>5.0</v>
      </c>
      <c r="L17" s="58">
        <v>5.0</v>
      </c>
      <c r="M17" s="58">
        <v>5.0</v>
      </c>
      <c r="N17" s="58">
        <v>5.0</v>
      </c>
      <c r="O17" s="51">
        <v>5.0</v>
      </c>
      <c r="P17" s="51">
        <v>5.0</v>
      </c>
      <c r="Q17" s="56">
        <v>0.0</v>
      </c>
      <c r="R17" s="51">
        <v>5.0</v>
      </c>
      <c r="S17" s="51">
        <v>5.0</v>
      </c>
      <c r="T17" s="56">
        <v>0.0</v>
      </c>
      <c r="U17" s="51">
        <v>5.0</v>
      </c>
      <c r="V17" s="40"/>
      <c r="W17" s="52">
        <v>5.0</v>
      </c>
      <c r="X17" s="52">
        <v>5.0</v>
      </c>
      <c r="Y17" s="53">
        <v>5.0</v>
      </c>
      <c r="Z17" s="53">
        <v>5.0</v>
      </c>
      <c r="AA17" s="53">
        <v>5.0</v>
      </c>
      <c r="AB17" s="53">
        <v>5.0</v>
      </c>
      <c r="AC17" s="57">
        <v>0.0</v>
      </c>
      <c r="AD17" s="53">
        <v>5.0</v>
      </c>
      <c r="AE17" s="57">
        <v>0.0</v>
      </c>
      <c r="AF17" s="53">
        <v>5.0</v>
      </c>
      <c r="AG17" s="53">
        <v>5.0</v>
      </c>
      <c r="AH17" s="53">
        <v>5.0</v>
      </c>
      <c r="AI17" s="53">
        <v>5.0</v>
      </c>
      <c r="AJ17" s="57">
        <v>0.0</v>
      </c>
      <c r="AK17" s="57">
        <v>0.0</v>
      </c>
      <c r="AL17" s="57">
        <v>0.0</v>
      </c>
      <c r="AM17" s="53">
        <v>5.0</v>
      </c>
      <c r="AN17" s="53">
        <v>5.0</v>
      </c>
      <c r="AO17" s="54"/>
      <c r="AP17" s="57">
        <v>0.0</v>
      </c>
      <c r="AQ17" s="57">
        <v>0.0</v>
      </c>
      <c r="AR17" s="57">
        <v>0.0</v>
      </c>
      <c r="AS17" s="57">
        <v>0.0</v>
      </c>
      <c r="AT17" s="57">
        <v>0.0</v>
      </c>
      <c r="AU17" s="53">
        <v>5.0</v>
      </c>
      <c r="AV17" s="57">
        <v>0.0</v>
      </c>
      <c r="AW17" s="53">
        <v>5.0</v>
      </c>
      <c r="AX17" s="57">
        <v>0.0</v>
      </c>
      <c r="AY17" s="53">
        <v>5.0</v>
      </c>
      <c r="AZ17" s="54"/>
      <c r="BA17" s="57">
        <v>0.0</v>
      </c>
      <c r="BB17" s="57">
        <v>0.0</v>
      </c>
      <c r="BC17" s="57">
        <v>0.0</v>
      </c>
      <c r="BD17" s="52">
        <v>5.0</v>
      </c>
      <c r="BE17" s="52">
        <v>5.0</v>
      </c>
      <c r="BF17" s="53">
        <v>5.0</v>
      </c>
      <c r="BG17" s="53">
        <v>5.0</v>
      </c>
      <c r="BH17" s="53">
        <v>5.0</v>
      </c>
      <c r="BI17" s="53">
        <v>5.0</v>
      </c>
      <c r="BJ17" s="52">
        <v>5.0</v>
      </c>
      <c r="BK17" s="53">
        <v>5.0</v>
      </c>
      <c r="BL17" s="57">
        <v>0.0</v>
      </c>
      <c r="BM17" s="57">
        <v>0.0</v>
      </c>
      <c r="BN17" s="53">
        <v>5.0</v>
      </c>
      <c r="BO17" s="57">
        <v>0.0</v>
      </c>
      <c r="BP17" s="53">
        <v>5.0</v>
      </c>
      <c r="BQ17" s="54"/>
      <c r="BR17" s="53">
        <v>5.0</v>
      </c>
      <c r="BS17" s="57">
        <v>0.0</v>
      </c>
      <c r="BT17" s="53">
        <v>5.0</v>
      </c>
      <c r="BU17" s="53">
        <v>5.0</v>
      </c>
      <c r="BV17" s="57">
        <v>0.0</v>
      </c>
      <c r="BW17" s="54"/>
      <c r="BX17" s="53">
        <v>5.0</v>
      </c>
      <c r="BY17" s="53">
        <v>5.0</v>
      </c>
      <c r="BZ17" s="57">
        <v>0.0</v>
      </c>
      <c r="CA17" s="53">
        <v>5.0</v>
      </c>
      <c r="CB17" s="53">
        <v>5.0</v>
      </c>
      <c r="CC17" s="53">
        <v>5.0</v>
      </c>
      <c r="CD17" s="53">
        <v>5.0</v>
      </c>
      <c r="CE17" s="57">
        <v>0.0</v>
      </c>
      <c r="CF17" s="53">
        <v>5.0</v>
      </c>
      <c r="CG17" s="53">
        <v>5.0</v>
      </c>
      <c r="CH17" s="53">
        <v>5.0</v>
      </c>
      <c r="CI17" s="53">
        <v>5.0</v>
      </c>
      <c r="CJ17" s="57">
        <v>0.0</v>
      </c>
      <c r="CK17" s="57">
        <v>0.0</v>
      </c>
      <c r="CL17" s="53">
        <v>5.0</v>
      </c>
      <c r="CM17" s="57">
        <v>0.0</v>
      </c>
      <c r="CN17" s="52">
        <v>5.0</v>
      </c>
      <c r="CO17" s="57">
        <v>0.0</v>
      </c>
      <c r="CP17" s="53">
        <v>5.0</v>
      </c>
      <c r="CQ17" s="57">
        <v>0.0</v>
      </c>
      <c r="CR17" s="53">
        <v>5.0</v>
      </c>
      <c r="CS17" s="53">
        <v>5.0</v>
      </c>
      <c r="CT17" s="53">
        <v>5.0</v>
      </c>
      <c r="CU17" s="57">
        <v>0.0</v>
      </c>
      <c r="CV17" s="54"/>
      <c r="CW17" s="57">
        <v>0.0</v>
      </c>
      <c r="CX17" s="57">
        <v>0.0</v>
      </c>
      <c r="CY17" s="53">
        <v>5.0</v>
      </c>
      <c r="CZ17" s="53">
        <v>5.0</v>
      </c>
      <c r="DA17" s="57">
        <v>0.0</v>
      </c>
      <c r="DB17" s="53">
        <v>5.0</v>
      </c>
      <c r="DC17" s="57">
        <v>0.0</v>
      </c>
      <c r="DD17" s="57">
        <v>0.0</v>
      </c>
      <c r="DE17" s="53">
        <v>5.0</v>
      </c>
      <c r="DF17" s="57">
        <v>0.0</v>
      </c>
      <c r="DG17" s="53">
        <v>5.0</v>
      </c>
      <c r="DH17" s="53">
        <v>5.0</v>
      </c>
      <c r="DI17" s="54"/>
      <c r="DJ17" s="57">
        <v>0.0</v>
      </c>
      <c r="DK17" s="53">
        <v>5.0</v>
      </c>
      <c r="DL17" s="53">
        <v>5.0</v>
      </c>
      <c r="DM17" s="53">
        <v>5.0</v>
      </c>
      <c r="DN17" s="57">
        <v>0.0</v>
      </c>
      <c r="DO17" s="53">
        <v>5.0</v>
      </c>
      <c r="DP17" s="57">
        <v>0.0</v>
      </c>
      <c r="DQ17" s="57">
        <v>0.0</v>
      </c>
      <c r="DR17" s="53">
        <v>5.0</v>
      </c>
      <c r="DS17" s="52">
        <v>5.0</v>
      </c>
      <c r="DT17" s="53">
        <v>5.0</v>
      </c>
      <c r="DU17" s="57">
        <v>0.0</v>
      </c>
      <c r="DV17" s="53">
        <v>5.0</v>
      </c>
      <c r="DW17" s="53">
        <v>5.0</v>
      </c>
      <c r="DX17" s="53">
        <v>5.0</v>
      </c>
      <c r="DY17" s="54"/>
    </row>
    <row r="18">
      <c r="A18" s="7"/>
      <c r="B18" s="23">
        <v>1.0</v>
      </c>
      <c r="C18" s="17">
        <v>14.0</v>
      </c>
      <c r="D18" s="24" t="s">
        <v>18</v>
      </c>
      <c r="E18" s="56">
        <v>0.0</v>
      </c>
      <c r="F18" s="56">
        <v>0.0</v>
      </c>
      <c r="G18" s="56">
        <v>0.0</v>
      </c>
      <c r="H18" s="56">
        <v>0.0</v>
      </c>
      <c r="I18" s="56">
        <v>0.0</v>
      </c>
      <c r="J18" s="56">
        <v>0.0</v>
      </c>
      <c r="K18" s="56">
        <v>0.0</v>
      </c>
      <c r="L18" s="56">
        <v>0.0</v>
      </c>
      <c r="M18" s="56">
        <v>0.0</v>
      </c>
      <c r="N18" s="56">
        <v>0.0</v>
      </c>
      <c r="O18" s="56">
        <v>0.0</v>
      </c>
      <c r="P18" s="56">
        <v>0.0</v>
      </c>
      <c r="Q18" s="56">
        <v>0.0</v>
      </c>
      <c r="R18" s="56">
        <v>0.0</v>
      </c>
      <c r="S18" s="56">
        <v>0.0</v>
      </c>
      <c r="T18" s="56">
        <v>0.0</v>
      </c>
      <c r="U18" s="56">
        <v>0.0</v>
      </c>
      <c r="V18" s="40"/>
      <c r="W18" s="57">
        <v>0.0</v>
      </c>
      <c r="X18" s="57">
        <v>0.0</v>
      </c>
      <c r="Y18" s="57">
        <v>0.0</v>
      </c>
      <c r="Z18" s="57">
        <v>0.0</v>
      </c>
      <c r="AA18" s="57">
        <v>0.0</v>
      </c>
      <c r="AB18" s="57">
        <v>0.0</v>
      </c>
      <c r="AC18" s="57">
        <v>0.0</v>
      </c>
      <c r="AD18" s="57">
        <v>0.0</v>
      </c>
      <c r="AE18" s="57">
        <v>0.0</v>
      </c>
      <c r="AF18" s="57">
        <v>0.0</v>
      </c>
      <c r="AG18" s="57">
        <v>0.0</v>
      </c>
      <c r="AH18" s="57">
        <v>0.0</v>
      </c>
      <c r="AI18" s="57">
        <v>0.0</v>
      </c>
      <c r="AJ18" s="57">
        <v>0.0</v>
      </c>
      <c r="AK18" s="57">
        <v>0.0</v>
      </c>
      <c r="AL18" s="57">
        <v>0.0</v>
      </c>
      <c r="AM18" s="57">
        <v>0.0</v>
      </c>
      <c r="AN18" s="57">
        <v>0.0</v>
      </c>
      <c r="AO18" s="54"/>
      <c r="AP18" s="57">
        <v>0.0</v>
      </c>
      <c r="AQ18" s="57">
        <v>0.0</v>
      </c>
      <c r="AR18" s="57">
        <v>0.0</v>
      </c>
      <c r="AS18" s="57">
        <v>0.0</v>
      </c>
      <c r="AT18" s="57">
        <v>0.0</v>
      </c>
      <c r="AU18" s="57">
        <v>0.0</v>
      </c>
      <c r="AV18" s="57">
        <v>0.0</v>
      </c>
      <c r="AW18" s="57">
        <v>0.0</v>
      </c>
      <c r="AX18" s="57">
        <v>0.0</v>
      </c>
      <c r="AY18" s="57">
        <v>0.0</v>
      </c>
      <c r="AZ18" s="54"/>
      <c r="BA18" s="57">
        <v>0.0</v>
      </c>
      <c r="BB18" s="57">
        <v>0.0</v>
      </c>
      <c r="BC18" s="57">
        <v>0.0</v>
      </c>
      <c r="BD18" s="57">
        <v>0.0</v>
      </c>
      <c r="BE18" s="57">
        <v>0.0</v>
      </c>
      <c r="BF18" s="57">
        <v>0.0</v>
      </c>
      <c r="BG18" s="57">
        <v>0.0</v>
      </c>
      <c r="BH18" s="57">
        <v>0.0</v>
      </c>
      <c r="BI18" s="57">
        <v>0.0</v>
      </c>
      <c r="BJ18" s="57">
        <v>0.0</v>
      </c>
      <c r="BK18" s="57">
        <v>0.0</v>
      </c>
      <c r="BL18" s="57">
        <v>0.0</v>
      </c>
      <c r="BM18" s="57">
        <v>0.0</v>
      </c>
      <c r="BN18" s="57">
        <v>0.0</v>
      </c>
      <c r="BO18" s="57">
        <v>0.0</v>
      </c>
      <c r="BP18" s="57">
        <v>0.0</v>
      </c>
      <c r="BQ18" s="54"/>
      <c r="BR18" s="57">
        <v>0.0</v>
      </c>
      <c r="BS18" s="57">
        <v>0.0</v>
      </c>
      <c r="BT18" s="57">
        <v>0.0</v>
      </c>
      <c r="BU18" s="57">
        <v>0.0</v>
      </c>
      <c r="BV18" s="57">
        <v>0.0</v>
      </c>
      <c r="BW18" s="54"/>
      <c r="BX18" s="57">
        <v>0.0</v>
      </c>
      <c r="BY18" s="57">
        <v>0.0</v>
      </c>
      <c r="BZ18" s="57">
        <v>0.0</v>
      </c>
      <c r="CA18" s="57">
        <v>0.0</v>
      </c>
      <c r="CB18" s="57">
        <v>0.0</v>
      </c>
      <c r="CC18" s="57">
        <v>0.0</v>
      </c>
      <c r="CD18" s="57">
        <v>0.0</v>
      </c>
      <c r="CE18" s="57">
        <v>0.0</v>
      </c>
      <c r="CF18" s="57">
        <v>0.0</v>
      </c>
      <c r="CG18" s="57">
        <v>0.0</v>
      </c>
      <c r="CH18" s="57">
        <v>0.0</v>
      </c>
      <c r="CI18" s="57">
        <v>0.0</v>
      </c>
      <c r="CJ18" s="57">
        <v>0.0</v>
      </c>
      <c r="CK18" s="57">
        <v>0.0</v>
      </c>
      <c r="CL18" s="57">
        <v>0.0</v>
      </c>
      <c r="CM18" s="57">
        <v>0.0</v>
      </c>
      <c r="CN18" s="57">
        <v>0.0</v>
      </c>
      <c r="CO18" s="57">
        <v>0.0</v>
      </c>
      <c r="CP18" s="57">
        <v>0.0</v>
      </c>
      <c r="CQ18" s="57">
        <v>0.0</v>
      </c>
      <c r="CR18" s="57">
        <v>0.0</v>
      </c>
      <c r="CS18" s="57">
        <v>0.0</v>
      </c>
      <c r="CT18" s="57">
        <v>0.0</v>
      </c>
      <c r="CU18" s="57">
        <v>0.0</v>
      </c>
      <c r="CV18" s="54"/>
      <c r="CW18" s="57">
        <v>0.0</v>
      </c>
      <c r="CX18" s="57">
        <v>0.0</v>
      </c>
      <c r="CY18" s="57">
        <v>0.0</v>
      </c>
      <c r="CZ18" s="57">
        <v>0.0</v>
      </c>
      <c r="DA18" s="57">
        <v>0.0</v>
      </c>
      <c r="DB18" s="57">
        <v>0.0</v>
      </c>
      <c r="DC18" s="57">
        <v>0.0</v>
      </c>
      <c r="DD18" s="57">
        <v>0.0</v>
      </c>
      <c r="DE18" s="57">
        <v>0.0</v>
      </c>
      <c r="DF18" s="57">
        <v>0.0</v>
      </c>
      <c r="DG18" s="57">
        <v>0.0</v>
      </c>
      <c r="DH18" s="57">
        <v>0.0</v>
      </c>
      <c r="DI18" s="54"/>
      <c r="DJ18" s="57">
        <v>0.0</v>
      </c>
      <c r="DK18" s="57">
        <v>0.0</v>
      </c>
      <c r="DL18" s="57">
        <v>0.0</v>
      </c>
      <c r="DM18" s="57">
        <v>0.0</v>
      </c>
      <c r="DN18" s="57">
        <v>0.0</v>
      </c>
      <c r="DO18" s="57">
        <v>0.0</v>
      </c>
      <c r="DP18" s="57">
        <v>0.0</v>
      </c>
      <c r="DQ18" s="57">
        <v>0.0</v>
      </c>
      <c r="DR18" s="57">
        <v>0.0</v>
      </c>
      <c r="DS18" s="57">
        <v>0.0</v>
      </c>
      <c r="DT18" s="57">
        <v>0.0</v>
      </c>
      <c r="DU18" s="57">
        <v>0.0</v>
      </c>
      <c r="DV18" s="57">
        <v>0.0</v>
      </c>
      <c r="DW18" s="57">
        <v>0.0</v>
      </c>
      <c r="DX18" s="57">
        <v>0.0</v>
      </c>
      <c r="DY18" s="54"/>
    </row>
    <row r="19">
      <c r="A19" s="7"/>
      <c r="B19" s="25">
        <v>1.0</v>
      </c>
      <c r="C19" s="17">
        <v>15.0</v>
      </c>
      <c r="D19" s="26" t="s">
        <v>19</v>
      </c>
      <c r="E19" s="51">
        <v>7.0</v>
      </c>
      <c r="F19" s="51">
        <v>7.0</v>
      </c>
      <c r="G19" s="51">
        <v>7.0</v>
      </c>
      <c r="H19" s="51">
        <v>7.0</v>
      </c>
      <c r="I19" s="51">
        <v>1.0</v>
      </c>
      <c r="J19" s="51">
        <v>1.0</v>
      </c>
      <c r="K19" s="51">
        <v>7.0</v>
      </c>
      <c r="L19" s="51">
        <v>0.0</v>
      </c>
      <c r="M19" s="51">
        <v>7.0</v>
      </c>
      <c r="N19" s="51">
        <v>7.0</v>
      </c>
      <c r="O19" s="51">
        <v>7.0</v>
      </c>
      <c r="P19" s="51">
        <v>7.0</v>
      </c>
      <c r="Q19" s="51">
        <v>1.0</v>
      </c>
      <c r="R19" s="51">
        <v>7.0</v>
      </c>
      <c r="S19" s="51">
        <v>7.0</v>
      </c>
      <c r="T19" s="51">
        <v>7.0</v>
      </c>
      <c r="U19" s="51">
        <v>7.0</v>
      </c>
      <c r="V19" s="40"/>
      <c r="W19" s="52">
        <v>7.0</v>
      </c>
      <c r="X19" s="53">
        <v>7.0</v>
      </c>
      <c r="Y19" s="53">
        <v>7.0</v>
      </c>
      <c r="Z19" s="53">
        <v>7.0</v>
      </c>
      <c r="AA19" s="53">
        <v>7.0</v>
      </c>
      <c r="AB19" s="53">
        <v>7.0</v>
      </c>
      <c r="AC19" s="53">
        <v>7.0</v>
      </c>
      <c r="AD19" s="53">
        <v>7.0</v>
      </c>
      <c r="AE19" s="53">
        <v>1.0</v>
      </c>
      <c r="AF19" s="53">
        <v>7.0</v>
      </c>
      <c r="AG19" s="53">
        <v>7.0</v>
      </c>
      <c r="AH19" s="53">
        <v>7.0</v>
      </c>
      <c r="AI19" s="53">
        <v>7.0</v>
      </c>
      <c r="AJ19" s="53">
        <v>1.0</v>
      </c>
      <c r="AK19" s="53">
        <v>7.0</v>
      </c>
      <c r="AL19" s="53">
        <v>1.0</v>
      </c>
      <c r="AM19" s="53">
        <v>7.0</v>
      </c>
      <c r="AN19" s="53">
        <v>7.0</v>
      </c>
      <c r="AO19" s="54"/>
      <c r="AP19" s="53">
        <v>1.0</v>
      </c>
      <c r="AQ19" s="53">
        <v>7.0</v>
      </c>
      <c r="AR19" s="53">
        <v>1.0</v>
      </c>
      <c r="AS19" s="53">
        <v>7.0</v>
      </c>
      <c r="AT19" s="53">
        <v>1.0</v>
      </c>
      <c r="AU19" s="53">
        <v>1.0</v>
      </c>
      <c r="AV19" s="53">
        <v>7.0</v>
      </c>
      <c r="AW19" s="53">
        <v>7.0</v>
      </c>
      <c r="AX19" s="53">
        <v>7.0</v>
      </c>
      <c r="AY19" s="53">
        <v>7.0</v>
      </c>
      <c r="AZ19" s="54"/>
      <c r="BA19" s="53">
        <v>1.0</v>
      </c>
      <c r="BB19" s="53">
        <v>7.0</v>
      </c>
      <c r="BC19" s="53">
        <v>7.0</v>
      </c>
      <c r="BD19" s="53">
        <v>7.0</v>
      </c>
      <c r="BE19" s="53">
        <v>7.0</v>
      </c>
      <c r="BF19" s="53">
        <v>7.0</v>
      </c>
      <c r="BG19" s="53">
        <v>7.0</v>
      </c>
      <c r="BH19" s="53">
        <v>7.0</v>
      </c>
      <c r="BI19" s="53">
        <v>7.0</v>
      </c>
      <c r="BJ19" s="53">
        <v>7.0</v>
      </c>
      <c r="BK19" s="53">
        <v>7.0</v>
      </c>
      <c r="BL19" s="53">
        <v>1.0</v>
      </c>
      <c r="BM19" s="53">
        <v>7.0</v>
      </c>
      <c r="BN19" s="53">
        <v>7.0</v>
      </c>
      <c r="BO19" s="53">
        <v>7.0</v>
      </c>
      <c r="BP19" s="53">
        <v>7.0</v>
      </c>
      <c r="BQ19" s="54"/>
      <c r="BR19" s="53">
        <v>7.0</v>
      </c>
      <c r="BS19" s="53">
        <v>7.0</v>
      </c>
      <c r="BT19" s="53">
        <v>7.0</v>
      </c>
      <c r="BU19" s="53">
        <v>7.0</v>
      </c>
      <c r="BV19" s="53">
        <v>7.0</v>
      </c>
      <c r="BW19" s="54"/>
      <c r="BX19" s="53">
        <v>7.0</v>
      </c>
      <c r="BY19" s="53">
        <v>7.0</v>
      </c>
      <c r="BZ19" s="53">
        <v>7.0</v>
      </c>
      <c r="CA19" s="53">
        <v>7.0</v>
      </c>
      <c r="CB19" s="53">
        <v>7.0</v>
      </c>
      <c r="CC19" s="53">
        <v>7.0</v>
      </c>
      <c r="CD19" s="53">
        <v>7.0</v>
      </c>
      <c r="CE19" s="53">
        <v>7.0</v>
      </c>
      <c r="CF19" s="53">
        <v>7.0</v>
      </c>
      <c r="CG19" s="53">
        <v>7.0</v>
      </c>
      <c r="CH19" s="53">
        <v>7.0</v>
      </c>
      <c r="CI19" s="53">
        <v>7.0</v>
      </c>
      <c r="CJ19" s="53">
        <v>7.0</v>
      </c>
      <c r="CK19" s="53">
        <v>7.0</v>
      </c>
      <c r="CL19" s="53">
        <v>7.0</v>
      </c>
      <c r="CM19" s="53">
        <v>7.0</v>
      </c>
      <c r="CN19" s="53">
        <v>7.0</v>
      </c>
      <c r="CO19" s="53">
        <v>7.0</v>
      </c>
      <c r="CP19" s="53">
        <v>7.0</v>
      </c>
      <c r="CQ19" s="53">
        <v>7.0</v>
      </c>
      <c r="CR19" s="53">
        <v>7.0</v>
      </c>
      <c r="CS19" s="53">
        <v>7.0</v>
      </c>
      <c r="CT19" s="53">
        <v>7.0</v>
      </c>
      <c r="CU19" s="53">
        <v>7.0</v>
      </c>
      <c r="CV19" s="54"/>
      <c r="CW19" s="53">
        <v>7.0</v>
      </c>
      <c r="CX19" s="53">
        <v>7.0</v>
      </c>
      <c r="CY19" s="53">
        <v>7.0</v>
      </c>
      <c r="CZ19" s="53">
        <v>7.0</v>
      </c>
      <c r="DA19" s="53">
        <v>7.0</v>
      </c>
      <c r="DB19" s="53">
        <v>7.0</v>
      </c>
      <c r="DC19" s="53">
        <v>7.0</v>
      </c>
      <c r="DD19" s="53">
        <v>7.0</v>
      </c>
      <c r="DE19" s="53">
        <v>7.0</v>
      </c>
      <c r="DF19" s="53">
        <v>1.0</v>
      </c>
      <c r="DG19" s="53">
        <v>7.0</v>
      </c>
      <c r="DH19" s="53">
        <v>7.0</v>
      </c>
      <c r="DI19" s="54"/>
      <c r="DJ19" s="53">
        <v>7.0</v>
      </c>
      <c r="DK19" s="53">
        <v>7.0</v>
      </c>
      <c r="DL19" s="53">
        <v>1.0</v>
      </c>
      <c r="DM19" s="53">
        <v>7.0</v>
      </c>
      <c r="DN19" s="53">
        <v>7.0</v>
      </c>
      <c r="DO19" s="53">
        <v>7.0</v>
      </c>
      <c r="DP19" s="53">
        <v>7.0</v>
      </c>
      <c r="DQ19" s="53">
        <v>7.0</v>
      </c>
      <c r="DR19" s="53">
        <v>7.0</v>
      </c>
      <c r="DS19" s="53">
        <v>7.0</v>
      </c>
      <c r="DT19" s="53">
        <v>7.0</v>
      </c>
      <c r="DU19" s="53">
        <v>7.0</v>
      </c>
      <c r="DV19" s="53">
        <v>7.0</v>
      </c>
      <c r="DW19" s="53">
        <v>7.0</v>
      </c>
      <c r="DX19" s="53">
        <v>7.0</v>
      </c>
      <c r="DY19" s="54"/>
    </row>
    <row r="20">
      <c r="A20" s="7"/>
      <c r="B20" s="17">
        <v>1.0</v>
      </c>
      <c r="C20" s="17">
        <v>16.0</v>
      </c>
      <c r="D20" s="27" t="s">
        <v>20</v>
      </c>
      <c r="E20" s="51">
        <v>0.0</v>
      </c>
      <c r="F20" s="51">
        <v>0.0</v>
      </c>
      <c r="G20" s="51">
        <v>0.0</v>
      </c>
      <c r="H20" s="51">
        <v>0.0</v>
      </c>
      <c r="I20" s="51">
        <v>1.0</v>
      </c>
      <c r="J20" s="51">
        <v>1.0</v>
      </c>
      <c r="K20" s="51">
        <v>0.0</v>
      </c>
      <c r="L20" s="51">
        <v>0.0</v>
      </c>
      <c r="M20" s="51">
        <v>0.0</v>
      </c>
      <c r="N20" s="51">
        <v>0.0</v>
      </c>
      <c r="O20" s="51">
        <v>0.0</v>
      </c>
      <c r="P20" s="51">
        <v>0.0</v>
      </c>
      <c r="Q20" s="51">
        <v>1.0</v>
      </c>
      <c r="R20" s="51">
        <v>0.0</v>
      </c>
      <c r="S20" s="51">
        <v>0.0</v>
      </c>
      <c r="T20" s="51">
        <v>0.0</v>
      </c>
      <c r="U20" s="51">
        <v>0.0</v>
      </c>
      <c r="V20" s="40"/>
      <c r="W20" s="52">
        <v>0.0</v>
      </c>
      <c r="X20" s="53">
        <v>0.0</v>
      </c>
      <c r="Y20" s="53">
        <v>0.0</v>
      </c>
      <c r="Z20" s="53">
        <v>0.0</v>
      </c>
      <c r="AA20" s="53">
        <v>0.0</v>
      </c>
      <c r="AB20" s="53">
        <v>0.0</v>
      </c>
      <c r="AC20" s="53">
        <v>0.0</v>
      </c>
      <c r="AD20" s="53">
        <v>0.0</v>
      </c>
      <c r="AE20" s="53">
        <v>1.0</v>
      </c>
      <c r="AF20" s="53">
        <v>0.0</v>
      </c>
      <c r="AG20" s="53">
        <v>0.0</v>
      </c>
      <c r="AH20" s="53">
        <v>0.0</v>
      </c>
      <c r="AI20" s="53">
        <v>0.0</v>
      </c>
      <c r="AJ20" s="53">
        <v>1.0</v>
      </c>
      <c r="AK20" s="53">
        <v>0.0</v>
      </c>
      <c r="AL20" s="53">
        <v>1.0</v>
      </c>
      <c r="AM20" s="53">
        <v>0.0</v>
      </c>
      <c r="AN20" s="53">
        <v>0.0</v>
      </c>
      <c r="AO20" s="54"/>
      <c r="AP20" s="53">
        <v>1.0</v>
      </c>
      <c r="AQ20" s="53">
        <v>0.0</v>
      </c>
      <c r="AR20" s="53">
        <v>1.0</v>
      </c>
      <c r="AS20" s="53">
        <v>0.0</v>
      </c>
      <c r="AT20" s="53">
        <v>1.0</v>
      </c>
      <c r="AU20" s="53">
        <v>1.0</v>
      </c>
      <c r="AV20" s="53">
        <v>0.0</v>
      </c>
      <c r="AW20" s="53">
        <v>0.0</v>
      </c>
      <c r="AX20" s="53">
        <v>0.0</v>
      </c>
      <c r="AY20" s="53">
        <v>0.0</v>
      </c>
      <c r="AZ20" s="54"/>
      <c r="BA20" s="53">
        <v>1.0</v>
      </c>
      <c r="BB20" s="53">
        <v>0.0</v>
      </c>
      <c r="BC20" s="53">
        <v>0.0</v>
      </c>
      <c r="BD20" s="53">
        <v>0.0</v>
      </c>
      <c r="BE20" s="53">
        <v>0.0</v>
      </c>
      <c r="BF20" s="53">
        <v>0.0</v>
      </c>
      <c r="BG20" s="53">
        <v>0.0</v>
      </c>
      <c r="BH20" s="53">
        <v>0.0</v>
      </c>
      <c r="BI20" s="53">
        <v>0.0</v>
      </c>
      <c r="BJ20" s="53">
        <v>0.0</v>
      </c>
      <c r="BK20" s="53">
        <v>0.0</v>
      </c>
      <c r="BL20" s="53">
        <v>1.0</v>
      </c>
      <c r="BM20" s="53">
        <v>0.0</v>
      </c>
      <c r="BN20" s="53">
        <v>0.0</v>
      </c>
      <c r="BO20" s="53">
        <v>0.0</v>
      </c>
      <c r="BP20" s="53">
        <v>0.0</v>
      </c>
      <c r="BQ20" s="54"/>
      <c r="BR20" s="53">
        <v>0.0</v>
      </c>
      <c r="BS20" s="53">
        <v>0.0</v>
      </c>
      <c r="BT20" s="53">
        <v>0.0</v>
      </c>
      <c r="BU20" s="53">
        <v>0.0</v>
      </c>
      <c r="BV20" s="53">
        <v>0.0</v>
      </c>
      <c r="BW20" s="54"/>
      <c r="BX20" s="53">
        <v>0.0</v>
      </c>
      <c r="BY20" s="53">
        <v>0.0</v>
      </c>
      <c r="BZ20" s="53">
        <v>0.0</v>
      </c>
      <c r="CA20" s="53">
        <v>0.0</v>
      </c>
      <c r="CB20" s="53">
        <v>0.0</v>
      </c>
      <c r="CC20" s="53">
        <v>0.0</v>
      </c>
      <c r="CD20" s="53">
        <v>0.0</v>
      </c>
      <c r="CE20" s="53">
        <v>0.0</v>
      </c>
      <c r="CF20" s="53">
        <v>0.0</v>
      </c>
      <c r="CG20" s="53">
        <v>0.0</v>
      </c>
      <c r="CH20" s="53">
        <v>0.0</v>
      </c>
      <c r="CI20" s="53">
        <v>0.0</v>
      </c>
      <c r="CJ20" s="53">
        <v>0.0</v>
      </c>
      <c r="CK20" s="53">
        <v>0.0</v>
      </c>
      <c r="CL20" s="53">
        <v>0.0</v>
      </c>
      <c r="CM20" s="53">
        <v>0.0</v>
      </c>
      <c r="CN20" s="53">
        <v>0.0</v>
      </c>
      <c r="CO20" s="53">
        <v>0.0</v>
      </c>
      <c r="CP20" s="53">
        <v>0.0</v>
      </c>
      <c r="CQ20" s="53">
        <v>0.0</v>
      </c>
      <c r="CR20" s="53">
        <v>0.0</v>
      </c>
      <c r="CS20" s="53">
        <v>0.0</v>
      </c>
      <c r="CT20" s="53">
        <v>0.0</v>
      </c>
      <c r="CU20" s="53">
        <v>0.0</v>
      </c>
      <c r="CV20" s="54"/>
      <c r="CW20" s="53">
        <v>0.0</v>
      </c>
      <c r="CX20" s="53">
        <v>0.0</v>
      </c>
      <c r="CY20" s="53">
        <v>0.0</v>
      </c>
      <c r="CZ20" s="53">
        <v>0.0</v>
      </c>
      <c r="DA20" s="53">
        <v>0.0</v>
      </c>
      <c r="DB20" s="53">
        <v>0.0</v>
      </c>
      <c r="DC20" s="53">
        <v>0.0</v>
      </c>
      <c r="DD20" s="53">
        <v>0.0</v>
      </c>
      <c r="DE20" s="53">
        <v>0.0</v>
      </c>
      <c r="DF20" s="53">
        <v>1.0</v>
      </c>
      <c r="DG20" s="53">
        <v>0.0</v>
      </c>
      <c r="DH20" s="53">
        <v>0.0</v>
      </c>
      <c r="DI20" s="54"/>
      <c r="DJ20" s="53">
        <v>0.0</v>
      </c>
      <c r="DK20" s="53">
        <v>0.0</v>
      </c>
      <c r="DL20" s="53">
        <v>1.0</v>
      </c>
      <c r="DM20" s="53">
        <v>0.0</v>
      </c>
      <c r="DN20" s="53">
        <v>0.0</v>
      </c>
      <c r="DO20" s="53">
        <v>0.0</v>
      </c>
      <c r="DP20" s="53">
        <v>0.0</v>
      </c>
      <c r="DQ20" s="53">
        <v>0.0</v>
      </c>
      <c r="DR20" s="53">
        <v>0.0</v>
      </c>
      <c r="DS20" s="53">
        <v>0.0</v>
      </c>
      <c r="DT20" s="53">
        <v>0.0</v>
      </c>
      <c r="DU20" s="53">
        <v>0.0</v>
      </c>
      <c r="DV20" s="53">
        <v>0.0</v>
      </c>
      <c r="DW20" s="53">
        <v>0.0</v>
      </c>
      <c r="DX20" s="53">
        <v>0.0</v>
      </c>
      <c r="DY20" s="54"/>
    </row>
    <row r="21">
      <c r="A21" s="7"/>
      <c r="B21" s="17">
        <v>1.0</v>
      </c>
      <c r="C21" s="17">
        <v>17.0</v>
      </c>
      <c r="D21" s="27" t="s">
        <v>21</v>
      </c>
      <c r="E21" s="51">
        <v>0.0</v>
      </c>
      <c r="F21" s="51">
        <v>0.0</v>
      </c>
      <c r="G21" s="51">
        <v>0.0</v>
      </c>
      <c r="H21" s="51">
        <v>0.0</v>
      </c>
      <c r="I21" s="51">
        <v>1.0</v>
      </c>
      <c r="J21" s="51">
        <v>1.0</v>
      </c>
      <c r="K21" s="51">
        <v>0.0</v>
      </c>
      <c r="L21" s="51">
        <v>0.0</v>
      </c>
      <c r="M21" s="51">
        <v>0.0</v>
      </c>
      <c r="N21" s="51">
        <v>0.0</v>
      </c>
      <c r="O21" s="51">
        <v>0.0</v>
      </c>
      <c r="P21" s="51">
        <v>0.0</v>
      </c>
      <c r="Q21" s="51">
        <v>1.0</v>
      </c>
      <c r="R21" s="51">
        <v>0.0</v>
      </c>
      <c r="S21" s="51">
        <v>0.0</v>
      </c>
      <c r="T21" s="51">
        <v>0.0</v>
      </c>
      <c r="U21" s="51">
        <v>0.0</v>
      </c>
      <c r="V21" s="40"/>
      <c r="W21" s="52">
        <v>0.0</v>
      </c>
      <c r="X21" s="53">
        <v>0.0</v>
      </c>
      <c r="Y21" s="53">
        <v>0.0</v>
      </c>
      <c r="Z21" s="53">
        <v>0.0</v>
      </c>
      <c r="AA21" s="53">
        <v>0.0</v>
      </c>
      <c r="AB21" s="53">
        <v>0.0</v>
      </c>
      <c r="AC21" s="53">
        <v>0.0</v>
      </c>
      <c r="AD21" s="53">
        <v>0.0</v>
      </c>
      <c r="AE21" s="53">
        <v>1.0</v>
      </c>
      <c r="AF21" s="53">
        <v>0.0</v>
      </c>
      <c r="AG21" s="53">
        <v>0.0</v>
      </c>
      <c r="AH21" s="53">
        <v>0.0</v>
      </c>
      <c r="AI21" s="53">
        <v>0.0</v>
      </c>
      <c r="AJ21" s="53">
        <v>1.0</v>
      </c>
      <c r="AK21" s="53">
        <v>0.0</v>
      </c>
      <c r="AL21" s="53">
        <v>1.0</v>
      </c>
      <c r="AM21" s="53">
        <v>0.0</v>
      </c>
      <c r="AN21" s="53">
        <v>0.0</v>
      </c>
      <c r="AO21" s="54"/>
      <c r="AP21" s="53">
        <v>1.0</v>
      </c>
      <c r="AQ21" s="53">
        <v>0.0</v>
      </c>
      <c r="AR21" s="53">
        <v>1.0</v>
      </c>
      <c r="AS21" s="53">
        <v>0.0</v>
      </c>
      <c r="AT21" s="53">
        <v>1.0</v>
      </c>
      <c r="AU21" s="53">
        <v>1.0</v>
      </c>
      <c r="AV21" s="53">
        <v>0.0</v>
      </c>
      <c r="AW21" s="53">
        <v>0.0</v>
      </c>
      <c r="AX21" s="53">
        <v>0.0</v>
      </c>
      <c r="AY21" s="53">
        <v>0.0</v>
      </c>
      <c r="AZ21" s="54"/>
      <c r="BA21" s="53">
        <v>1.0</v>
      </c>
      <c r="BB21" s="53">
        <v>0.0</v>
      </c>
      <c r="BC21" s="53">
        <v>0.0</v>
      </c>
      <c r="BD21" s="53">
        <v>0.0</v>
      </c>
      <c r="BE21" s="53">
        <v>0.0</v>
      </c>
      <c r="BF21" s="53">
        <v>0.0</v>
      </c>
      <c r="BG21" s="53">
        <v>0.0</v>
      </c>
      <c r="BH21" s="53">
        <v>0.0</v>
      </c>
      <c r="BI21" s="53">
        <v>0.0</v>
      </c>
      <c r="BJ21" s="53">
        <v>0.0</v>
      </c>
      <c r="BK21" s="53">
        <v>0.0</v>
      </c>
      <c r="BL21" s="53">
        <v>1.0</v>
      </c>
      <c r="BM21" s="53">
        <v>0.0</v>
      </c>
      <c r="BN21" s="53">
        <v>0.0</v>
      </c>
      <c r="BO21" s="53">
        <v>0.0</v>
      </c>
      <c r="BP21" s="53">
        <v>0.0</v>
      </c>
      <c r="BQ21" s="54"/>
      <c r="BR21" s="53">
        <v>0.0</v>
      </c>
      <c r="BS21" s="53">
        <v>0.0</v>
      </c>
      <c r="BT21" s="53">
        <v>0.0</v>
      </c>
      <c r="BU21" s="53">
        <v>0.0</v>
      </c>
      <c r="BV21" s="53">
        <v>0.0</v>
      </c>
      <c r="BW21" s="54"/>
      <c r="BX21" s="53">
        <v>0.0</v>
      </c>
      <c r="BY21" s="53">
        <v>0.0</v>
      </c>
      <c r="BZ21" s="53">
        <v>0.0</v>
      </c>
      <c r="CA21" s="53">
        <v>0.0</v>
      </c>
      <c r="CB21" s="53">
        <v>0.0</v>
      </c>
      <c r="CC21" s="53">
        <v>0.0</v>
      </c>
      <c r="CD21" s="53">
        <v>0.0</v>
      </c>
      <c r="CE21" s="53">
        <v>0.0</v>
      </c>
      <c r="CF21" s="53">
        <v>0.0</v>
      </c>
      <c r="CG21" s="53">
        <v>0.0</v>
      </c>
      <c r="CH21" s="53">
        <v>0.0</v>
      </c>
      <c r="CI21" s="53">
        <v>0.0</v>
      </c>
      <c r="CJ21" s="53">
        <v>0.0</v>
      </c>
      <c r="CK21" s="53">
        <v>0.0</v>
      </c>
      <c r="CL21" s="53">
        <v>0.0</v>
      </c>
      <c r="CM21" s="53">
        <v>0.0</v>
      </c>
      <c r="CN21" s="53">
        <v>0.0</v>
      </c>
      <c r="CO21" s="53">
        <v>0.0</v>
      </c>
      <c r="CP21" s="53">
        <v>0.0</v>
      </c>
      <c r="CQ21" s="53">
        <v>0.0</v>
      </c>
      <c r="CR21" s="53">
        <v>0.0</v>
      </c>
      <c r="CS21" s="53">
        <v>0.0</v>
      </c>
      <c r="CT21" s="53">
        <v>0.0</v>
      </c>
      <c r="CU21" s="53">
        <v>0.0</v>
      </c>
      <c r="CV21" s="54"/>
      <c r="CW21" s="53">
        <v>0.0</v>
      </c>
      <c r="CX21" s="53">
        <v>0.0</v>
      </c>
      <c r="CY21" s="53">
        <v>0.0</v>
      </c>
      <c r="CZ21" s="53">
        <v>0.0</v>
      </c>
      <c r="DA21" s="53">
        <v>0.0</v>
      </c>
      <c r="DB21" s="53">
        <v>0.0</v>
      </c>
      <c r="DC21" s="53">
        <v>0.0</v>
      </c>
      <c r="DD21" s="53">
        <v>0.0</v>
      </c>
      <c r="DE21" s="53">
        <v>0.0</v>
      </c>
      <c r="DF21" s="53">
        <v>1.0</v>
      </c>
      <c r="DG21" s="53">
        <v>0.0</v>
      </c>
      <c r="DH21" s="53">
        <v>0.0</v>
      </c>
      <c r="DI21" s="54"/>
      <c r="DJ21" s="53">
        <v>0.0</v>
      </c>
      <c r="DK21" s="53">
        <v>0.0</v>
      </c>
      <c r="DL21" s="53">
        <v>1.0</v>
      </c>
      <c r="DM21" s="53">
        <v>0.0</v>
      </c>
      <c r="DN21" s="53">
        <v>0.0</v>
      </c>
      <c r="DO21" s="53">
        <v>0.0</v>
      </c>
      <c r="DP21" s="53">
        <v>0.0</v>
      </c>
      <c r="DQ21" s="53">
        <v>0.0</v>
      </c>
      <c r="DR21" s="53">
        <v>0.0</v>
      </c>
      <c r="DS21" s="53">
        <v>0.0</v>
      </c>
      <c r="DT21" s="53">
        <v>0.0</v>
      </c>
      <c r="DU21" s="53">
        <v>0.0</v>
      </c>
      <c r="DV21" s="53">
        <v>0.0</v>
      </c>
      <c r="DW21" s="53">
        <v>0.0</v>
      </c>
      <c r="DX21" s="53">
        <v>0.0</v>
      </c>
      <c r="DY21" s="54"/>
    </row>
    <row r="22">
      <c r="A22" s="7"/>
      <c r="B22" s="17">
        <v>1.0</v>
      </c>
      <c r="C22" s="17">
        <v>18.0</v>
      </c>
      <c r="D22" s="27" t="s">
        <v>22</v>
      </c>
      <c r="E22" s="51">
        <v>0.0</v>
      </c>
      <c r="F22" s="51">
        <v>0.0</v>
      </c>
      <c r="G22" s="51">
        <v>0.0</v>
      </c>
      <c r="H22" s="51">
        <v>0.0</v>
      </c>
      <c r="I22" s="51">
        <v>1.0</v>
      </c>
      <c r="J22" s="58">
        <v>1.0</v>
      </c>
      <c r="K22" s="51">
        <v>0.0</v>
      </c>
      <c r="L22" s="51">
        <v>0.0</v>
      </c>
      <c r="M22" s="51">
        <v>0.0</v>
      </c>
      <c r="N22" s="51">
        <v>0.0</v>
      </c>
      <c r="O22" s="51">
        <v>0.0</v>
      </c>
      <c r="P22" s="51">
        <v>0.0</v>
      </c>
      <c r="Q22" s="51">
        <v>1.0</v>
      </c>
      <c r="R22" s="51">
        <v>0.0</v>
      </c>
      <c r="S22" s="51">
        <v>0.0</v>
      </c>
      <c r="T22" s="51">
        <v>0.0</v>
      </c>
      <c r="U22" s="51">
        <v>0.0</v>
      </c>
      <c r="V22" s="40"/>
      <c r="W22" s="52">
        <v>0.0</v>
      </c>
      <c r="X22" s="53">
        <v>0.0</v>
      </c>
      <c r="Y22" s="53">
        <v>0.0</v>
      </c>
      <c r="Z22" s="53">
        <v>0.0</v>
      </c>
      <c r="AA22" s="53">
        <v>0.0</v>
      </c>
      <c r="AB22" s="53">
        <v>0.0</v>
      </c>
      <c r="AC22" s="53">
        <v>0.0</v>
      </c>
      <c r="AD22" s="53">
        <v>0.0</v>
      </c>
      <c r="AE22" s="53">
        <v>1.0</v>
      </c>
      <c r="AF22" s="53">
        <v>0.0</v>
      </c>
      <c r="AG22" s="53">
        <v>0.0</v>
      </c>
      <c r="AH22" s="53">
        <v>0.0</v>
      </c>
      <c r="AI22" s="53">
        <v>0.0</v>
      </c>
      <c r="AJ22" s="53">
        <v>1.0</v>
      </c>
      <c r="AK22" s="53">
        <v>0.0</v>
      </c>
      <c r="AL22" s="53">
        <v>1.0</v>
      </c>
      <c r="AM22" s="53">
        <v>0.0</v>
      </c>
      <c r="AN22" s="53">
        <v>0.0</v>
      </c>
      <c r="AO22" s="54"/>
      <c r="AP22" s="53">
        <v>1.0</v>
      </c>
      <c r="AQ22" s="53">
        <v>0.0</v>
      </c>
      <c r="AR22" s="53">
        <v>1.0</v>
      </c>
      <c r="AS22" s="53">
        <v>0.0</v>
      </c>
      <c r="AT22" s="53">
        <v>1.0</v>
      </c>
      <c r="AU22" s="53">
        <v>1.0</v>
      </c>
      <c r="AV22" s="53">
        <v>0.0</v>
      </c>
      <c r="AW22" s="53">
        <v>0.0</v>
      </c>
      <c r="AX22" s="53">
        <v>0.0</v>
      </c>
      <c r="AY22" s="53">
        <v>0.0</v>
      </c>
      <c r="AZ22" s="54"/>
      <c r="BA22" s="53">
        <v>1.0</v>
      </c>
      <c r="BB22" s="53">
        <v>0.0</v>
      </c>
      <c r="BC22" s="53">
        <v>0.0</v>
      </c>
      <c r="BD22" s="53">
        <v>0.0</v>
      </c>
      <c r="BE22" s="53">
        <v>0.0</v>
      </c>
      <c r="BF22" s="53">
        <v>0.0</v>
      </c>
      <c r="BG22" s="53">
        <v>0.0</v>
      </c>
      <c r="BH22" s="53">
        <v>0.0</v>
      </c>
      <c r="BI22" s="53">
        <v>0.0</v>
      </c>
      <c r="BJ22" s="53">
        <v>0.0</v>
      </c>
      <c r="BK22" s="53">
        <v>0.0</v>
      </c>
      <c r="BL22" s="53">
        <v>1.0</v>
      </c>
      <c r="BM22" s="53">
        <v>0.0</v>
      </c>
      <c r="BN22" s="53">
        <v>0.0</v>
      </c>
      <c r="BO22" s="53">
        <v>0.0</v>
      </c>
      <c r="BP22" s="53">
        <v>0.0</v>
      </c>
      <c r="BQ22" s="54"/>
      <c r="BR22" s="53">
        <v>0.0</v>
      </c>
      <c r="BS22" s="53">
        <v>0.0</v>
      </c>
      <c r="BT22" s="53">
        <v>0.0</v>
      </c>
      <c r="BU22" s="53">
        <v>0.0</v>
      </c>
      <c r="BV22" s="53">
        <v>0.0</v>
      </c>
      <c r="BW22" s="54"/>
      <c r="BX22" s="53">
        <v>0.0</v>
      </c>
      <c r="BY22" s="53">
        <v>0.0</v>
      </c>
      <c r="BZ22" s="53">
        <v>0.0</v>
      </c>
      <c r="CA22" s="53">
        <v>0.0</v>
      </c>
      <c r="CB22" s="53">
        <v>0.0</v>
      </c>
      <c r="CC22" s="53">
        <v>0.0</v>
      </c>
      <c r="CD22" s="53">
        <v>0.0</v>
      </c>
      <c r="CE22" s="53">
        <v>0.0</v>
      </c>
      <c r="CF22" s="53">
        <v>0.0</v>
      </c>
      <c r="CG22" s="53">
        <v>0.0</v>
      </c>
      <c r="CH22" s="53">
        <v>0.0</v>
      </c>
      <c r="CI22" s="53">
        <v>0.0</v>
      </c>
      <c r="CJ22" s="53">
        <v>0.0</v>
      </c>
      <c r="CK22" s="53">
        <v>0.0</v>
      </c>
      <c r="CL22" s="53">
        <v>0.0</v>
      </c>
      <c r="CM22" s="53">
        <v>0.0</v>
      </c>
      <c r="CN22" s="53">
        <v>0.0</v>
      </c>
      <c r="CO22" s="53">
        <v>0.0</v>
      </c>
      <c r="CP22" s="53">
        <v>0.0</v>
      </c>
      <c r="CQ22" s="53">
        <v>0.0</v>
      </c>
      <c r="CR22" s="53">
        <v>0.0</v>
      </c>
      <c r="CS22" s="53">
        <v>0.0</v>
      </c>
      <c r="CT22" s="53">
        <v>0.0</v>
      </c>
      <c r="CU22" s="53">
        <v>0.0</v>
      </c>
      <c r="CV22" s="54"/>
      <c r="CW22" s="53">
        <v>0.0</v>
      </c>
      <c r="CX22" s="53">
        <v>0.0</v>
      </c>
      <c r="CY22" s="53">
        <v>0.0</v>
      </c>
      <c r="CZ22" s="53">
        <v>0.0</v>
      </c>
      <c r="DA22" s="53">
        <v>0.0</v>
      </c>
      <c r="DB22" s="53">
        <v>0.0</v>
      </c>
      <c r="DC22" s="53">
        <v>0.0</v>
      </c>
      <c r="DD22" s="53">
        <v>0.0</v>
      </c>
      <c r="DE22" s="53">
        <v>0.0</v>
      </c>
      <c r="DF22" s="53">
        <v>1.0</v>
      </c>
      <c r="DG22" s="53">
        <v>0.0</v>
      </c>
      <c r="DH22" s="53">
        <v>0.0</v>
      </c>
      <c r="DI22" s="54"/>
      <c r="DJ22" s="53">
        <v>0.0</v>
      </c>
      <c r="DK22" s="53">
        <v>0.0</v>
      </c>
      <c r="DL22" s="53">
        <v>1.0</v>
      </c>
      <c r="DM22" s="53">
        <v>0.0</v>
      </c>
      <c r="DN22" s="53">
        <v>0.0</v>
      </c>
      <c r="DO22" s="53">
        <v>0.0</v>
      </c>
      <c r="DP22" s="53">
        <v>0.0</v>
      </c>
      <c r="DQ22" s="53">
        <v>0.0</v>
      </c>
      <c r="DR22" s="53">
        <v>0.0</v>
      </c>
      <c r="DS22" s="53">
        <v>0.0</v>
      </c>
      <c r="DT22" s="53">
        <v>0.0</v>
      </c>
      <c r="DU22" s="53">
        <v>0.0</v>
      </c>
      <c r="DV22" s="53">
        <v>0.0</v>
      </c>
      <c r="DW22" s="53">
        <v>0.0</v>
      </c>
      <c r="DX22" s="53">
        <v>0.0</v>
      </c>
      <c r="DY22" s="54"/>
    </row>
    <row r="23">
      <c r="A23" s="7"/>
      <c r="B23" s="28">
        <v>3.0</v>
      </c>
      <c r="C23" s="17">
        <v>19.0</v>
      </c>
      <c r="D23" s="27" t="s">
        <v>23</v>
      </c>
      <c r="E23" s="51">
        <v>0.0</v>
      </c>
      <c r="F23" s="51">
        <v>0.0</v>
      </c>
      <c r="G23" s="51">
        <v>0.0</v>
      </c>
      <c r="H23" s="51">
        <v>0.0</v>
      </c>
      <c r="I23" s="58">
        <v>3.0</v>
      </c>
      <c r="J23" s="58">
        <v>3.0</v>
      </c>
      <c r="K23" s="58">
        <v>0.0</v>
      </c>
      <c r="L23" s="58">
        <v>0.0</v>
      </c>
      <c r="M23" s="58">
        <v>0.0</v>
      </c>
      <c r="N23" s="58">
        <v>0.0</v>
      </c>
      <c r="O23" s="58">
        <v>0.0</v>
      </c>
      <c r="P23" s="51">
        <v>0.0</v>
      </c>
      <c r="Q23" s="51">
        <v>3.0</v>
      </c>
      <c r="R23" s="51">
        <v>0.0</v>
      </c>
      <c r="S23" s="51">
        <v>0.0</v>
      </c>
      <c r="T23" s="51">
        <v>0.0</v>
      </c>
      <c r="U23" s="51">
        <v>0.0</v>
      </c>
      <c r="V23" s="40"/>
      <c r="W23" s="52">
        <v>0.0</v>
      </c>
      <c r="X23" s="53">
        <v>0.0</v>
      </c>
      <c r="Y23" s="53">
        <v>0.0</v>
      </c>
      <c r="Z23" s="53">
        <v>0.0</v>
      </c>
      <c r="AA23" s="53">
        <v>0.0</v>
      </c>
      <c r="AB23" s="53">
        <v>0.0</v>
      </c>
      <c r="AC23" s="53">
        <v>0.0</v>
      </c>
      <c r="AD23" s="53">
        <v>0.0</v>
      </c>
      <c r="AE23" s="57">
        <v>2.0</v>
      </c>
      <c r="AF23" s="53">
        <v>0.0</v>
      </c>
      <c r="AG23" s="53">
        <v>0.0</v>
      </c>
      <c r="AH23" s="53">
        <v>0.0</v>
      </c>
      <c r="AI23" s="53">
        <v>0.0</v>
      </c>
      <c r="AJ23" s="53">
        <v>3.0</v>
      </c>
      <c r="AK23" s="53">
        <v>0.0</v>
      </c>
      <c r="AL23" s="57">
        <v>2.0</v>
      </c>
      <c r="AM23" s="53">
        <v>0.0</v>
      </c>
      <c r="AN23" s="53">
        <v>0.0</v>
      </c>
      <c r="AO23" s="54"/>
      <c r="AP23" s="53">
        <v>1.0</v>
      </c>
      <c r="AQ23" s="53">
        <v>0.0</v>
      </c>
      <c r="AR23" s="53">
        <v>3.0</v>
      </c>
      <c r="AS23" s="53">
        <v>0.0</v>
      </c>
      <c r="AT23" s="53">
        <v>2.0</v>
      </c>
      <c r="AU23" s="53">
        <v>3.0</v>
      </c>
      <c r="AV23" s="53">
        <v>0.0</v>
      </c>
      <c r="AW23" s="53">
        <v>0.0</v>
      </c>
      <c r="AX23" s="53">
        <v>0.0</v>
      </c>
      <c r="AY23" s="53">
        <v>0.0</v>
      </c>
      <c r="AZ23" s="54"/>
      <c r="BA23" s="53">
        <v>3.0</v>
      </c>
      <c r="BB23" s="53">
        <v>0.0</v>
      </c>
      <c r="BC23" s="53">
        <v>0.0</v>
      </c>
      <c r="BD23" s="53">
        <v>0.0</v>
      </c>
      <c r="BE23" s="53">
        <v>0.0</v>
      </c>
      <c r="BF23" s="53">
        <v>0.0</v>
      </c>
      <c r="BG23" s="53">
        <v>0.0</v>
      </c>
      <c r="BH23" s="53">
        <v>0.0</v>
      </c>
      <c r="BI23" s="53">
        <v>0.0</v>
      </c>
      <c r="BJ23" s="53">
        <v>0.0</v>
      </c>
      <c r="BK23" s="53">
        <v>0.0</v>
      </c>
      <c r="BL23" s="57">
        <v>1.0</v>
      </c>
      <c r="BM23" s="53">
        <v>0.0</v>
      </c>
      <c r="BN23" s="53">
        <v>0.0</v>
      </c>
      <c r="BO23" s="53">
        <v>0.0</v>
      </c>
      <c r="BP23" s="53">
        <v>0.0</v>
      </c>
      <c r="BQ23" s="54"/>
      <c r="BR23" s="53">
        <v>0.0</v>
      </c>
      <c r="BS23" s="53">
        <v>0.0</v>
      </c>
      <c r="BT23" s="53">
        <v>0.0</v>
      </c>
      <c r="BU23" s="53">
        <v>0.0</v>
      </c>
      <c r="BV23" s="53">
        <v>0.0</v>
      </c>
      <c r="BW23" s="54"/>
      <c r="BX23" s="53">
        <v>0.0</v>
      </c>
      <c r="BY23" s="53">
        <v>0.0</v>
      </c>
      <c r="BZ23" s="53">
        <v>0.0</v>
      </c>
      <c r="CA23" s="53">
        <v>0.0</v>
      </c>
      <c r="CB23" s="53">
        <v>0.0</v>
      </c>
      <c r="CC23" s="53">
        <v>0.0</v>
      </c>
      <c r="CD23" s="53">
        <v>0.0</v>
      </c>
      <c r="CE23" s="53">
        <v>0.0</v>
      </c>
      <c r="CF23" s="53">
        <v>0.0</v>
      </c>
      <c r="CG23" s="53">
        <v>0.0</v>
      </c>
      <c r="CH23" s="53">
        <v>0.0</v>
      </c>
      <c r="CI23" s="53">
        <v>0.0</v>
      </c>
      <c r="CJ23" s="53">
        <v>0.0</v>
      </c>
      <c r="CK23" s="53">
        <v>0.0</v>
      </c>
      <c r="CL23" s="53">
        <v>0.0</v>
      </c>
      <c r="CM23" s="53">
        <v>0.0</v>
      </c>
      <c r="CN23" s="53">
        <v>0.0</v>
      </c>
      <c r="CO23" s="53">
        <v>0.0</v>
      </c>
      <c r="CP23" s="53">
        <v>0.0</v>
      </c>
      <c r="CQ23" s="53">
        <v>0.0</v>
      </c>
      <c r="CR23" s="53">
        <v>0.0</v>
      </c>
      <c r="CS23" s="53">
        <v>0.0</v>
      </c>
      <c r="CT23" s="53">
        <v>0.0</v>
      </c>
      <c r="CU23" s="53">
        <v>0.0</v>
      </c>
      <c r="CV23" s="54"/>
      <c r="CW23" s="53">
        <v>0.0</v>
      </c>
      <c r="CX23" s="53">
        <v>0.0</v>
      </c>
      <c r="CY23" s="53">
        <v>0.0</v>
      </c>
      <c r="CZ23" s="53">
        <v>0.0</v>
      </c>
      <c r="DA23" s="53">
        <v>0.0</v>
      </c>
      <c r="DB23" s="53">
        <v>0.0</v>
      </c>
      <c r="DC23" s="53">
        <v>0.0</v>
      </c>
      <c r="DD23" s="53">
        <v>0.0</v>
      </c>
      <c r="DE23" s="53">
        <v>0.0</v>
      </c>
      <c r="DF23" s="53">
        <v>3.0</v>
      </c>
      <c r="DG23" s="53">
        <v>0.0</v>
      </c>
      <c r="DH23" s="53">
        <v>0.0</v>
      </c>
      <c r="DI23" s="54"/>
      <c r="DJ23" s="53">
        <v>0.0</v>
      </c>
      <c r="DK23" s="53">
        <v>0.0</v>
      </c>
      <c r="DL23" s="53">
        <v>3.0</v>
      </c>
      <c r="DM23" s="53">
        <v>0.0</v>
      </c>
      <c r="DN23" s="53">
        <v>0.0</v>
      </c>
      <c r="DO23" s="53">
        <v>0.0</v>
      </c>
      <c r="DP23" s="53">
        <v>0.0</v>
      </c>
      <c r="DQ23" s="53">
        <v>0.0</v>
      </c>
      <c r="DR23" s="53">
        <v>0.0</v>
      </c>
      <c r="DS23" s="53">
        <v>0.0</v>
      </c>
      <c r="DT23" s="53">
        <v>0.0</v>
      </c>
      <c r="DU23" s="53">
        <v>0.0</v>
      </c>
      <c r="DV23" s="53">
        <v>0.0</v>
      </c>
      <c r="DW23" s="53">
        <v>0.0</v>
      </c>
      <c r="DX23" s="53">
        <v>0.0</v>
      </c>
      <c r="DY23" s="54"/>
    </row>
    <row r="24">
      <c r="A24" s="7"/>
      <c r="B24" s="3">
        <v>1.0</v>
      </c>
      <c r="C24" s="17">
        <v>20.0</v>
      </c>
      <c r="D24" s="23" t="s">
        <v>24</v>
      </c>
      <c r="E24" s="56">
        <v>0.0</v>
      </c>
      <c r="F24" s="56">
        <v>0.0</v>
      </c>
      <c r="G24" s="56">
        <v>0.0</v>
      </c>
      <c r="H24" s="56">
        <v>0.0</v>
      </c>
      <c r="I24" s="56">
        <v>0.0</v>
      </c>
      <c r="J24" s="56">
        <v>0.0</v>
      </c>
      <c r="K24" s="56">
        <v>0.0</v>
      </c>
      <c r="L24" s="56">
        <v>0.0</v>
      </c>
      <c r="M24" s="56">
        <v>0.0</v>
      </c>
      <c r="N24" s="56">
        <v>0.0</v>
      </c>
      <c r="O24" s="56">
        <v>0.0</v>
      </c>
      <c r="P24" s="56">
        <v>0.0</v>
      </c>
      <c r="Q24" s="56">
        <v>0.0</v>
      </c>
      <c r="R24" s="56">
        <v>0.0</v>
      </c>
      <c r="S24" s="56">
        <v>0.0</v>
      </c>
      <c r="T24" s="56">
        <v>0.0</v>
      </c>
      <c r="U24" s="56">
        <v>0.0</v>
      </c>
      <c r="V24" s="40"/>
      <c r="W24" s="57">
        <v>0.0</v>
      </c>
      <c r="X24" s="57">
        <v>0.0</v>
      </c>
      <c r="Y24" s="57">
        <v>0.0</v>
      </c>
      <c r="Z24" s="57">
        <v>0.0</v>
      </c>
      <c r="AA24" s="57">
        <v>0.0</v>
      </c>
      <c r="AB24" s="57">
        <v>0.0</v>
      </c>
      <c r="AC24" s="57">
        <v>0.0</v>
      </c>
      <c r="AD24" s="57">
        <v>0.0</v>
      </c>
      <c r="AE24" s="57">
        <v>0.0</v>
      </c>
      <c r="AF24" s="57">
        <v>0.0</v>
      </c>
      <c r="AG24" s="57">
        <v>0.0</v>
      </c>
      <c r="AH24" s="57">
        <v>0.0</v>
      </c>
      <c r="AI24" s="57">
        <v>0.0</v>
      </c>
      <c r="AJ24" s="57">
        <v>0.0</v>
      </c>
      <c r="AK24" s="57">
        <v>0.0</v>
      </c>
      <c r="AL24" s="57">
        <v>0.0</v>
      </c>
      <c r="AM24" s="57">
        <v>0.0</v>
      </c>
      <c r="AN24" s="57">
        <v>0.0</v>
      </c>
      <c r="AO24" s="54"/>
      <c r="AP24" s="57">
        <v>0.0</v>
      </c>
      <c r="AQ24" s="57">
        <v>0.0</v>
      </c>
      <c r="AR24" s="57">
        <v>0.0</v>
      </c>
      <c r="AS24" s="57">
        <v>0.0</v>
      </c>
      <c r="AT24" s="57">
        <v>0.0</v>
      </c>
      <c r="AU24" s="57">
        <v>0.0</v>
      </c>
      <c r="AV24" s="57">
        <v>0.0</v>
      </c>
      <c r="AW24" s="57">
        <v>0.0</v>
      </c>
      <c r="AX24" s="57">
        <v>0.0</v>
      </c>
      <c r="AY24" s="57">
        <v>0.0</v>
      </c>
      <c r="AZ24" s="54"/>
      <c r="BA24" s="57">
        <v>0.0</v>
      </c>
      <c r="BB24" s="57">
        <v>0.0</v>
      </c>
      <c r="BC24" s="57">
        <v>0.0</v>
      </c>
      <c r="BD24" s="57">
        <v>0.0</v>
      </c>
      <c r="BE24" s="57">
        <v>0.0</v>
      </c>
      <c r="BF24" s="57">
        <v>0.0</v>
      </c>
      <c r="BG24" s="57">
        <v>0.0</v>
      </c>
      <c r="BH24" s="57">
        <v>0.0</v>
      </c>
      <c r="BI24" s="57">
        <v>0.0</v>
      </c>
      <c r="BJ24" s="57">
        <v>0.0</v>
      </c>
      <c r="BK24" s="57">
        <v>0.0</v>
      </c>
      <c r="BL24" s="57">
        <v>0.0</v>
      </c>
      <c r="BM24" s="57">
        <v>0.0</v>
      </c>
      <c r="BN24" s="57">
        <v>0.0</v>
      </c>
      <c r="BO24" s="57">
        <v>0.0</v>
      </c>
      <c r="BP24" s="57">
        <v>0.0</v>
      </c>
      <c r="BQ24" s="54"/>
      <c r="BR24" s="57">
        <v>0.0</v>
      </c>
      <c r="BS24" s="57">
        <v>0.0</v>
      </c>
      <c r="BT24" s="57">
        <v>0.0</v>
      </c>
      <c r="BU24" s="57">
        <v>0.0</v>
      </c>
      <c r="BV24" s="57">
        <v>0.0</v>
      </c>
      <c r="BW24" s="54"/>
      <c r="BX24" s="57">
        <v>0.0</v>
      </c>
      <c r="BY24" s="57">
        <v>0.0</v>
      </c>
      <c r="BZ24" s="57">
        <v>0.0</v>
      </c>
      <c r="CA24" s="57">
        <v>0.0</v>
      </c>
      <c r="CB24" s="57">
        <v>0.0</v>
      </c>
      <c r="CC24" s="57">
        <v>0.0</v>
      </c>
      <c r="CD24" s="57">
        <v>0.0</v>
      </c>
      <c r="CE24" s="57">
        <v>0.0</v>
      </c>
      <c r="CF24" s="52">
        <v>1.0</v>
      </c>
      <c r="CG24" s="57">
        <v>0.0</v>
      </c>
      <c r="CH24" s="57">
        <v>0.0</v>
      </c>
      <c r="CI24" s="57">
        <v>0.0</v>
      </c>
      <c r="CJ24" s="57">
        <v>0.0</v>
      </c>
      <c r="CK24" s="57">
        <v>0.0</v>
      </c>
      <c r="CL24" s="57">
        <v>0.0</v>
      </c>
      <c r="CM24" s="57">
        <v>0.0</v>
      </c>
      <c r="CN24" s="57">
        <v>0.0</v>
      </c>
      <c r="CO24" s="52">
        <v>1.0</v>
      </c>
      <c r="CP24" s="57">
        <v>0.0</v>
      </c>
      <c r="CQ24" s="57">
        <v>0.0</v>
      </c>
      <c r="CR24" s="57">
        <v>0.0</v>
      </c>
      <c r="CS24" s="57">
        <v>0.0</v>
      </c>
      <c r="CT24" s="57">
        <v>0.0</v>
      </c>
      <c r="CU24" s="57">
        <v>0.0</v>
      </c>
      <c r="CV24" s="54"/>
      <c r="CW24" s="57">
        <v>0.0</v>
      </c>
      <c r="CX24" s="57">
        <v>0.0</v>
      </c>
      <c r="CY24" s="57">
        <v>0.0</v>
      </c>
      <c r="CZ24" s="57">
        <v>0.0</v>
      </c>
      <c r="DA24" s="57">
        <v>0.0</v>
      </c>
      <c r="DB24" s="57">
        <v>0.0</v>
      </c>
      <c r="DC24" s="57">
        <v>0.0</v>
      </c>
      <c r="DD24" s="57">
        <v>0.0</v>
      </c>
      <c r="DE24" s="57">
        <v>0.0</v>
      </c>
      <c r="DF24" s="57">
        <v>0.0</v>
      </c>
      <c r="DG24" s="57">
        <v>0.0</v>
      </c>
      <c r="DH24" s="57">
        <v>0.0</v>
      </c>
      <c r="DI24" s="54"/>
      <c r="DJ24" s="57">
        <v>0.0</v>
      </c>
      <c r="DK24" s="57">
        <v>0.0</v>
      </c>
      <c r="DL24" s="57">
        <v>0.0</v>
      </c>
      <c r="DM24" s="57">
        <v>0.0</v>
      </c>
      <c r="DN24" s="52">
        <v>1.0</v>
      </c>
      <c r="DO24" s="57">
        <v>0.0</v>
      </c>
      <c r="DP24" s="57">
        <v>0.0</v>
      </c>
      <c r="DQ24" s="57">
        <v>0.0</v>
      </c>
      <c r="DR24" s="57">
        <v>0.0</v>
      </c>
      <c r="DS24" s="57">
        <v>0.0</v>
      </c>
      <c r="DT24" s="57">
        <v>0.0</v>
      </c>
      <c r="DU24" s="57">
        <v>0.0</v>
      </c>
      <c r="DV24" s="57">
        <v>0.0</v>
      </c>
      <c r="DW24" s="57">
        <v>0.0</v>
      </c>
      <c r="DX24" s="57">
        <v>0.0</v>
      </c>
      <c r="DY24" s="54"/>
    </row>
    <row r="25">
      <c r="A25" s="7"/>
      <c r="B25" s="22">
        <v>5.0</v>
      </c>
      <c r="C25" s="17">
        <v>21.0</v>
      </c>
      <c r="D25" s="23" t="s">
        <v>25</v>
      </c>
      <c r="E25" s="51">
        <v>5.0</v>
      </c>
      <c r="F25" s="56">
        <v>0.0</v>
      </c>
      <c r="G25" s="56">
        <v>0.0</v>
      </c>
      <c r="H25" s="56">
        <v>0.0</v>
      </c>
      <c r="I25" s="51">
        <v>5.0</v>
      </c>
      <c r="J25" s="56">
        <v>2.0</v>
      </c>
      <c r="K25" s="51">
        <v>5.0</v>
      </c>
      <c r="L25" s="51">
        <v>5.0</v>
      </c>
      <c r="M25" s="51">
        <v>5.0</v>
      </c>
      <c r="N25" s="51">
        <v>5.0</v>
      </c>
      <c r="O25" s="51">
        <v>5.0</v>
      </c>
      <c r="P25" s="51">
        <v>5.0</v>
      </c>
      <c r="Q25" s="58">
        <v>5.0</v>
      </c>
      <c r="R25" s="51">
        <v>5.0</v>
      </c>
      <c r="S25" s="51">
        <v>5.0</v>
      </c>
      <c r="T25" s="51">
        <v>5.0</v>
      </c>
      <c r="U25" s="51">
        <v>5.0</v>
      </c>
      <c r="V25" s="40"/>
      <c r="W25" s="52">
        <v>5.0</v>
      </c>
      <c r="X25" s="57">
        <v>2.0</v>
      </c>
      <c r="Y25" s="53">
        <v>5.0</v>
      </c>
      <c r="Z25" s="53">
        <v>5.0</v>
      </c>
      <c r="AA25" s="53">
        <v>5.0</v>
      </c>
      <c r="AB25" s="53">
        <v>5.0</v>
      </c>
      <c r="AC25" s="53">
        <v>5.0</v>
      </c>
      <c r="AD25" s="53">
        <v>5.0</v>
      </c>
      <c r="AE25" s="53">
        <v>5.0</v>
      </c>
      <c r="AF25" s="53">
        <v>5.0</v>
      </c>
      <c r="AG25" s="53">
        <v>5.0</v>
      </c>
      <c r="AH25" s="53">
        <v>5.0</v>
      </c>
      <c r="AI25" s="53">
        <v>5.0</v>
      </c>
      <c r="AJ25" s="53">
        <v>5.0</v>
      </c>
      <c r="AK25" s="53">
        <v>5.0</v>
      </c>
      <c r="AL25" s="57">
        <v>2.0</v>
      </c>
      <c r="AM25" s="53">
        <v>5.0</v>
      </c>
      <c r="AN25" s="53">
        <v>5.0</v>
      </c>
      <c r="AO25" s="54"/>
      <c r="AP25" s="57">
        <v>0.0</v>
      </c>
      <c r="AQ25" s="57">
        <v>2.0</v>
      </c>
      <c r="AR25" s="53">
        <v>5.0</v>
      </c>
      <c r="AS25" s="53">
        <v>5.0</v>
      </c>
      <c r="AT25" s="57">
        <v>2.0</v>
      </c>
      <c r="AU25" s="53">
        <v>5.0</v>
      </c>
      <c r="AV25" s="57">
        <v>2.0</v>
      </c>
      <c r="AW25" s="53">
        <v>5.0</v>
      </c>
      <c r="AX25" s="53">
        <v>5.0</v>
      </c>
      <c r="AY25" s="53">
        <v>5.0</v>
      </c>
      <c r="AZ25" s="54"/>
      <c r="BA25" s="53">
        <v>5.0</v>
      </c>
      <c r="BB25" s="53">
        <v>5.0</v>
      </c>
      <c r="BC25" s="53">
        <v>5.0</v>
      </c>
      <c r="BD25" s="53">
        <v>5.0</v>
      </c>
      <c r="BE25" s="53">
        <v>5.0</v>
      </c>
      <c r="BF25" s="53">
        <v>5.0</v>
      </c>
      <c r="BG25" s="53">
        <v>5.0</v>
      </c>
      <c r="BH25" s="53">
        <v>5.0</v>
      </c>
      <c r="BI25" s="53">
        <v>5.0</v>
      </c>
      <c r="BJ25" s="53">
        <v>5.0</v>
      </c>
      <c r="BK25" s="53">
        <v>5.0</v>
      </c>
      <c r="BL25" s="57">
        <v>2.0</v>
      </c>
      <c r="BM25" s="57">
        <v>0.0</v>
      </c>
      <c r="BN25" s="53">
        <v>5.0</v>
      </c>
      <c r="BO25" s="53">
        <v>5.0</v>
      </c>
      <c r="BP25" s="53">
        <v>5.0</v>
      </c>
      <c r="BQ25" s="54"/>
      <c r="BR25" s="53">
        <v>5.0</v>
      </c>
      <c r="BS25" s="53">
        <v>5.0</v>
      </c>
      <c r="BT25" s="53">
        <v>5.0</v>
      </c>
      <c r="BU25" s="53">
        <v>5.0</v>
      </c>
      <c r="BV25" s="53">
        <v>5.0</v>
      </c>
      <c r="BW25" s="54"/>
      <c r="BX25" s="53">
        <v>5.0</v>
      </c>
      <c r="BY25" s="53">
        <v>5.0</v>
      </c>
      <c r="BZ25" s="53">
        <v>5.0</v>
      </c>
      <c r="CA25" s="53">
        <v>5.0</v>
      </c>
      <c r="CB25" s="53">
        <v>5.0</v>
      </c>
      <c r="CC25" s="53">
        <v>5.0</v>
      </c>
      <c r="CD25" s="53">
        <v>5.0</v>
      </c>
      <c r="CE25" s="53">
        <v>5.0</v>
      </c>
      <c r="CF25" s="53">
        <v>5.0</v>
      </c>
      <c r="CG25" s="53">
        <v>5.0</v>
      </c>
      <c r="CH25" s="53">
        <v>5.0</v>
      </c>
      <c r="CI25" s="53">
        <v>5.0</v>
      </c>
      <c r="CJ25" s="53">
        <v>5.0</v>
      </c>
      <c r="CK25" s="53">
        <v>5.0</v>
      </c>
      <c r="CL25" s="53">
        <v>5.0</v>
      </c>
      <c r="CM25" s="53">
        <v>5.0</v>
      </c>
      <c r="CN25" s="53">
        <v>5.0</v>
      </c>
      <c r="CO25" s="53">
        <v>5.0</v>
      </c>
      <c r="CP25" s="53">
        <v>5.0</v>
      </c>
      <c r="CQ25" s="53">
        <v>5.0</v>
      </c>
      <c r="CR25" s="53">
        <v>5.0</v>
      </c>
      <c r="CS25" s="53">
        <v>5.0</v>
      </c>
      <c r="CT25" s="53">
        <v>5.0</v>
      </c>
      <c r="CU25" s="53">
        <v>5.0</v>
      </c>
      <c r="CV25" s="54"/>
      <c r="CW25" s="57">
        <v>2.0</v>
      </c>
      <c r="CX25" s="57">
        <v>2.0</v>
      </c>
      <c r="CY25" s="53">
        <v>5.0</v>
      </c>
      <c r="CZ25" s="53">
        <v>5.0</v>
      </c>
      <c r="DA25" s="57">
        <v>2.0</v>
      </c>
      <c r="DB25" s="53">
        <v>5.0</v>
      </c>
      <c r="DC25" s="53">
        <v>5.0</v>
      </c>
      <c r="DD25" s="57">
        <v>0.0</v>
      </c>
      <c r="DE25" s="53">
        <v>5.0</v>
      </c>
      <c r="DF25" s="53">
        <v>5.0</v>
      </c>
      <c r="DG25" s="53">
        <v>5.0</v>
      </c>
      <c r="DH25" s="53">
        <v>5.0</v>
      </c>
      <c r="DI25" s="54"/>
      <c r="DJ25" s="53">
        <v>5.0</v>
      </c>
      <c r="DK25" s="53">
        <v>5.0</v>
      </c>
      <c r="DL25" s="53">
        <v>5.0</v>
      </c>
      <c r="DM25" s="53">
        <v>5.0</v>
      </c>
      <c r="DN25" s="53">
        <v>5.0</v>
      </c>
      <c r="DO25" s="53">
        <v>5.0</v>
      </c>
      <c r="DP25" s="57">
        <v>0.0</v>
      </c>
      <c r="DQ25" s="53">
        <v>5.0</v>
      </c>
      <c r="DR25" s="53">
        <v>5.0</v>
      </c>
      <c r="DS25" s="53">
        <v>5.0</v>
      </c>
      <c r="DT25" s="53">
        <v>5.0</v>
      </c>
      <c r="DU25" s="53">
        <v>5.0</v>
      </c>
      <c r="DV25" s="53">
        <v>5.0</v>
      </c>
      <c r="DW25" s="53">
        <v>5.0</v>
      </c>
      <c r="DX25" s="53">
        <v>5.0</v>
      </c>
      <c r="DY25" s="54"/>
    </row>
    <row r="26">
      <c r="A26" s="7"/>
      <c r="B26" s="17">
        <v>1.0</v>
      </c>
      <c r="C26" s="17">
        <v>22.0</v>
      </c>
      <c r="D26" s="3" t="s">
        <v>26</v>
      </c>
      <c r="E26" s="51">
        <v>1.0</v>
      </c>
      <c r="F26" s="51">
        <v>1.0</v>
      </c>
      <c r="G26" s="51">
        <v>1.0</v>
      </c>
      <c r="H26" s="51">
        <v>1.0</v>
      </c>
      <c r="I26" s="51">
        <v>1.0</v>
      </c>
      <c r="J26" s="51">
        <v>1.0</v>
      </c>
      <c r="K26" s="51">
        <v>1.0</v>
      </c>
      <c r="L26" s="51">
        <v>1.0</v>
      </c>
      <c r="M26" s="51">
        <v>1.0</v>
      </c>
      <c r="N26" s="51">
        <v>1.0</v>
      </c>
      <c r="O26" s="51">
        <v>1.0</v>
      </c>
      <c r="P26" s="51">
        <v>1.0</v>
      </c>
      <c r="Q26" s="51">
        <v>1.0</v>
      </c>
      <c r="R26" s="51">
        <v>1.0</v>
      </c>
      <c r="S26" s="51">
        <v>1.0</v>
      </c>
      <c r="T26" s="51">
        <v>1.0</v>
      </c>
      <c r="U26" s="51">
        <v>1.0</v>
      </c>
      <c r="V26" s="40"/>
      <c r="W26" s="52">
        <v>1.0</v>
      </c>
      <c r="X26" s="53">
        <v>1.0</v>
      </c>
      <c r="Y26" s="53">
        <v>1.0</v>
      </c>
      <c r="Z26" s="53">
        <v>1.0</v>
      </c>
      <c r="AA26" s="53">
        <v>1.0</v>
      </c>
      <c r="AB26" s="53">
        <v>1.0</v>
      </c>
      <c r="AC26" s="53">
        <v>1.0</v>
      </c>
      <c r="AD26" s="53">
        <v>1.0</v>
      </c>
      <c r="AE26" s="53">
        <v>1.0</v>
      </c>
      <c r="AF26" s="53">
        <v>1.0</v>
      </c>
      <c r="AG26" s="53">
        <v>1.0</v>
      </c>
      <c r="AH26" s="53">
        <v>1.0</v>
      </c>
      <c r="AI26" s="53">
        <v>1.0</v>
      </c>
      <c r="AJ26" s="53">
        <v>1.0</v>
      </c>
      <c r="AK26" s="53">
        <v>1.0</v>
      </c>
      <c r="AL26" s="53">
        <v>1.0</v>
      </c>
      <c r="AM26" s="53">
        <v>1.0</v>
      </c>
      <c r="AN26" s="53">
        <v>1.0</v>
      </c>
      <c r="AO26" s="54"/>
      <c r="AP26" s="53">
        <v>1.0</v>
      </c>
      <c r="AQ26" s="53">
        <v>1.0</v>
      </c>
      <c r="AR26" s="53">
        <v>1.0</v>
      </c>
      <c r="AS26" s="53">
        <v>1.0</v>
      </c>
      <c r="AT26" s="53">
        <v>1.0</v>
      </c>
      <c r="AU26" s="53">
        <v>1.0</v>
      </c>
      <c r="AV26" s="53">
        <v>1.0</v>
      </c>
      <c r="AW26" s="53">
        <v>1.0</v>
      </c>
      <c r="AX26" s="53">
        <v>1.0</v>
      </c>
      <c r="AY26" s="53">
        <v>1.0</v>
      </c>
      <c r="AZ26" s="54"/>
      <c r="BA26" s="53">
        <v>1.0</v>
      </c>
      <c r="BB26" s="53">
        <v>1.0</v>
      </c>
      <c r="BC26" s="53">
        <v>1.0</v>
      </c>
      <c r="BD26" s="53">
        <v>1.0</v>
      </c>
      <c r="BE26" s="53">
        <v>1.0</v>
      </c>
      <c r="BF26" s="53">
        <v>1.0</v>
      </c>
      <c r="BG26" s="53">
        <v>1.0</v>
      </c>
      <c r="BH26" s="53">
        <v>1.0</v>
      </c>
      <c r="BI26" s="53">
        <v>1.0</v>
      </c>
      <c r="BJ26" s="53">
        <v>1.0</v>
      </c>
      <c r="BK26" s="53">
        <v>1.0</v>
      </c>
      <c r="BL26" s="53">
        <v>1.0</v>
      </c>
      <c r="BM26" s="53">
        <v>1.0</v>
      </c>
      <c r="BN26" s="53">
        <v>1.0</v>
      </c>
      <c r="BO26" s="53">
        <v>1.0</v>
      </c>
      <c r="BP26" s="53">
        <v>1.0</v>
      </c>
      <c r="BQ26" s="54"/>
      <c r="BR26" s="53">
        <v>1.0</v>
      </c>
      <c r="BS26" s="53">
        <v>1.0</v>
      </c>
      <c r="BT26" s="53">
        <v>1.0</v>
      </c>
      <c r="BU26" s="53">
        <v>1.0</v>
      </c>
      <c r="BV26" s="53">
        <v>1.0</v>
      </c>
      <c r="BW26" s="54"/>
      <c r="BX26" s="53">
        <v>1.0</v>
      </c>
      <c r="BY26" s="53">
        <v>1.0</v>
      </c>
      <c r="BZ26" s="53">
        <v>1.0</v>
      </c>
      <c r="CA26" s="53">
        <v>1.0</v>
      </c>
      <c r="CB26" s="53">
        <v>1.0</v>
      </c>
      <c r="CC26" s="53">
        <v>1.0</v>
      </c>
      <c r="CD26" s="53">
        <v>1.0</v>
      </c>
      <c r="CE26" s="53">
        <v>1.0</v>
      </c>
      <c r="CF26" s="53">
        <v>1.0</v>
      </c>
      <c r="CG26" s="53">
        <v>1.0</v>
      </c>
      <c r="CH26" s="53">
        <v>1.0</v>
      </c>
      <c r="CI26" s="53">
        <v>1.0</v>
      </c>
      <c r="CJ26" s="53">
        <v>1.0</v>
      </c>
      <c r="CK26" s="53">
        <v>1.0</v>
      </c>
      <c r="CL26" s="53">
        <v>1.0</v>
      </c>
      <c r="CM26" s="53">
        <v>1.0</v>
      </c>
      <c r="CN26" s="53">
        <v>1.0</v>
      </c>
      <c r="CO26" s="53">
        <v>1.0</v>
      </c>
      <c r="CP26" s="53">
        <v>1.0</v>
      </c>
      <c r="CQ26" s="53">
        <v>1.0</v>
      </c>
      <c r="CR26" s="53">
        <v>1.0</v>
      </c>
      <c r="CS26" s="53">
        <v>1.0</v>
      </c>
      <c r="CT26" s="53">
        <v>1.0</v>
      </c>
      <c r="CU26" s="53">
        <v>1.0</v>
      </c>
      <c r="CV26" s="54"/>
      <c r="CW26" s="53">
        <v>1.0</v>
      </c>
      <c r="CX26" s="53">
        <v>1.0</v>
      </c>
      <c r="CY26" s="53">
        <v>1.0</v>
      </c>
      <c r="CZ26" s="53">
        <v>1.0</v>
      </c>
      <c r="DA26" s="53">
        <v>1.0</v>
      </c>
      <c r="DB26" s="53">
        <v>1.0</v>
      </c>
      <c r="DC26" s="53">
        <v>1.0</v>
      </c>
      <c r="DD26" s="53">
        <v>1.0</v>
      </c>
      <c r="DE26" s="53">
        <v>1.0</v>
      </c>
      <c r="DF26" s="53">
        <v>1.0</v>
      </c>
      <c r="DG26" s="53">
        <v>1.0</v>
      </c>
      <c r="DH26" s="53">
        <v>1.0</v>
      </c>
      <c r="DI26" s="54"/>
      <c r="DJ26" s="53">
        <v>1.0</v>
      </c>
      <c r="DK26" s="53">
        <v>1.0</v>
      </c>
      <c r="DL26" s="53">
        <v>1.0</v>
      </c>
      <c r="DM26" s="53">
        <v>1.0</v>
      </c>
      <c r="DN26" s="53">
        <v>1.0</v>
      </c>
      <c r="DO26" s="53">
        <v>1.0</v>
      </c>
      <c r="DP26" s="53">
        <v>1.0</v>
      </c>
      <c r="DQ26" s="53">
        <v>1.0</v>
      </c>
      <c r="DR26" s="53">
        <v>1.0</v>
      </c>
      <c r="DS26" s="53">
        <v>1.0</v>
      </c>
      <c r="DT26" s="53">
        <v>1.0</v>
      </c>
      <c r="DU26" s="53">
        <v>1.0</v>
      </c>
      <c r="DV26" s="53">
        <v>1.0</v>
      </c>
      <c r="DW26" s="53">
        <v>1.0</v>
      </c>
      <c r="DX26" s="53">
        <v>1.0</v>
      </c>
      <c r="DY26" s="54"/>
    </row>
    <row r="27">
      <c r="A27" s="7"/>
      <c r="B27" s="17">
        <v>1.0</v>
      </c>
      <c r="C27" s="17">
        <v>23.0</v>
      </c>
      <c r="D27" s="17" t="s">
        <v>27</v>
      </c>
      <c r="E27" s="51">
        <v>1.0</v>
      </c>
      <c r="F27" s="51">
        <v>1.0</v>
      </c>
      <c r="G27" s="51">
        <v>1.0</v>
      </c>
      <c r="H27" s="51">
        <v>1.0</v>
      </c>
      <c r="I27" s="51">
        <v>1.0</v>
      </c>
      <c r="J27" s="51">
        <v>1.0</v>
      </c>
      <c r="K27" s="51">
        <v>1.0</v>
      </c>
      <c r="L27" s="51">
        <v>1.0</v>
      </c>
      <c r="M27" s="51">
        <v>1.0</v>
      </c>
      <c r="N27" s="51">
        <v>1.0</v>
      </c>
      <c r="O27" s="51">
        <v>1.0</v>
      </c>
      <c r="P27" s="51">
        <v>1.0</v>
      </c>
      <c r="Q27" s="51">
        <v>1.0</v>
      </c>
      <c r="R27" s="51">
        <v>1.0</v>
      </c>
      <c r="S27" s="51">
        <v>1.0</v>
      </c>
      <c r="T27" s="51">
        <v>1.0</v>
      </c>
      <c r="U27" s="51">
        <v>1.0</v>
      </c>
      <c r="V27" s="40"/>
      <c r="W27" s="52">
        <v>1.0</v>
      </c>
      <c r="X27" s="53">
        <v>1.0</v>
      </c>
      <c r="Y27" s="53">
        <v>1.0</v>
      </c>
      <c r="Z27" s="53">
        <v>1.0</v>
      </c>
      <c r="AA27" s="53">
        <v>1.0</v>
      </c>
      <c r="AB27" s="53">
        <v>1.0</v>
      </c>
      <c r="AC27" s="53">
        <v>1.0</v>
      </c>
      <c r="AD27" s="53">
        <v>1.0</v>
      </c>
      <c r="AE27" s="53">
        <v>1.0</v>
      </c>
      <c r="AF27" s="53">
        <v>1.0</v>
      </c>
      <c r="AG27" s="53">
        <v>1.0</v>
      </c>
      <c r="AH27" s="53">
        <v>1.0</v>
      </c>
      <c r="AI27" s="53">
        <v>1.0</v>
      </c>
      <c r="AJ27" s="53">
        <v>1.0</v>
      </c>
      <c r="AK27" s="53">
        <v>1.0</v>
      </c>
      <c r="AL27" s="53">
        <v>1.0</v>
      </c>
      <c r="AM27" s="53">
        <v>1.0</v>
      </c>
      <c r="AN27" s="53">
        <v>1.0</v>
      </c>
      <c r="AO27" s="54"/>
      <c r="AP27" s="53">
        <v>1.0</v>
      </c>
      <c r="AQ27" s="53">
        <v>1.0</v>
      </c>
      <c r="AR27" s="53">
        <v>1.0</v>
      </c>
      <c r="AS27" s="53">
        <v>1.0</v>
      </c>
      <c r="AT27" s="53">
        <v>1.0</v>
      </c>
      <c r="AU27" s="53">
        <v>1.0</v>
      </c>
      <c r="AV27" s="53">
        <v>1.0</v>
      </c>
      <c r="AW27" s="53">
        <v>1.0</v>
      </c>
      <c r="AX27" s="53">
        <v>1.0</v>
      </c>
      <c r="AY27" s="53">
        <v>1.0</v>
      </c>
      <c r="AZ27" s="54"/>
      <c r="BA27" s="53">
        <v>1.0</v>
      </c>
      <c r="BB27" s="53">
        <v>1.0</v>
      </c>
      <c r="BC27" s="53">
        <v>1.0</v>
      </c>
      <c r="BD27" s="53">
        <v>1.0</v>
      </c>
      <c r="BE27" s="53">
        <v>1.0</v>
      </c>
      <c r="BF27" s="53">
        <v>1.0</v>
      </c>
      <c r="BG27" s="53">
        <v>1.0</v>
      </c>
      <c r="BH27" s="53">
        <v>1.0</v>
      </c>
      <c r="BI27" s="53">
        <v>1.0</v>
      </c>
      <c r="BJ27" s="53">
        <v>1.0</v>
      </c>
      <c r="BK27" s="53">
        <v>1.0</v>
      </c>
      <c r="BL27" s="53">
        <v>1.0</v>
      </c>
      <c r="BM27" s="53">
        <v>1.0</v>
      </c>
      <c r="BN27" s="53">
        <v>1.0</v>
      </c>
      <c r="BO27" s="53">
        <v>1.0</v>
      </c>
      <c r="BP27" s="53">
        <v>1.0</v>
      </c>
      <c r="BQ27" s="54"/>
      <c r="BR27" s="53">
        <v>1.0</v>
      </c>
      <c r="BS27" s="53">
        <v>1.0</v>
      </c>
      <c r="BT27" s="53">
        <v>1.0</v>
      </c>
      <c r="BU27" s="53">
        <v>1.0</v>
      </c>
      <c r="BV27" s="53">
        <v>1.0</v>
      </c>
      <c r="BW27" s="54"/>
      <c r="BX27" s="53">
        <v>1.0</v>
      </c>
      <c r="BY27" s="53">
        <v>1.0</v>
      </c>
      <c r="BZ27" s="53">
        <v>1.0</v>
      </c>
      <c r="CA27" s="53">
        <v>1.0</v>
      </c>
      <c r="CB27" s="53">
        <v>1.0</v>
      </c>
      <c r="CC27" s="53">
        <v>1.0</v>
      </c>
      <c r="CD27" s="53">
        <v>1.0</v>
      </c>
      <c r="CE27" s="53">
        <v>1.0</v>
      </c>
      <c r="CF27" s="53">
        <v>1.0</v>
      </c>
      <c r="CG27" s="53">
        <v>1.0</v>
      </c>
      <c r="CH27" s="53">
        <v>1.0</v>
      </c>
      <c r="CI27" s="53">
        <v>1.0</v>
      </c>
      <c r="CJ27" s="53">
        <v>1.0</v>
      </c>
      <c r="CK27" s="53">
        <v>1.0</v>
      </c>
      <c r="CL27" s="53">
        <v>1.0</v>
      </c>
      <c r="CM27" s="53">
        <v>1.0</v>
      </c>
      <c r="CN27" s="53">
        <v>1.0</v>
      </c>
      <c r="CO27" s="53">
        <v>1.0</v>
      </c>
      <c r="CP27" s="53">
        <v>1.0</v>
      </c>
      <c r="CQ27" s="53">
        <v>1.0</v>
      </c>
      <c r="CR27" s="53">
        <v>1.0</v>
      </c>
      <c r="CS27" s="53">
        <v>1.0</v>
      </c>
      <c r="CT27" s="53">
        <v>1.0</v>
      </c>
      <c r="CU27" s="53">
        <v>1.0</v>
      </c>
      <c r="CV27" s="54"/>
      <c r="CW27" s="53">
        <v>1.0</v>
      </c>
      <c r="CX27" s="53">
        <v>1.0</v>
      </c>
      <c r="CY27" s="53">
        <v>1.0</v>
      </c>
      <c r="CZ27" s="53">
        <v>1.0</v>
      </c>
      <c r="DA27" s="53">
        <v>1.0</v>
      </c>
      <c r="DB27" s="53">
        <v>1.0</v>
      </c>
      <c r="DC27" s="53">
        <v>1.0</v>
      </c>
      <c r="DD27" s="53">
        <v>1.0</v>
      </c>
      <c r="DE27" s="53">
        <v>1.0</v>
      </c>
      <c r="DF27" s="53">
        <v>1.0</v>
      </c>
      <c r="DG27" s="53">
        <v>1.0</v>
      </c>
      <c r="DH27" s="53">
        <v>1.0</v>
      </c>
      <c r="DI27" s="54"/>
      <c r="DJ27" s="53">
        <v>1.0</v>
      </c>
      <c r="DK27" s="53">
        <v>1.0</v>
      </c>
      <c r="DL27" s="53">
        <v>1.0</v>
      </c>
      <c r="DM27" s="53">
        <v>1.0</v>
      </c>
      <c r="DN27" s="53">
        <v>1.0</v>
      </c>
      <c r="DO27" s="53">
        <v>1.0</v>
      </c>
      <c r="DP27" s="53">
        <v>1.0</v>
      </c>
      <c r="DQ27" s="53">
        <v>1.0</v>
      </c>
      <c r="DR27" s="53">
        <v>1.0</v>
      </c>
      <c r="DS27" s="53">
        <v>1.0</v>
      </c>
      <c r="DT27" s="53">
        <v>1.0</v>
      </c>
      <c r="DU27" s="53">
        <v>1.0</v>
      </c>
      <c r="DV27" s="53">
        <v>1.0</v>
      </c>
      <c r="DW27" s="53">
        <v>1.0</v>
      </c>
      <c r="DX27" s="53">
        <v>1.0</v>
      </c>
      <c r="DY27" s="54"/>
    </row>
    <row r="28">
      <c r="A28" s="7"/>
      <c r="B28" s="17">
        <v>1.0</v>
      </c>
      <c r="C28" s="17">
        <v>24.0</v>
      </c>
      <c r="D28" s="3" t="s">
        <v>28</v>
      </c>
      <c r="E28" s="51">
        <v>1.0</v>
      </c>
      <c r="F28" s="51">
        <v>1.0</v>
      </c>
      <c r="G28" s="51">
        <v>1.0</v>
      </c>
      <c r="H28" s="51">
        <v>1.0</v>
      </c>
      <c r="I28" s="51">
        <v>1.0</v>
      </c>
      <c r="J28" s="51">
        <v>1.0</v>
      </c>
      <c r="K28" s="51">
        <v>1.0</v>
      </c>
      <c r="L28" s="51">
        <v>1.0</v>
      </c>
      <c r="M28" s="51">
        <v>1.0</v>
      </c>
      <c r="N28" s="51">
        <v>1.0</v>
      </c>
      <c r="O28" s="51">
        <v>1.0</v>
      </c>
      <c r="P28" s="51">
        <v>1.0</v>
      </c>
      <c r="Q28" s="51">
        <v>1.0</v>
      </c>
      <c r="R28" s="51">
        <v>1.0</v>
      </c>
      <c r="S28" s="51">
        <v>1.0</v>
      </c>
      <c r="T28" s="51">
        <v>1.0</v>
      </c>
      <c r="U28" s="51">
        <v>1.0</v>
      </c>
      <c r="V28" s="40"/>
      <c r="W28" s="52">
        <v>1.0</v>
      </c>
      <c r="X28" s="53">
        <v>1.0</v>
      </c>
      <c r="Y28" s="53">
        <v>1.0</v>
      </c>
      <c r="Z28" s="53">
        <v>1.0</v>
      </c>
      <c r="AA28" s="53">
        <v>1.0</v>
      </c>
      <c r="AB28" s="53">
        <v>1.0</v>
      </c>
      <c r="AC28" s="53">
        <v>1.0</v>
      </c>
      <c r="AD28" s="53">
        <v>1.0</v>
      </c>
      <c r="AE28" s="53">
        <v>1.0</v>
      </c>
      <c r="AF28" s="53">
        <v>1.0</v>
      </c>
      <c r="AG28" s="53">
        <v>1.0</v>
      </c>
      <c r="AH28" s="53">
        <v>1.0</v>
      </c>
      <c r="AI28" s="53">
        <v>1.0</v>
      </c>
      <c r="AJ28" s="53">
        <v>1.0</v>
      </c>
      <c r="AK28" s="53">
        <v>1.0</v>
      </c>
      <c r="AL28" s="53">
        <v>1.0</v>
      </c>
      <c r="AM28" s="53">
        <v>1.0</v>
      </c>
      <c r="AN28" s="53">
        <v>1.0</v>
      </c>
      <c r="AO28" s="54"/>
      <c r="AP28" s="53">
        <v>1.0</v>
      </c>
      <c r="AQ28" s="53">
        <v>1.0</v>
      </c>
      <c r="AR28" s="53">
        <v>1.0</v>
      </c>
      <c r="AS28" s="53">
        <v>1.0</v>
      </c>
      <c r="AT28" s="53">
        <v>1.0</v>
      </c>
      <c r="AU28" s="53">
        <v>1.0</v>
      </c>
      <c r="AV28" s="53">
        <v>1.0</v>
      </c>
      <c r="AW28" s="53">
        <v>1.0</v>
      </c>
      <c r="AX28" s="53">
        <v>1.0</v>
      </c>
      <c r="AY28" s="53">
        <v>1.0</v>
      </c>
      <c r="AZ28" s="54"/>
      <c r="BA28" s="53">
        <v>1.0</v>
      </c>
      <c r="BB28" s="53">
        <v>1.0</v>
      </c>
      <c r="BC28" s="53">
        <v>1.0</v>
      </c>
      <c r="BD28" s="53">
        <v>1.0</v>
      </c>
      <c r="BE28" s="53">
        <v>1.0</v>
      </c>
      <c r="BF28" s="53">
        <v>1.0</v>
      </c>
      <c r="BG28" s="53">
        <v>1.0</v>
      </c>
      <c r="BH28" s="53">
        <v>1.0</v>
      </c>
      <c r="BI28" s="53">
        <v>1.0</v>
      </c>
      <c r="BJ28" s="53">
        <v>1.0</v>
      </c>
      <c r="BK28" s="53">
        <v>1.0</v>
      </c>
      <c r="BL28" s="53">
        <v>1.0</v>
      </c>
      <c r="BM28" s="53">
        <v>1.0</v>
      </c>
      <c r="BN28" s="53">
        <v>1.0</v>
      </c>
      <c r="BO28" s="53">
        <v>1.0</v>
      </c>
      <c r="BP28" s="53">
        <v>1.0</v>
      </c>
      <c r="BQ28" s="54"/>
      <c r="BR28" s="53">
        <v>1.0</v>
      </c>
      <c r="BS28" s="53">
        <v>1.0</v>
      </c>
      <c r="BT28" s="53">
        <v>1.0</v>
      </c>
      <c r="BU28" s="53">
        <v>1.0</v>
      </c>
      <c r="BV28" s="53">
        <v>1.0</v>
      </c>
      <c r="BW28" s="54"/>
      <c r="BX28" s="53">
        <v>1.0</v>
      </c>
      <c r="BY28" s="53">
        <v>1.0</v>
      </c>
      <c r="BZ28" s="53">
        <v>1.0</v>
      </c>
      <c r="CA28" s="53">
        <v>1.0</v>
      </c>
      <c r="CB28" s="53">
        <v>1.0</v>
      </c>
      <c r="CC28" s="53">
        <v>1.0</v>
      </c>
      <c r="CD28" s="53">
        <v>1.0</v>
      </c>
      <c r="CE28" s="53">
        <v>1.0</v>
      </c>
      <c r="CF28" s="53">
        <v>1.0</v>
      </c>
      <c r="CG28" s="53">
        <v>1.0</v>
      </c>
      <c r="CH28" s="53">
        <v>1.0</v>
      </c>
      <c r="CI28" s="53">
        <v>1.0</v>
      </c>
      <c r="CJ28" s="53">
        <v>1.0</v>
      </c>
      <c r="CK28" s="53">
        <v>1.0</v>
      </c>
      <c r="CL28" s="53">
        <v>1.0</v>
      </c>
      <c r="CM28" s="53">
        <v>1.0</v>
      </c>
      <c r="CN28" s="53">
        <v>1.0</v>
      </c>
      <c r="CO28" s="53">
        <v>1.0</v>
      </c>
      <c r="CP28" s="53">
        <v>1.0</v>
      </c>
      <c r="CQ28" s="53">
        <v>1.0</v>
      </c>
      <c r="CR28" s="53">
        <v>1.0</v>
      </c>
      <c r="CS28" s="53">
        <v>1.0</v>
      </c>
      <c r="CT28" s="53">
        <v>1.0</v>
      </c>
      <c r="CU28" s="53">
        <v>1.0</v>
      </c>
      <c r="CV28" s="54"/>
      <c r="CW28" s="53">
        <v>1.0</v>
      </c>
      <c r="CX28" s="53">
        <v>1.0</v>
      </c>
      <c r="CY28" s="53">
        <v>1.0</v>
      </c>
      <c r="CZ28" s="53">
        <v>1.0</v>
      </c>
      <c r="DA28" s="53">
        <v>1.0</v>
      </c>
      <c r="DB28" s="53">
        <v>1.0</v>
      </c>
      <c r="DC28" s="53">
        <v>1.0</v>
      </c>
      <c r="DD28" s="53">
        <v>1.0</v>
      </c>
      <c r="DE28" s="53">
        <v>1.0</v>
      </c>
      <c r="DF28" s="53">
        <v>1.0</v>
      </c>
      <c r="DG28" s="53">
        <v>1.0</v>
      </c>
      <c r="DH28" s="53">
        <v>1.0</v>
      </c>
      <c r="DI28" s="54"/>
      <c r="DJ28" s="53">
        <v>1.0</v>
      </c>
      <c r="DK28" s="53">
        <v>1.0</v>
      </c>
      <c r="DL28" s="53">
        <v>1.0</v>
      </c>
      <c r="DM28" s="53">
        <v>1.0</v>
      </c>
      <c r="DN28" s="53">
        <v>1.0</v>
      </c>
      <c r="DO28" s="53">
        <v>1.0</v>
      </c>
      <c r="DP28" s="53">
        <v>1.0</v>
      </c>
      <c r="DQ28" s="53">
        <v>1.0</v>
      </c>
      <c r="DR28" s="53">
        <v>1.0</v>
      </c>
      <c r="DS28" s="53">
        <v>1.0</v>
      </c>
      <c r="DT28" s="53">
        <v>1.0</v>
      </c>
      <c r="DU28" s="53">
        <v>1.0</v>
      </c>
      <c r="DV28" s="53">
        <v>1.0</v>
      </c>
      <c r="DW28" s="53">
        <v>1.0</v>
      </c>
      <c r="DX28" s="53">
        <v>1.0</v>
      </c>
      <c r="DY28" s="54"/>
    </row>
    <row r="29">
      <c r="A29" s="7"/>
      <c r="B29" s="17">
        <v>1.0</v>
      </c>
      <c r="C29" s="17">
        <v>25.0</v>
      </c>
      <c r="D29" s="17" t="s">
        <v>29</v>
      </c>
      <c r="E29" s="51">
        <v>1.0</v>
      </c>
      <c r="F29" s="51">
        <v>1.0</v>
      </c>
      <c r="G29" s="51">
        <v>1.0</v>
      </c>
      <c r="H29" s="51">
        <v>1.0</v>
      </c>
      <c r="I29" s="51">
        <v>1.0</v>
      </c>
      <c r="J29" s="51">
        <v>1.0</v>
      </c>
      <c r="K29" s="51">
        <v>1.0</v>
      </c>
      <c r="L29" s="51">
        <v>1.0</v>
      </c>
      <c r="M29" s="51">
        <v>1.0</v>
      </c>
      <c r="N29" s="51">
        <v>1.0</v>
      </c>
      <c r="O29" s="51">
        <v>1.0</v>
      </c>
      <c r="P29" s="51">
        <v>1.0</v>
      </c>
      <c r="Q29" s="51">
        <v>1.0</v>
      </c>
      <c r="R29" s="51">
        <v>1.0</v>
      </c>
      <c r="S29" s="51">
        <v>1.0</v>
      </c>
      <c r="T29" s="51">
        <v>1.0</v>
      </c>
      <c r="U29" s="51">
        <v>1.0</v>
      </c>
      <c r="V29" s="40"/>
      <c r="W29" s="52">
        <v>1.0</v>
      </c>
      <c r="X29" s="53">
        <v>1.0</v>
      </c>
      <c r="Y29" s="53">
        <v>1.0</v>
      </c>
      <c r="Z29" s="53">
        <v>1.0</v>
      </c>
      <c r="AA29" s="53">
        <v>1.0</v>
      </c>
      <c r="AB29" s="53">
        <v>1.0</v>
      </c>
      <c r="AC29" s="53">
        <v>1.0</v>
      </c>
      <c r="AD29" s="53">
        <v>1.0</v>
      </c>
      <c r="AE29" s="53">
        <v>1.0</v>
      </c>
      <c r="AF29" s="53">
        <v>1.0</v>
      </c>
      <c r="AG29" s="53">
        <v>1.0</v>
      </c>
      <c r="AH29" s="53">
        <v>1.0</v>
      </c>
      <c r="AI29" s="53">
        <v>1.0</v>
      </c>
      <c r="AJ29" s="53">
        <v>1.0</v>
      </c>
      <c r="AK29" s="53">
        <v>1.0</v>
      </c>
      <c r="AL29" s="53">
        <v>1.0</v>
      </c>
      <c r="AM29" s="53">
        <v>1.0</v>
      </c>
      <c r="AN29" s="53">
        <v>1.0</v>
      </c>
      <c r="AO29" s="54"/>
      <c r="AP29" s="53">
        <v>1.0</v>
      </c>
      <c r="AQ29" s="53">
        <v>1.0</v>
      </c>
      <c r="AR29" s="53">
        <v>1.0</v>
      </c>
      <c r="AS29" s="53">
        <v>1.0</v>
      </c>
      <c r="AT29" s="53">
        <v>1.0</v>
      </c>
      <c r="AU29" s="53">
        <v>1.0</v>
      </c>
      <c r="AV29" s="53">
        <v>1.0</v>
      </c>
      <c r="AW29" s="53">
        <v>1.0</v>
      </c>
      <c r="AX29" s="53">
        <v>1.0</v>
      </c>
      <c r="AY29" s="53">
        <v>1.0</v>
      </c>
      <c r="AZ29" s="54"/>
      <c r="BA29" s="53">
        <v>1.0</v>
      </c>
      <c r="BB29" s="53">
        <v>1.0</v>
      </c>
      <c r="BC29" s="53">
        <v>1.0</v>
      </c>
      <c r="BD29" s="53">
        <v>1.0</v>
      </c>
      <c r="BE29" s="53">
        <v>1.0</v>
      </c>
      <c r="BF29" s="53">
        <v>1.0</v>
      </c>
      <c r="BG29" s="53">
        <v>1.0</v>
      </c>
      <c r="BH29" s="53">
        <v>1.0</v>
      </c>
      <c r="BI29" s="53">
        <v>1.0</v>
      </c>
      <c r="BJ29" s="53">
        <v>1.0</v>
      </c>
      <c r="BK29" s="53">
        <v>1.0</v>
      </c>
      <c r="BL29" s="53">
        <v>1.0</v>
      </c>
      <c r="BM29" s="53">
        <v>1.0</v>
      </c>
      <c r="BN29" s="53">
        <v>1.0</v>
      </c>
      <c r="BO29" s="53">
        <v>1.0</v>
      </c>
      <c r="BP29" s="53">
        <v>1.0</v>
      </c>
      <c r="BQ29" s="54"/>
      <c r="BR29" s="53">
        <v>1.0</v>
      </c>
      <c r="BS29" s="53">
        <v>1.0</v>
      </c>
      <c r="BT29" s="53">
        <v>1.0</v>
      </c>
      <c r="BU29" s="53">
        <v>1.0</v>
      </c>
      <c r="BV29" s="53">
        <v>1.0</v>
      </c>
      <c r="BW29" s="54"/>
      <c r="BX29" s="53">
        <v>1.0</v>
      </c>
      <c r="BY29" s="53">
        <v>1.0</v>
      </c>
      <c r="BZ29" s="53">
        <v>1.0</v>
      </c>
      <c r="CA29" s="53">
        <v>1.0</v>
      </c>
      <c r="CB29" s="53">
        <v>1.0</v>
      </c>
      <c r="CC29" s="53">
        <v>1.0</v>
      </c>
      <c r="CD29" s="53">
        <v>1.0</v>
      </c>
      <c r="CE29" s="53">
        <v>1.0</v>
      </c>
      <c r="CF29" s="53">
        <v>1.0</v>
      </c>
      <c r="CG29" s="53">
        <v>1.0</v>
      </c>
      <c r="CH29" s="53">
        <v>1.0</v>
      </c>
      <c r="CI29" s="53">
        <v>1.0</v>
      </c>
      <c r="CJ29" s="53">
        <v>1.0</v>
      </c>
      <c r="CK29" s="53">
        <v>1.0</v>
      </c>
      <c r="CL29" s="53">
        <v>1.0</v>
      </c>
      <c r="CM29" s="53">
        <v>1.0</v>
      </c>
      <c r="CN29" s="53">
        <v>1.0</v>
      </c>
      <c r="CO29" s="53">
        <v>1.0</v>
      </c>
      <c r="CP29" s="53">
        <v>1.0</v>
      </c>
      <c r="CQ29" s="53">
        <v>1.0</v>
      </c>
      <c r="CR29" s="53">
        <v>1.0</v>
      </c>
      <c r="CS29" s="53">
        <v>1.0</v>
      </c>
      <c r="CT29" s="53">
        <v>1.0</v>
      </c>
      <c r="CU29" s="53">
        <v>1.0</v>
      </c>
      <c r="CV29" s="54"/>
      <c r="CW29" s="53">
        <v>1.0</v>
      </c>
      <c r="CX29" s="53">
        <v>1.0</v>
      </c>
      <c r="CY29" s="53">
        <v>1.0</v>
      </c>
      <c r="CZ29" s="53">
        <v>1.0</v>
      </c>
      <c r="DA29" s="53">
        <v>1.0</v>
      </c>
      <c r="DB29" s="53">
        <v>1.0</v>
      </c>
      <c r="DC29" s="53">
        <v>1.0</v>
      </c>
      <c r="DD29" s="53">
        <v>1.0</v>
      </c>
      <c r="DE29" s="53">
        <v>1.0</v>
      </c>
      <c r="DF29" s="53">
        <v>1.0</v>
      </c>
      <c r="DG29" s="53">
        <v>1.0</v>
      </c>
      <c r="DH29" s="53">
        <v>1.0</v>
      </c>
      <c r="DI29" s="54"/>
      <c r="DJ29" s="53">
        <v>1.0</v>
      </c>
      <c r="DK29" s="53">
        <v>1.0</v>
      </c>
      <c r="DL29" s="53">
        <v>1.0</v>
      </c>
      <c r="DM29" s="53">
        <v>1.0</v>
      </c>
      <c r="DN29" s="53">
        <v>1.0</v>
      </c>
      <c r="DO29" s="53">
        <v>1.0</v>
      </c>
      <c r="DP29" s="53">
        <v>1.0</v>
      </c>
      <c r="DQ29" s="53">
        <v>1.0</v>
      </c>
      <c r="DR29" s="53">
        <v>1.0</v>
      </c>
      <c r="DS29" s="53">
        <v>1.0</v>
      </c>
      <c r="DT29" s="53">
        <v>1.0</v>
      </c>
      <c r="DU29" s="53">
        <v>1.0</v>
      </c>
      <c r="DV29" s="53">
        <v>1.0</v>
      </c>
      <c r="DW29" s="53">
        <v>1.0</v>
      </c>
      <c r="DX29" s="53">
        <v>1.0</v>
      </c>
      <c r="DY29" s="54"/>
    </row>
    <row r="30">
      <c r="A30" s="7"/>
      <c r="B30" s="17">
        <v>1.0</v>
      </c>
      <c r="C30" s="17">
        <v>26.0</v>
      </c>
      <c r="D30" s="29" t="s">
        <v>30</v>
      </c>
      <c r="E30" s="51">
        <v>1.0</v>
      </c>
      <c r="F30" s="51">
        <v>1.0</v>
      </c>
      <c r="G30" s="51">
        <v>1.0</v>
      </c>
      <c r="H30" s="51">
        <v>1.0</v>
      </c>
      <c r="I30" s="51">
        <v>1.0</v>
      </c>
      <c r="J30" s="51">
        <v>1.0</v>
      </c>
      <c r="K30" s="51">
        <v>1.0</v>
      </c>
      <c r="L30" s="51">
        <v>1.0</v>
      </c>
      <c r="M30" s="51">
        <v>1.0</v>
      </c>
      <c r="N30" s="51">
        <v>1.0</v>
      </c>
      <c r="O30" s="51">
        <v>1.0</v>
      </c>
      <c r="P30" s="51">
        <v>1.0</v>
      </c>
      <c r="Q30" s="51">
        <v>1.0</v>
      </c>
      <c r="R30" s="51">
        <v>1.0</v>
      </c>
      <c r="S30" s="51">
        <v>1.0</v>
      </c>
      <c r="T30" s="51">
        <v>1.0</v>
      </c>
      <c r="U30" s="51">
        <v>1.0</v>
      </c>
      <c r="V30" s="40"/>
      <c r="W30" s="52">
        <v>1.0</v>
      </c>
      <c r="X30" s="53">
        <v>1.0</v>
      </c>
      <c r="Y30" s="53">
        <v>1.0</v>
      </c>
      <c r="Z30" s="53">
        <v>1.0</v>
      </c>
      <c r="AA30" s="53">
        <v>1.0</v>
      </c>
      <c r="AB30" s="53">
        <v>1.0</v>
      </c>
      <c r="AC30" s="53">
        <v>1.0</v>
      </c>
      <c r="AD30" s="53">
        <v>1.0</v>
      </c>
      <c r="AE30" s="53">
        <v>1.0</v>
      </c>
      <c r="AF30" s="53">
        <v>1.0</v>
      </c>
      <c r="AG30" s="53">
        <v>1.0</v>
      </c>
      <c r="AH30" s="53">
        <v>1.0</v>
      </c>
      <c r="AI30" s="53">
        <v>1.0</v>
      </c>
      <c r="AJ30" s="53">
        <v>1.0</v>
      </c>
      <c r="AK30" s="53">
        <v>1.0</v>
      </c>
      <c r="AL30" s="53">
        <v>1.0</v>
      </c>
      <c r="AM30" s="53">
        <v>1.0</v>
      </c>
      <c r="AN30" s="53">
        <v>1.0</v>
      </c>
      <c r="AO30" s="54"/>
      <c r="AP30" s="53">
        <v>1.0</v>
      </c>
      <c r="AQ30" s="53">
        <v>1.0</v>
      </c>
      <c r="AR30" s="53">
        <v>1.0</v>
      </c>
      <c r="AS30" s="53">
        <v>1.0</v>
      </c>
      <c r="AT30" s="53">
        <v>1.0</v>
      </c>
      <c r="AU30" s="53">
        <v>1.0</v>
      </c>
      <c r="AV30" s="53">
        <v>1.0</v>
      </c>
      <c r="AW30" s="53">
        <v>1.0</v>
      </c>
      <c r="AX30" s="53">
        <v>1.0</v>
      </c>
      <c r="AY30" s="53">
        <v>1.0</v>
      </c>
      <c r="AZ30" s="54"/>
      <c r="BA30" s="53">
        <v>1.0</v>
      </c>
      <c r="BB30" s="53">
        <v>1.0</v>
      </c>
      <c r="BC30" s="53">
        <v>1.0</v>
      </c>
      <c r="BD30" s="53">
        <v>1.0</v>
      </c>
      <c r="BE30" s="53">
        <v>1.0</v>
      </c>
      <c r="BF30" s="53">
        <v>1.0</v>
      </c>
      <c r="BG30" s="53">
        <v>1.0</v>
      </c>
      <c r="BH30" s="53">
        <v>1.0</v>
      </c>
      <c r="BI30" s="53">
        <v>1.0</v>
      </c>
      <c r="BJ30" s="53">
        <v>1.0</v>
      </c>
      <c r="BK30" s="53">
        <v>1.0</v>
      </c>
      <c r="BL30" s="53">
        <v>1.0</v>
      </c>
      <c r="BM30" s="53">
        <v>1.0</v>
      </c>
      <c r="BN30" s="53">
        <v>1.0</v>
      </c>
      <c r="BO30" s="53">
        <v>1.0</v>
      </c>
      <c r="BP30" s="53">
        <v>1.0</v>
      </c>
      <c r="BQ30" s="54"/>
      <c r="BR30" s="53">
        <v>1.0</v>
      </c>
      <c r="BS30" s="53">
        <v>1.0</v>
      </c>
      <c r="BT30" s="53">
        <v>1.0</v>
      </c>
      <c r="BU30" s="53">
        <v>1.0</v>
      </c>
      <c r="BV30" s="53">
        <v>1.0</v>
      </c>
      <c r="BW30" s="54"/>
      <c r="BX30" s="53">
        <v>1.0</v>
      </c>
      <c r="BY30" s="53">
        <v>1.0</v>
      </c>
      <c r="BZ30" s="53">
        <v>1.0</v>
      </c>
      <c r="CA30" s="53">
        <v>1.0</v>
      </c>
      <c r="CB30" s="53">
        <v>1.0</v>
      </c>
      <c r="CC30" s="53">
        <v>1.0</v>
      </c>
      <c r="CD30" s="53">
        <v>1.0</v>
      </c>
      <c r="CE30" s="53">
        <v>1.0</v>
      </c>
      <c r="CF30" s="53">
        <v>1.0</v>
      </c>
      <c r="CG30" s="53">
        <v>1.0</v>
      </c>
      <c r="CH30" s="53">
        <v>1.0</v>
      </c>
      <c r="CI30" s="53">
        <v>1.0</v>
      </c>
      <c r="CJ30" s="53">
        <v>1.0</v>
      </c>
      <c r="CK30" s="53">
        <v>1.0</v>
      </c>
      <c r="CL30" s="53">
        <v>1.0</v>
      </c>
      <c r="CM30" s="53">
        <v>1.0</v>
      </c>
      <c r="CN30" s="53">
        <v>1.0</v>
      </c>
      <c r="CO30" s="53">
        <v>1.0</v>
      </c>
      <c r="CP30" s="53">
        <v>1.0</v>
      </c>
      <c r="CQ30" s="53">
        <v>1.0</v>
      </c>
      <c r="CR30" s="53">
        <v>1.0</v>
      </c>
      <c r="CS30" s="53">
        <v>1.0</v>
      </c>
      <c r="CT30" s="53">
        <v>1.0</v>
      </c>
      <c r="CU30" s="53">
        <v>1.0</v>
      </c>
      <c r="CV30" s="54"/>
      <c r="CW30" s="53">
        <v>1.0</v>
      </c>
      <c r="CX30" s="53">
        <v>1.0</v>
      </c>
      <c r="CY30" s="53">
        <v>1.0</v>
      </c>
      <c r="CZ30" s="53">
        <v>1.0</v>
      </c>
      <c r="DA30" s="53">
        <v>1.0</v>
      </c>
      <c r="DB30" s="53">
        <v>1.0</v>
      </c>
      <c r="DC30" s="53">
        <v>1.0</v>
      </c>
      <c r="DD30" s="53">
        <v>1.0</v>
      </c>
      <c r="DE30" s="53">
        <v>1.0</v>
      </c>
      <c r="DF30" s="53">
        <v>1.0</v>
      </c>
      <c r="DG30" s="53">
        <v>1.0</v>
      </c>
      <c r="DH30" s="53">
        <v>1.0</v>
      </c>
      <c r="DI30" s="54"/>
      <c r="DJ30" s="53">
        <v>1.0</v>
      </c>
      <c r="DK30" s="53">
        <v>1.0</v>
      </c>
      <c r="DL30" s="53">
        <v>1.0</v>
      </c>
      <c r="DM30" s="53">
        <v>1.0</v>
      </c>
      <c r="DN30" s="53">
        <v>1.0</v>
      </c>
      <c r="DO30" s="53">
        <v>1.0</v>
      </c>
      <c r="DP30" s="53">
        <v>1.0</v>
      </c>
      <c r="DQ30" s="53">
        <v>1.0</v>
      </c>
      <c r="DR30" s="53">
        <v>1.0</v>
      </c>
      <c r="DS30" s="53">
        <v>1.0</v>
      </c>
      <c r="DT30" s="53">
        <v>1.0</v>
      </c>
      <c r="DU30" s="53">
        <v>1.0</v>
      </c>
      <c r="DV30" s="53">
        <v>1.0</v>
      </c>
      <c r="DW30" s="53">
        <v>1.0</v>
      </c>
      <c r="DX30" s="53">
        <v>1.0</v>
      </c>
      <c r="DY30" s="54"/>
    </row>
    <row r="31">
      <c r="A31" s="7"/>
      <c r="B31" s="17">
        <v>1.0</v>
      </c>
      <c r="C31" s="17">
        <v>27.0</v>
      </c>
      <c r="D31" s="29" t="s">
        <v>31</v>
      </c>
      <c r="E31" s="51">
        <v>1.0</v>
      </c>
      <c r="F31" s="51">
        <v>1.0</v>
      </c>
      <c r="G31" s="51">
        <v>1.0</v>
      </c>
      <c r="H31" s="51">
        <v>1.0</v>
      </c>
      <c r="I31" s="51">
        <v>1.0</v>
      </c>
      <c r="J31" s="51">
        <v>1.0</v>
      </c>
      <c r="K31" s="51">
        <v>1.0</v>
      </c>
      <c r="L31" s="51">
        <v>1.0</v>
      </c>
      <c r="M31" s="51">
        <v>1.0</v>
      </c>
      <c r="N31" s="51">
        <v>1.0</v>
      </c>
      <c r="O31" s="51">
        <v>1.0</v>
      </c>
      <c r="P31" s="51">
        <v>1.0</v>
      </c>
      <c r="Q31" s="51">
        <v>1.0</v>
      </c>
      <c r="R31" s="51">
        <v>1.0</v>
      </c>
      <c r="S31" s="51">
        <v>1.0</v>
      </c>
      <c r="T31" s="51">
        <v>1.0</v>
      </c>
      <c r="U31" s="51">
        <v>1.0</v>
      </c>
      <c r="V31" s="40"/>
      <c r="W31" s="52">
        <v>1.0</v>
      </c>
      <c r="X31" s="53">
        <v>1.0</v>
      </c>
      <c r="Y31" s="53">
        <v>1.0</v>
      </c>
      <c r="Z31" s="53">
        <v>1.0</v>
      </c>
      <c r="AA31" s="53">
        <v>1.0</v>
      </c>
      <c r="AB31" s="53">
        <v>1.0</v>
      </c>
      <c r="AC31" s="53">
        <v>1.0</v>
      </c>
      <c r="AD31" s="53">
        <v>1.0</v>
      </c>
      <c r="AE31" s="53">
        <v>1.0</v>
      </c>
      <c r="AF31" s="53">
        <v>1.0</v>
      </c>
      <c r="AG31" s="53">
        <v>1.0</v>
      </c>
      <c r="AH31" s="53">
        <v>1.0</v>
      </c>
      <c r="AI31" s="53">
        <v>1.0</v>
      </c>
      <c r="AJ31" s="53">
        <v>1.0</v>
      </c>
      <c r="AK31" s="53">
        <v>1.0</v>
      </c>
      <c r="AL31" s="53">
        <v>1.0</v>
      </c>
      <c r="AM31" s="53">
        <v>1.0</v>
      </c>
      <c r="AN31" s="53">
        <v>1.0</v>
      </c>
      <c r="AO31" s="54"/>
      <c r="AP31" s="53">
        <v>1.0</v>
      </c>
      <c r="AQ31" s="53">
        <v>1.0</v>
      </c>
      <c r="AR31" s="53">
        <v>1.0</v>
      </c>
      <c r="AS31" s="53">
        <v>1.0</v>
      </c>
      <c r="AT31" s="53">
        <v>1.0</v>
      </c>
      <c r="AU31" s="53">
        <v>1.0</v>
      </c>
      <c r="AV31" s="53">
        <v>1.0</v>
      </c>
      <c r="AW31" s="53">
        <v>1.0</v>
      </c>
      <c r="AX31" s="53">
        <v>1.0</v>
      </c>
      <c r="AY31" s="53">
        <v>1.0</v>
      </c>
      <c r="AZ31" s="54"/>
      <c r="BA31" s="53">
        <v>1.0</v>
      </c>
      <c r="BB31" s="53">
        <v>1.0</v>
      </c>
      <c r="BC31" s="53">
        <v>1.0</v>
      </c>
      <c r="BD31" s="53">
        <v>1.0</v>
      </c>
      <c r="BE31" s="53">
        <v>1.0</v>
      </c>
      <c r="BF31" s="53">
        <v>1.0</v>
      </c>
      <c r="BG31" s="53">
        <v>1.0</v>
      </c>
      <c r="BH31" s="53">
        <v>1.0</v>
      </c>
      <c r="BI31" s="53">
        <v>1.0</v>
      </c>
      <c r="BJ31" s="53">
        <v>1.0</v>
      </c>
      <c r="BK31" s="53">
        <v>1.0</v>
      </c>
      <c r="BL31" s="53">
        <v>1.0</v>
      </c>
      <c r="BM31" s="53">
        <v>1.0</v>
      </c>
      <c r="BN31" s="53">
        <v>1.0</v>
      </c>
      <c r="BO31" s="53">
        <v>1.0</v>
      </c>
      <c r="BP31" s="53">
        <v>1.0</v>
      </c>
      <c r="BQ31" s="54"/>
      <c r="BR31" s="53">
        <v>1.0</v>
      </c>
      <c r="BS31" s="53">
        <v>1.0</v>
      </c>
      <c r="BT31" s="53">
        <v>1.0</v>
      </c>
      <c r="BU31" s="53">
        <v>1.0</v>
      </c>
      <c r="BV31" s="53">
        <v>1.0</v>
      </c>
      <c r="BW31" s="54"/>
      <c r="BX31" s="53">
        <v>1.0</v>
      </c>
      <c r="BY31" s="53">
        <v>1.0</v>
      </c>
      <c r="BZ31" s="53">
        <v>1.0</v>
      </c>
      <c r="CA31" s="53">
        <v>1.0</v>
      </c>
      <c r="CB31" s="53">
        <v>1.0</v>
      </c>
      <c r="CC31" s="53">
        <v>1.0</v>
      </c>
      <c r="CD31" s="53">
        <v>1.0</v>
      </c>
      <c r="CE31" s="53">
        <v>1.0</v>
      </c>
      <c r="CF31" s="53">
        <v>1.0</v>
      </c>
      <c r="CG31" s="53">
        <v>1.0</v>
      </c>
      <c r="CH31" s="53">
        <v>1.0</v>
      </c>
      <c r="CI31" s="53">
        <v>1.0</v>
      </c>
      <c r="CJ31" s="53">
        <v>1.0</v>
      </c>
      <c r="CK31" s="53">
        <v>1.0</v>
      </c>
      <c r="CL31" s="53">
        <v>1.0</v>
      </c>
      <c r="CM31" s="53">
        <v>1.0</v>
      </c>
      <c r="CN31" s="53">
        <v>1.0</v>
      </c>
      <c r="CO31" s="53">
        <v>1.0</v>
      </c>
      <c r="CP31" s="53">
        <v>1.0</v>
      </c>
      <c r="CQ31" s="53">
        <v>1.0</v>
      </c>
      <c r="CR31" s="53">
        <v>1.0</v>
      </c>
      <c r="CS31" s="53">
        <v>1.0</v>
      </c>
      <c r="CT31" s="53">
        <v>1.0</v>
      </c>
      <c r="CU31" s="53">
        <v>1.0</v>
      </c>
      <c r="CV31" s="54"/>
      <c r="CW31" s="53">
        <v>1.0</v>
      </c>
      <c r="CX31" s="53">
        <v>1.0</v>
      </c>
      <c r="CY31" s="53">
        <v>1.0</v>
      </c>
      <c r="CZ31" s="53">
        <v>1.0</v>
      </c>
      <c r="DA31" s="53">
        <v>1.0</v>
      </c>
      <c r="DB31" s="53">
        <v>1.0</v>
      </c>
      <c r="DC31" s="53">
        <v>1.0</v>
      </c>
      <c r="DD31" s="53">
        <v>1.0</v>
      </c>
      <c r="DE31" s="53">
        <v>1.0</v>
      </c>
      <c r="DF31" s="53">
        <v>1.0</v>
      </c>
      <c r="DG31" s="53">
        <v>1.0</v>
      </c>
      <c r="DH31" s="53">
        <v>1.0</v>
      </c>
      <c r="DI31" s="54"/>
      <c r="DJ31" s="53">
        <v>1.0</v>
      </c>
      <c r="DK31" s="53">
        <v>1.0</v>
      </c>
      <c r="DL31" s="53">
        <v>1.0</v>
      </c>
      <c r="DM31" s="53">
        <v>1.0</v>
      </c>
      <c r="DN31" s="53">
        <v>1.0</v>
      </c>
      <c r="DO31" s="53">
        <v>1.0</v>
      </c>
      <c r="DP31" s="53">
        <v>1.0</v>
      </c>
      <c r="DQ31" s="53">
        <v>1.0</v>
      </c>
      <c r="DR31" s="53">
        <v>1.0</v>
      </c>
      <c r="DS31" s="53">
        <v>1.0</v>
      </c>
      <c r="DT31" s="53">
        <v>1.0</v>
      </c>
      <c r="DU31" s="53">
        <v>1.0</v>
      </c>
      <c r="DV31" s="53">
        <v>1.0</v>
      </c>
      <c r="DW31" s="53">
        <v>1.0</v>
      </c>
      <c r="DX31" s="53">
        <v>1.0</v>
      </c>
      <c r="DY31" s="54"/>
    </row>
    <row r="32">
      <c r="A32" s="7"/>
      <c r="B32" s="17">
        <v>1.0</v>
      </c>
      <c r="C32" s="17">
        <v>28.0</v>
      </c>
      <c r="D32" s="29" t="s">
        <v>32</v>
      </c>
      <c r="E32" s="58">
        <v>1.0</v>
      </c>
      <c r="F32" s="58">
        <v>1.0</v>
      </c>
      <c r="G32" s="58">
        <v>1.0</v>
      </c>
      <c r="H32" s="58">
        <v>1.0</v>
      </c>
      <c r="I32" s="58">
        <v>1.0</v>
      </c>
      <c r="J32" s="58">
        <v>1.0</v>
      </c>
      <c r="K32" s="58">
        <v>1.0</v>
      </c>
      <c r="L32" s="58">
        <v>1.0</v>
      </c>
      <c r="M32" s="58">
        <v>1.0</v>
      </c>
      <c r="N32" s="58">
        <v>1.0</v>
      </c>
      <c r="O32" s="58">
        <v>1.0</v>
      </c>
      <c r="P32" s="58">
        <v>1.0</v>
      </c>
      <c r="Q32" s="51">
        <v>1.0</v>
      </c>
      <c r="R32" s="51">
        <v>1.0</v>
      </c>
      <c r="S32" s="51">
        <v>1.0</v>
      </c>
      <c r="T32" s="51">
        <v>1.0</v>
      </c>
      <c r="U32" s="51">
        <v>1.0</v>
      </c>
      <c r="V32" s="40"/>
      <c r="W32" s="52">
        <v>1.0</v>
      </c>
      <c r="X32" s="53">
        <v>1.0</v>
      </c>
      <c r="Y32" s="53">
        <v>1.0</v>
      </c>
      <c r="Z32" s="53">
        <v>1.0</v>
      </c>
      <c r="AA32" s="53">
        <v>1.0</v>
      </c>
      <c r="AB32" s="53">
        <v>1.0</v>
      </c>
      <c r="AC32" s="53">
        <v>1.0</v>
      </c>
      <c r="AD32" s="53">
        <v>1.0</v>
      </c>
      <c r="AE32" s="53">
        <v>1.0</v>
      </c>
      <c r="AF32" s="53">
        <v>1.0</v>
      </c>
      <c r="AG32" s="53">
        <v>1.0</v>
      </c>
      <c r="AH32" s="53">
        <v>1.0</v>
      </c>
      <c r="AI32" s="53">
        <v>1.0</v>
      </c>
      <c r="AJ32" s="53">
        <v>1.0</v>
      </c>
      <c r="AK32" s="53">
        <v>1.0</v>
      </c>
      <c r="AL32" s="53">
        <v>1.0</v>
      </c>
      <c r="AM32" s="53">
        <v>1.0</v>
      </c>
      <c r="AN32" s="53">
        <v>1.0</v>
      </c>
      <c r="AO32" s="54"/>
      <c r="AP32" s="53">
        <v>1.0</v>
      </c>
      <c r="AQ32" s="53">
        <v>1.0</v>
      </c>
      <c r="AR32" s="53">
        <v>1.0</v>
      </c>
      <c r="AS32" s="53">
        <v>1.0</v>
      </c>
      <c r="AT32" s="53">
        <v>1.0</v>
      </c>
      <c r="AU32" s="53">
        <v>1.0</v>
      </c>
      <c r="AV32" s="53">
        <v>1.0</v>
      </c>
      <c r="AW32" s="53">
        <v>1.0</v>
      </c>
      <c r="AX32" s="53">
        <v>1.0</v>
      </c>
      <c r="AY32" s="53">
        <v>1.0</v>
      </c>
      <c r="AZ32" s="54"/>
      <c r="BA32" s="53">
        <v>1.0</v>
      </c>
      <c r="BB32" s="53">
        <v>1.0</v>
      </c>
      <c r="BC32" s="53">
        <v>1.0</v>
      </c>
      <c r="BD32" s="53">
        <v>1.0</v>
      </c>
      <c r="BE32" s="53">
        <v>1.0</v>
      </c>
      <c r="BF32" s="53">
        <v>1.0</v>
      </c>
      <c r="BG32" s="53">
        <v>1.0</v>
      </c>
      <c r="BH32" s="53">
        <v>1.0</v>
      </c>
      <c r="BI32" s="53">
        <v>1.0</v>
      </c>
      <c r="BJ32" s="53">
        <v>1.0</v>
      </c>
      <c r="BK32" s="53">
        <v>1.0</v>
      </c>
      <c r="BL32" s="53">
        <v>1.0</v>
      </c>
      <c r="BM32" s="53">
        <v>1.0</v>
      </c>
      <c r="BN32" s="53">
        <v>1.0</v>
      </c>
      <c r="BO32" s="53">
        <v>1.0</v>
      </c>
      <c r="BP32" s="53">
        <v>1.0</v>
      </c>
      <c r="BQ32" s="54"/>
      <c r="BR32" s="53">
        <v>1.0</v>
      </c>
      <c r="BS32" s="53">
        <v>1.0</v>
      </c>
      <c r="BT32" s="53">
        <v>1.0</v>
      </c>
      <c r="BU32" s="53">
        <v>1.0</v>
      </c>
      <c r="BV32" s="53">
        <v>1.0</v>
      </c>
      <c r="BW32" s="54"/>
      <c r="BX32" s="53">
        <v>1.0</v>
      </c>
      <c r="BY32" s="53">
        <v>1.0</v>
      </c>
      <c r="BZ32" s="53">
        <v>1.0</v>
      </c>
      <c r="CA32" s="53">
        <v>1.0</v>
      </c>
      <c r="CB32" s="53">
        <v>1.0</v>
      </c>
      <c r="CC32" s="53">
        <v>1.0</v>
      </c>
      <c r="CD32" s="53">
        <v>1.0</v>
      </c>
      <c r="CE32" s="53">
        <v>1.0</v>
      </c>
      <c r="CF32" s="53">
        <v>1.0</v>
      </c>
      <c r="CG32" s="53">
        <v>1.0</v>
      </c>
      <c r="CH32" s="53">
        <v>1.0</v>
      </c>
      <c r="CI32" s="53">
        <v>1.0</v>
      </c>
      <c r="CJ32" s="53">
        <v>1.0</v>
      </c>
      <c r="CK32" s="53">
        <v>1.0</v>
      </c>
      <c r="CL32" s="53">
        <v>1.0</v>
      </c>
      <c r="CM32" s="53">
        <v>1.0</v>
      </c>
      <c r="CN32" s="53">
        <v>1.0</v>
      </c>
      <c r="CO32" s="53">
        <v>1.0</v>
      </c>
      <c r="CP32" s="53">
        <v>1.0</v>
      </c>
      <c r="CQ32" s="53">
        <v>1.0</v>
      </c>
      <c r="CR32" s="53">
        <v>1.0</v>
      </c>
      <c r="CS32" s="53">
        <v>1.0</v>
      </c>
      <c r="CT32" s="53">
        <v>1.0</v>
      </c>
      <c r="CU32" s="53">
        <v>1.0</v>
      </c>
      <c r="CV32" s="54"/>
      <c r="CW32" s="53">
        <v>1.0</v>
      </c>
      <c r="CX32" s="53">
        <v>1.0</v>
      </c>
      <c r="CY32" s="53">
        <v>1.0</v>
      </c>
      <c r="CZ32" s="53">
        <v>1.0</v>
      </c>
      <c r="DA32" s="53">
        <v>1.0</v>
      </c>
      <c r="DB32" s="53">
        <v>1.0</v>
      </c>
      <c r="DC32" s="53">
        <v>1.0</v>
      </c>
      <c r="DD32" s="53">
        <v>1.0</v>
      </c>
      <c r="DE32" s="53">
        <v>1.0</v>
      </c>
      <c r="DF32" s="53">
        <v>1.0</v>
      </c>
      <c r="DG32" s="53">
        <v>1.0</v>
      </c>
      <c r="DH32" s="53">
        <v>1.0</v>
      </c>
      <c r="DI32" s="54"/>
      <c r="DJ32" s="53">
        <v>1.0</v>
      </c>
      <c r="DK32" s="53">
        <v>1.0</v>
      </c>
      <c r="DL32" s="53">
        <v>1.0</v>
      </c>
      <c r="DM32" s="53">
        <v>1.0</v>
      </c>
      <c r="DN32" s="53">
        <v>1.0</v>
      </c>
      <c r="DO32" s="53">
        <v>1.0</v>
      </c>
      <c r="DP32" s="53">
        <v>1.0</v>
      </c>
      <c r="DQ32" s="53">
        <v>1.0</v>
      </c>
      <c r="DR32" s="53">
        <v>1.0</v>
      </c>
      <c r="DS32" s="53">
        <v>1.0</v>
      </c>
      <c r="DT32" s="53">
        <v>1.0</v>
      </c>
      <c r="DU32" s="53">
        <v>1.0</v>
      </c>
      <c r="DV32" s="53">
        <v>1.0</v>
      </c>
      <c r="DW32" s="53">
        <v>1.0</v>
      </c>
      <c r="DX32" s="53">
        <v>1.0</v>
      </c>
      <c r="DY32" s="54"/>
    </row>
    <row r="33">
      <c r="A33" s="7"/>
      <c r="B33" s="25">
        <v>2.0</v>
      </c>
      <c r="C33" s="17">
        <v>29.0</v>
      </c>
      <c r="D33" s="30" t="s">
        <v>161</v>
      </c>
      <c r="E33" s="59">
        <v>2.0</v>
      </c>
      <c r="F33" s="59">
        <v>2.0</v>
      </c>
      <c r="G33" s="59">
        <v>2.0</v>
      </c>
      <c r="H33" s="59">
        <v>2.0</v>
      </c>
      <c r="I33" s="59">
        <v>2.0</v>
      </c>
      <c r="J33" s="59">
        <v>2.0</v>
      </c>
      <c r="K33" s="59">
        <v>2.0</v>
      </c>
      <c r="L33" s="59">
        <v>2.0</v>
      </c>
      <c r="M33" s="59">
        <v>2.0</v>
      </c>
      <c r="N33" s="59">
        <v>2.0</v>
      </c>
      <c r="O33" s="59">
        <v>2.0</v>
      </c>
      <c r="P33" s="59">
        <v>2.0</v>
      </c>
      <c r="Q33" s="60">
        <v>1.0</v>
      </c>
      <c r="R33" s="59">
        <v>2.0</v>
      </c>
      <c r="S33" s="59">
        <v>2.0</v>
      </c>
      <c r="T33" s="59">
        <v>2.0</v>
      </c>
      <c r="U33" s="59">
        <v>2.0</v>
      </c>
      <c r="V33" s="40"/>
      <c r="W33" s="61">
        <v>2.0</v>
      </c>
      <c r="X33" s="61">
        <v>2.0</v>
      </c>
      <c r="Y33" s="61">
        <v>2.0</v>
      </c>
      <c r="Z33" s="61">
        <v>2.0</v>
      </c>
      <c r="AA33" s="61">
        <v>2.0</v>
      </c>
      <c r="AB33" s="61">
        <v>2.0</v>
      </c>
      <c r="AC33" s="61">
        <v>2.0</v>
      </c>
      <c r="AD33" s="61">
        <v>2.0</v>
      </c>
      <c r="AE33" s="61">
        <v>2.0</v>
      </c>
      <c r="AF33" s="61">
        <v>2.0</v>
      </c>
      <c r="AG33" s="61">
        <v>2.0</v>
      </c>
      <c r="AH33" s="61">
        <v>2.0</v>
      </c>
      <c r="AI33" s="61">
        <v>2.0</v>
      </c>
      <c r="AJ33" s="61">
        <v>2.0</v>
      </c>
      <c r="AK33" s="61">
        <v>2.0</v>
      </c>
      <c r="AL33" s="61">
        <v>2.0</v>
      </c>
      <c r="AM33" s="61">
        <v>2.0</v>
      </c>
      <c r="AN33" s="61">
        <v>2.0</v>
      </c>
      <c r="AO33" s="54"/>
      <c r="AP33" s="61">
        <v>2.0</v>
      </c>
      <c r="AQ33" s="61">
        <v>2.0</v>
      </c>
      <c r="AR33" s="61">
        <v>2.0</v>
      </c>
      <c r="AS33" s="61">
        <v>2.0</v>
      </c>
      <c r="AT33" s="61">
        <v>2.0</v>
      </c>
      <c r="AU33" s="61">
        <v>2.0</v>
      </c>
      <c r="AV33" s="61">
        <v>2.0</v>
      </c>
      <c r="AW33" s="61">
        <v>2.0</v>
      </c>
      <c r="AX33" s="61">
        <v>2.0</v>
      </c>
      <c r="AY33" s="61">
        <v>2.0</v>
      </c>
      <c r="AZ33" s="54"/>
      <c r="BA33" s="61">
        <v>2.0</v>
      </c>
      <c r="BB33" s="61">
        <v>2.0</v>
      </c>
      <c r="BC33" s="61">
        <v>2.0</v>
      </c>
      <c r="BD33" s="61">
        <v>2.0</v>
      </c>
      <c r="BE33" s="61">
        <v>2.0</v>
      </c>
      <c r="BF33" s="61">
        <v>2.0</v>
      </c>
      <c r="BG33" s="61">
        <v>2.0</v>
      </c>
      <c r="BH33" s="61">
        <v>2.0</v>
      </c>
      <c r="BI33" s="61">
        <v>2.0</v>
      </c>
      <c r="BJ33" s="61">
        <v>2.0</v>
      </c>
      <c r="BK33" s="61">
        <v>2.0</v>
      </c>
      <c r="BL33" s="61">
        <v>2.0</v>
      </c>
      <c r="BM33" s="61">
        <v>2.0</v>
      </c>
      <c r="BN33" s="61">
        <v>2.0</v>
      </c>
      <c r="BO33" s="61">
        <v>2.0</v>
      </c>
      <c r="BP33" s="61">
        <v>2.0</v>
      </c>
      <c r="BQ33" s="54"/>
      <c r="BR33" s="61">
        <v>2.0</v>
      </c>
      <c r="BS33" s="61">
        <v>2.0</v>
      </c>
      <c r="BT33" s="61">
        <v>2.0</v>
      </c>
      <c r="BU33" s="61">
        <v>2.0</v>
      </c>
      <c r="BV33" s="61">
        <v>2.0</v>
      </c>
      <c r="BW33" s="54"/>
      <c r="BX33" s="61">
        <v>2.0</v>
      </c>
      <c r="BY33" s="61">
        <v>2.0</v>
      </c>
      <c r="BZ33" s="61">
        <v>2.0</v>
      </c>
      <c r="CA33" s="61">
        <v>2.0</v>
      </c>
      <c r="CB33" s="61">
        <v>2.0</v>
      </c>
      <c r="CC33" s="61">
        <v>2.0</v>
      </c>
      <c r="CD33" s="61">
        <v>2.0</v>
      </c>
      <c r="CE33" s="61">
        <v>2.0</v>
      </c>
      <c r="CF33" s="61">
        <v>2.0</v>
      </c>
      <c r="CG33" s="61">
        <v>2.0</v>
      </c>
      <c r="CH33" s="61">
        <v>2.0</v>
      </c>
      <c r="CI33" s="61">
        <v>2.0</v>
      </c>
      <c r="CJ33" s="61">
        <v>2.0</v>
      </c>
      <c r="CK33" s="61">
        <v>2.0</v>
      </c>
      <c r="CL33" s="61">
        <v>2.0</v>
      </c>
      <c r="CM33" s="61">
        <v>2.0</v>
      </c>
      <c r="CN33" s="61">
        <v>2.0</v>
      </c>
      <c r="CO33" s="61">
        <v>2.0</v>
      </c>
      <c r="CP33" s="61">
        <v>2.0</v>
      </c>
      <c r="CQ33" s="61">
        <v>2.0</v>
      </c>
      <c r="CR33" s="61">
        <v>2.0</v>
      </c>
      <c r="CS33" s="61">
        <v>2.0</v>
      </c>
      <c r="CT33" s="61">
        <v>2.0</v>
      </c>
      <c r="CU33" s="61">
        <v>2.0</v>
      </c>
      <c r="CV33" s="54"/>
      <c r="CW33" s="61">
        <v>2.0</v>
      </c>
      <c r="CX33" s="61">
        <v>2.0</v>
      </c>
      <c r="CY33" s="61">
        <v>2.0</v>
      </c>
      <c r="CZ33" s="61">
        <v>2.0</v>
      </c>
      <c r="DA33" s="61">
        <v>2.0</v>
      </c>
      <c r="DB33" s="61">
        <v>2.0</v>
      </c>
      <c r="DC33" s="61">
        <v>2.0</v>
      </c>
      <c r="DD33" s="61">
        <v>2.0</v>
      </c>
      <c r="DE33" s="61">
        <v>2.0</v>
      </c>
      <c r="DF33" s="61">
        <v>2.0</v>
      </c>
      <c r="DG33" s="61">
        <v>2.0</v>
      </c>
      <c r="DH33" s="61">
        <v>2.0</v>
      </c>
      <c r="DI33" s="54"/>
      <c r="DJ33" s="61">
        <v>2.0</v>
      </c>
      <c r="DK33" s="61">
        <v>2.0</v>
      </c>
      <c r="DL33" s="61">
        <v>2.0</v>
      </c>
      <c r="DM33" s="61">
        <v>2.0</v>
      </c>
      <c r="DN33" s="61">
        <v>2.0</v>
      </c>
      <c r="DO33" s="61">
        <v>2.0</v>
      </c>
      <c r="DP33" s="61">
        <v>2.0</v>
      </c>
      <c r="DQ33" s="61">
        <v>2.0</v>
      </c>
      <c r="DR33" s="61">
        <v>2.0</v>
      </c>
      <c r="DS33" s="61">
        <v>2.0</v>
      </c>
      <c r="DT33" s="61">
        <v>2.0</v>
      </c>
      <c r="DU33" s="61">
        <v>2.0</v>
      </c>
      <c r="DV33" s="61">
        <v>2.0</v>
      </c>
      <c r="DW33" s="61">
        <v>2.0</v>
      </c>
      <c r="DX33" s="61">
        <v>2.0</v>
      </c>
      <c r="DY33" s="54"/>
    </row>
    <row r="34">
      <c r="A34" s="10"/>
      <c r="B34" s="25">
        <v>5.0</v>
      </c>
      <c r="C34" s="17">
        <v>30.0</v>
      </c>
      <c r="D34" s="31" t="s">
        <v>34</v>
      </c>
      <c r="E34" s="51">
        <v>5.0</v>
      </c>
      <c r="F34" s="56">
        <v>0.0</v>
      </c>
      <c r="G34" s="56">
        <v>0.0</v>
      </c>
      <c r="H34" s="56">
        <v>0.0</v>
      </c>
      <c r="I34" s="56">
        <v>0.0</v>
      </c>
      <c r="J34" s="56">
        <v>0.0</v>
      </c>
      <c r="K34" s="51">
        <v>5.0</v>
      </c>
      <c r="L34" s="51">
        <v>5.0</v>
      </c>
      <c r="M34" s="51">
        <v>5.0</v>
      </c>
      <c r="N34" s="51">
        <v>5.0</v>
      </c>
      <c r="O34" s="51">
        <v>5.0</v>
      </c>
      <c r="P34" s="51">
        <v>5.0</v>
      </c>
      <c r="Q34" s="56">
        <v>0.0</v>
      </c>
      <c r="R34" s="51">
        <v>5.0</v>
      </c>
      <c r="S34" s="51">
        <v>5.0</v>
      </c>
      <c r="T34" s="56">
        <v>0.0</v>
      </c>
      <c r="U34" s="51">
        <v>5.0</v>
      </c>
      <c r="V34" s="40"/>
      <c r="W34" s="52">
        <v>5.0</v>
      </c>
      <c r="X34" s="53">
        <v>0.0</v>
      </c>
      <c r="Y34" s="53">
        <v>5.0</v>
      </c>
      <c r="Z34" s="53">
        <v>5.0</v>
      </c>
      <c r="AA34" s="57">
        <v>0.0</v>
      </c>
      <c r="AB34" s="53">
        <v>5.0</v>
      </c>
      <c r="AC34" s="53">
        <v>5.0</v>
      </c>
      <c r="AD34" s="53">
        <v>5.0</v>
      </c>
      <c r="AE34" s="57">
        <v>0.0</v>
      </c>
      <c r="AF34" s="53">
        <v>5.0</v>
      </c>
      <c r="AG34" s="53">
        <v>5.0</v>
      </c>
      <c r="AH34" s="53">
        <v>5.0</v>
      </c>
      <c r="AI34" s="53">
        <v>5.0</v>
      </c>
      <c r="AJ34" s="53">
        <v>5.0</v>
      </c>
      <c r="AK34" s="57">
        <v>0.0</v>
      </c>
      <c r="AL34" s="57">
        <v>0.0</v>
      </c>
      <c r="AM34" s="53">
        <v>5.0</v>
      </c>
      <c r="AN34" s="53">
        <v>5.0</v>
      </c>
      <c r="AO34" s="54"/>
      <c r="AP34" s="57">
        <v>0.0</v>
      </c>
      <c r="AQ34" s="57">
        <v>0.0</v>
      </c>
      <c r="AR34" s="53">
        <v>5.0</v>
      </c>
      <c r="AS34" s="53">
        <v>5.0</v>
      </c>
      <c r="AT34" s="57">
        <v>0.0</v>
      </c>
      <c r="AU34" s="53">
        <v>5.0</v>
      </c>
      <c r="AV34" s="57">
        <v>0.0</v>
      </c>
      <c r="AW34" s="53">
        <v>5.0</v>
      </c>
      <c r="AX34" s="53">
        <v>5.0</v>
      </c>
      <c r="AY34" s="53">
        <v>5.0</v>
      </c>
      <c r="AZ34" s="54"/>
      <c r="BA34" s="53">
        <v>5.0</v>
      </c>
      <c r="BB34" s="57">
        <v>0.0</v>
      </c>
      <c r="BC34" s="53">
        <v>5.0</v>
      </c>
      <c r="BD34" s="53">
        <v>5.0</v>
      </c>
      <c r="BE34" s="53">
        <v>5.0</v>
      </c>
      <c r="BF34" s="53">
        <v>5.0</v>
      </c>
      <c r="BG34" s="53">
        <v>5.0</v>
      </c>
      <c r="BH34" s="53">
        <v>5.0</v>
      </c>
      <c r="BI34" s="53">
        <v>5.0</v>
      </c>
      <c r="BJ34" s="53">
        <v>5.0</v>
      </c>
      <c r="BK34" s="53">
        <v>5.0</v>
      </c>
      <c r="BL34" s="57">
        <v>0.0</v>
      </c>
      <c r="BM34" s="57">
        <v>0.0</v>
      </c>
      <c r="BN34" s="53">
        <v>5.0</v>
      </c>
      <c r="BO34" s="57">
        <v>0.0</v>
      </c>
      <c r="BP34" s="53">
        <v>5.0</v>
      </c>
      <c r="BQ34" s="54"/>
      <c r="BR34" s="53">
        <v>5.0</v>
      </c>
      <c r="BS34" s="57">
        <v>0.0</v>
      </c>
      <c r="BT34" s="53">
        <v>5.0</v>
      </c>
      <c r="BU34" s="53">
        <v>5.0</v>
      </c>
      <c r="BV34" s="53">
        <v>5.0</v>
      </c>
      <c r="BW34" s="54"/>
      <c r="BX34" s="53">
        <v>5.0</v>
      </c>
      <c r="BY34" s="53">
        <v>5.0</v>
      </c>
      <c r="BZ34" s="57">
        <v>0.0</v>
      </c>
      <c r="CA34" s="53">
        <v>5.0</v>
      </c>
      <c r="CB34" s="53">
        <v>5.0</v>
      </c>
      <c r="CC34" s="53">
        <v>5.0</v>
      </c>
      <c r="CD34" s="53">
        <v>5.0</v>
      </c>
      <c r="CE34" s="53">
        <v>5.0</v>
      </c>
      <c r="CF34" s="53">
        <v>5.0</v>
      </c>
      <c r="CG34" s="53">
        <v>5.0</v>
      </c>
      <c r="CH34" s="53">
        <v>5.0</v>
      </c>
      <c r="CI34" s="53">
        <v>5.0</v>
      </c>
      <c r="CJ34" s="57">
        <v>0.0</v>
      </c>
      <c r="CK34" s="57">
        <v>0.0</v>
      </c>
      <c r="CL34" s="53">
        <v>5.0</v>
      </c>
      <c r="CM34" s="53">
        <v>5.0</v>
      </c>
      <c r="CN34" s="53">
        <v>5.0</v>
      </c>
      <c r="CO34" s="53">
        <v>5.0</v>
      </c>
      <c r="CP34" s="53">
        <v>5.0</v>
      </c>
      <c r="CQ34" s="53">
        <v>5.0</v>
      </c>
      <c r="CR34" s="53">
        <v>5.0</v>
      </c>
      <c r="CS34" s="53">
        <v>5.0</v>
      </c>
      <c r="CT34" s="53">
        <v>5.0</v>
      </c>
      <c r="CU34" s="57">
        <v>0.0</v>
      </c>
      <c r="CV34" s="54"/>
      <c r="CW34" s="57">
        <v>0.0</v>
      </c>
      <c r="CX34" s="57">
        <v>0.0</v>
      </c>
      <c r="CY34" s="53">
        <v>5.0</v>
      </c>
      <c r="CZ34" s="53">
        <v>5.0</v>
      </c>
      <c r="DA34" s="57">
        <v>0.0</v>
      </c>
      <c r="DB34" s="53">
        <v>5.0</v>
      </c>
      <c r="DC34" s="57">
        <v>0.0</v>
      </c>
      <c r="DD34" s="57">
        <v>0.0</v>
      </c>
      <c r="DE34" s="53">
        <v>5.0</v>
      </c>
      <c r="DF34" s="57">
        <v>0.0</v>
      </c>
      <c r="DG34" s="53">
        <v>5.0</v>
      </c>
      <c r="DH34" s="53">
        <v>5.0</v>
      </c>
      <c r="DI34" s="54"/>
      <c r="DJ34" s="53">
        <v>5.0</v>
      </c>
      <c r="DK34" s="53">
        <v>5.0</v>
      </c>
      <c r="DL34" s="53">
        <v>5.0</v>
      </c>
      <c r="DM34" s="53">
        <v>5.0</v>
      </c>
      <c r="DN34" s="57">
        <v>0.0</v>
      </c>
      <c r="DO34" s="53">
        <v>5.0</v>
      </c>
      <c r="DP34" s="53">
        <v>5.0</v>
      </c>
      <c r="DQ34" s="53">
        <v>5.0</v>
      </c>
      <c r="DR34" s="53">
        <v>5.0</v>
      </c>
      <c r="DS34" s="52">
        <v>5.0</v>
      </c>
      <c r="DT34" s="53">
        <v>5.0</v>
      </c>
      <c r="DU34" s="53">
        <v>5.0</v>
      </c>
      <c r="DV34" s="53">
        <v>5.0</v>
      </c>
      <c r="DW34" s="53">
        <v>5.0</v>
      </c>
      <c r="DX34" s="53">
        <v>5.0</v>
      </c>
      <c r="DY34" s="54"/>
    </row>
    <row r="35">
      <c r="A35" s="32"/>
      <c r="B35" s="33">
        <f>SUM(B5:B34)</f>
        <v>57</v>
      </c>
      <c r="C35" s="34"/>
      <c r="D35" s="34" t="s">
        <v>35</v>
      </c>
      <c r="E35" s="55">
        <f t="shared" ref="E35:U35" si="1">SUM(E5:E34)</f>
        <v>32</v>
      </c>
      <c r="F35" s="55">
        <f t="shared" si="1"/>
        <v>22</v>
      </c>
      <c r="G35" s="55">
        <f t="shared" si="1"/>
        <v>22</v>
      </c>
      <c r="H35" s="55">
        <f t="shared" si="1"/>
        <v>22</v>
      </c>
      <c r="I35" s="55">
        <f t="shared" si="1"/>
        <v>37</v>
      </c>
      <c r="J35" s="55">
        <f t="shared" si="1"/>
        <v>30</v>
      </c>
      <c r="K35" s="55">
        <f t="shared" si="1"/>
        <v>37</v>
      </c>
      <c r="L35" s="55">
        <f t="shared" si="1"/>
        <v>30</v>
      </c>
      <c r="M35" s="55">
        <f t="shared" si="1"/>
        <v>36</v>
      </c>
      <c r="N35" s="55">
        <f t="shared" si="1"/>
        <v>41</v>
      </c>
      <c r="O35" s="55">
        <f t="shared" si="1"/>
        <v>37</v>
      </c>
      <c r="P35" s="55">
        <f t="shared" si="1"/>
        <v>48</v>
      </c>
      <c r="Q35" s="55">
        <f t="shared" si="1"/>
        <v>26</v>
      </c>
      <c r="R35" s="55">
        <f t="shared" si="1"/>
        <v>37</v>
      </c>
      <c r="S35" s="55">
        <f t="shared" si="1"/>
        <v>36</v>
      </c>
      <c r="T35" s="55">
        <f t="shared" si="1"/>
        <v>26</v>
      </c>
      <c r="U35" s="55">
        <f t="shared" si="1"/>
        <v>41</v>
      </c>
      <c r="V35" s="40"/>
      <c r="W35" s="62">
        <f t="shared" ref="W35:AN35" si="2">SUM(W5:W34)</f>
        <v>43</v>
      </c>
      <c r="X35" s="62">
        <f t="shared" si="2"/>
        <v>30</v>
      </c>
      <c r="Y35" s="62">
        <f t="shared" si="2"/>
        <v>37</v>
      </c>
      <c r="Z35" s="62">
        <f t="shared" si="2"/>
        <v>42</v>
      </c>
      <c r="AA35" s="62">
        <f t="shared" si="2"/>
        <v>43</v>
      </c>
      <c r="AB35" s="62">
        <f t="shared" si="2"/>
        <v>36</v>
      </c>
      <c r="AC35" s="62">
        <f t="shared" si="2"/>
        <v>31</v>
      </c>
      <c r="AD35" s="62">
        <f t="shared" si="2"/>
        <v>42</v>
      </c>
      <c r="AE35" s="62">
        <f t="shared" si="2"/>
        <v>32</v>
      </c>
      <c r="AF35" s="62">
        <f t="shared" si="2"/>
        <v>42</v>
      </c>
      <c r="AG35" s="62">
        <f t="shared" si="2"/>
        <v>42</v>
      </c>
      <c r="AH35" s="62">
        <f t="shared" si="2"/>
        <v>37</v>
      </c>
      <c r="AI35" s="62">
        <f t="shared" si="2"/>
        <v>38</v>
      </c>
      <c r="AJ35" s="62">
        <f t="shared" si="2"/>
        <v>43</v>
      </c>
      <c r="AK35" s="62">
        <f t="shared" si="2"/>
        <v>28</v>
      </c>
      <c r="AL35" s="62">
        <f t="shared" si="2"/>
        <v>35</v>
      </c>
      <c r="AM35" s="62">
        <f t="shared" si="2"/>
        <v>50</v>
      </c>
      <c r="AN35" s="62">
        <f t="shared" si="2"/>
        <v>48</v>
      </c>
      <c r="AO35" s="54"/>
      <c r="AP35" s="32">
        <f t="shared" ref="AP35:AY35" si="3">SUM(AP5:AP34)</f>
        <v>22</v>
      </c>
      <c r="AQ35" s="32">
        <f t="shared" si="3"/>
        <v>23</v>
      </c>
      <c r="AR35" s="32">
        <f t="shared" si="3"/>
        <v>43</v>
      </c>
      <c r="AS35" s="32">
        <f t="shared" si="3"/>
        <v>32</v>
      </c>
      <c r="AT35" s="32">
        <f t="shared" si="3"/>
        <v>29</v>
      </c>
      <c r="AU35" s="32">
        <f t="shared" si="3"/>
        <v>42</v>
      </c>
      <c r="AV35" s="32">
        <f t="shared" si="3"/>
        <v>29</v>
      </c>
      <c r="AW35" s="32">
        <f t="shared" si="3"/>
        <v>41</v>
      </c>
      <c r="AX35" s="32">
        <f t="shared" si="3"/>
        <v>31</v>
      </c>
      <c r="AY35" s="32">
        <f t="shared" si="3"/>
        <v>41</v>
      </c>
      <c r="AZ35" s="54"/>
      <c r="BA35" s="32">
        <f t="shared" ref="BA35:BP35" si="4">SUM(BA5:BA34)</f>
        <v>37</v>
      </c>
      <c r="BB35" s="32">
        <f t="shared" si="4"/>
        <v>26</v>
      </c>
      <c r="BC35" s="32">
        <f t="shared" si="4"/>
        <v>38</v>
      </c>
      <c r="BD35" s="32">
        <f t="shared" si="4"/>
        <v>36</v>
      </c>
      <c r="BE35" s="32">
        <f t="shared" si="4"/>
        <v>36</v>
      </c>
      <c r="BF35" s="32">
        <f t="shared" si="4"/>
        <v>37</v>
      </c>
      <c r="BG35" s="32">
        <f t="shared" si="4"/>
        <v>43</v>
      </c>
      <c r="BH35" s="32">
        <f t="shared" si="4"/>
        <v>36</v>
      </c>
      <c r="BI35" s="32">
        <f t="shared" si="4"/>
        <v>41</v>
      </c>
      <c r="BJ35" s="32">
        <f t="shared" si="4"/>
        <v>36</v>
      </c>
      <c r="BK35" s="32">
        <f t="shared" si="4"/>
        <v>42</v>
      </c>
      <c r="BL35" s="32">
        <f t="shared" si="4"/>
        <v>22</v>
      </c>
      <c r="BM35" s="32">
        <f t="shared" si="4"/>
        <v>22</v>
      </c>
      <c r="BN35" s="32">
        <f t="shared" si="4"/>
        <v>41</v>
      </c>
      <c r="BO35" s="32">
        <f t="shared" si="4"/>
        <v>27</v>
      </c>
      <c r="BP35" s="32">
        <f t="shared" si="4"/>
        <v>42</v>
      </c>
      <c r="BQ35" s="54"/>
      <c r="BR35" s="32">
        <f t="shared" ref="BR35:BV35" si="5">SUM(BR5:BR34)</f>
        <v>41</v>
      </c>
      <c r="BS35" s="32">
        <f t="shared" si="5"/>
        <v>27</v>
      </c>
      <c r="BT35" s="32">
        <f t="shared" si="5"/>
        <v>42</v>
      </c>
      <c r="BU35" s="32">
        <f t="shared" si="5"/>
        <v>37</v>
      </c>
      <c r="BV35" s="32">
        <f t="shared" si="5"/>
        <v>32</v>
      </c>
      <c r="BW35" s="54"/>
      <c r="BX35" s="32">
        <f t="shared" ref="BX35:CU35" si="6">SUM(BX5:BX34)</f>
        <v>42</v>
      </c>
      <c r="BY35" s="32">
        <f t="shared" si="6"/>
        <v>37</v>
      </c>
      <c r="BZ35" s="32">
        <f t="shared" si="6"/>
        <v>27</v>
      </c>
      <c r="CA35" s="32">
        <f t="shared" si="6"/>
        <v>37</v>
      </c>
      <c r="CB35" s="32">
        <f t="shared" si="6"/>
        <v>37</v>
      </c>
      <c r="CC35" s="32">
        <f t="shared" si="6"/>
        <v>47</v>
      </c>
      <c r="CD35" s="32">
        <f t="shared" si="6"/>
        <v>47</v>
      </c>
      <c r="CE35" s="32">
        <f t="shared" si="6"/>
        <v>38</v>
      </c>
      <c r="CF35" s="32">
        <f t="shared" si="6"/>
        <v>38</v>
      </c>
      <c r="CG35" s="32">
        <f t="shared" si="6"/>
        <v>42</v>
      </c>
      <c r="CH35" s="32">
        <f t="shared" si="6"/>
        <v>42</v>
      </c>
      <c r="CI35" s="32">
        <f t="shared" si="6"/>
        <v>42</v>
      </c>
      <c r="CJ35" s="32">
        <f t="shared" si="6"/>
        <v>33</v>
      </c>
      <c r="CK35" s="32">
        <f t="shared" si="6"/>
        <v>27</v>
      </c>
      <c r="CL35" s="32">
        <f t="shared" si="6"/>
        <v>43</v>
      </c>
      <c r="CM35" s="32">
        <f t="shared" si="6"/>
        <v>32</v>
      </c>
      <c r="CN35" s="32">
        <f t="shared" si="6"/>
        <v>37</v>
      </c>
      <c r="CO35" s="32">
        <f t="shared" si="6"/>
        <v>33</v>
      </c>
      <c r="CP35" s="32">
        <f t="shared" si="6"/>
        <v>37</v>
      </c>
      <c r="CQ35" s="32">
        <f t="shared" si="6"/>
        <v>32</v>
      </c>
      <c r="CR35" s="32">
        <f t="shared" si="6"/>
        <v>42</v>
      </c>
      <c r="CS35" s="32">
        <f t="shared" si="6"/>
        <v>42</v>
      </c>
      <c r="CT35" s="32">
        <f t="shared" si="6"/>
        <v>42</v>
      </c>
      <c r="CU35" s="32">
        <f t="shared" si="6"/>
        <v>26</v>
      </c>
      <c r="CV35" s="54"/>
      <c r="CW35" s="32">
        <f t="shared" ref="CW35:DH35" si="7">SUM(CW5:CW34)</f>
        <v>23</v>
      </c>
      <c r="CX35" s="32">
        <f t="shared" si="7"/>
        <v>23</v>
      </c>
      <c r="CY35" s="32">
        <f t="shared" si="7"/>
        <v>37</v>
      </c>
      <c r="CZ35" s="32">
        <f t="shared" si="7"/>
        <v>42</v>
      </c>
      <c r="DA35" s="32">
        <f t="shared" si="7"/>
        <v>24</v>
      </c>
      <c r="DB35" s="32">
        <f t="shared" si="7"/>
        <v>43</v>
      </c>
      <c r="DC35" s="32">
        <f t="shared" si="7"/>
        <v>26</v>
      </c>
      <c r="DD35" s="32">
        <f t="shared" si="7"/>
        <v>22</v>
      </c>
      <c r="DE35" s="32">
        <f t="shared" si="7"/>
        <v>36</v>
      </c>
      <c r="DF35" s="32">
        <f t="shared" si="7"/>
        <v>26</v>
      </c>
      <c r="DG35" s="32">
        <f t="shared" si="7"/>
        <v>37</v>
      </c>
      <c r="DH35" s="32">
        <f t="shared" si="7"/>
        <v>36</v>
      </c>
      <c r="DI35" s="54"/>
      <c r="DJ35" s="32">
        <f t="shared" ref="DJ35:DX35" si="8">SUM(DJ5:DJ34)</f>
        <v>32</v>
      </c>
      <c r="DK35" s="32">
        <f t="shared" si="8"/>
        <v>42</v>
      </c>
      <c r="DL35" s="32">
        <f t="shared" si="8"/>
        <v>37</v>
      </c>
      <c r="DM35" s="32">
        <f t="shared" si="8"/>
        <v>43</v>
      </c>
      <c r="DN35" s="32">
        <f t="shared" si="8"/>
        <v>28</v>
      </c>
      <c r="DO35" s="32">
        <f t="shared" si="8"/>
        <v>42</v>
      </c>
      <c r="DP35" s="32">
        <f t="shared" si="8"/>
        <v>28</v>
      </c>
      <c r="DQ35" s="32">
        <f t="shared" si="8"/>
        <v>34</v>
      </c>
      <c r="DR35" s="32">
        <f t="shared" si="8"/>
        <v>41</v>
      </c>
      <c r="DS35" s="32">
        <f t="shared" si="8"/>
        <v>41</v>
      </c>
      <c r="DT35" s="32">
        <f t="shared" si="8"/>
        <v>43</v>
      </c>
      <c r="DU35" s="32">
        <f t="shared" si="8"/>
        <v>32</v>
      </c>
      <c r="DV35" s="32">
        <f t="shared" si="8"/>
        <v>37</v>
      </c>
      <c r="DW35" s="32">
        <f t="shared" si="8"/>
        <v>42</v>
      </c>
      <c r="DX35" s="32">
        <f t="shared" si="8"/>
        <v>41</v>
      </c>
      <c r="DY35" s="54"/>
    </row>
    <row r="36">
      <c r="A36" s="35" t="s">
        <v>36</v>
      </c>
      <c r="B36" s="13"/>
      <c r="C36" s="13"/>
      <c r="D36" s="14"/>
      <c r="E36" s="51">
        <v>57.0</v>
      </c>
      <c r="F36" s="51">
        <v>57.0</v>
      </c>
      <c r="G36" s="51">
        <v>57.0</v>
      </c>
      <c r="H36" s="51">
        <v>57.0</v>
      </c>
      <c r="I36" s="51">
        <v>57.0</v>
      </c>
      <c r="J36" s="51">
        <v>57.0</v>
      </c>
      <c r="K36" s="51">
        <v>57.0</v>
      </c>
      <c r="L36" s="51">
        <v>57.0</v>
      </c>
      <c r="M36" s="51">
        <v>57.0</v>
      </c>
      <c r="N36" s="51">
        <v>57.0</v>
      </c>
      <c r="O36" s="51">
        <v>57.0</v>
      </c>
      <c r="P36" s="51">
        <v>57.0</v>
      </c>
      <c r="Q36" s="51">
        <v>57.0</v>
      </c>
      <c r="R36" s="51">
        <v>57.0</v>
      </c>
      <c r="S36" s="51">
        <v>57.0</v>
      </c>
      <c r="T36" s="51">
        <v>57.0</v>
      </c>
      <c r="U36" s="51">
        <v>57.0</v>
      </c>
      <c r="V36" s="40"/>
      <c r="W36" s="52">
        <v>57.0</v>
      </c>
      <c r="X36" s="52">
        <v>57.0</v>
      </c>
      <c r="Y36" s="52">
        <v>57.0</v>
      </c>
      <c r="Z36" s="52">
        <v>57.0</v>
      </c>
      <c r="AA36" s="52">
        <v>57.0</v>
      </c>
      <c r="AB36" s="52">
        <v>57.0</v>
      </c>
      <c r="AC36" s="52">
        <v>57.0</v>
      </c>
      <c r="AD36" s="52">
        <v>57.0</v>
      </c>
      <c r="AE36" s="52">
        <v>57.0</v>
      </c>
      <c r="AF36" s="52">
        <v>57.0</v>
      </c>
      <c r="AG36" s="52">
        <v>57.0</v>
      </c>
      <c r="AH36" s="52">
        <v>57.0</v>
      </c>
      <c r="AI36" s="52">
        <v>57.0</v>
      </c>
      <c r="AJ36" s="52">
        <v>57.0</v>
      </c>
      <c r="AK36" s="52">
        <v>57.0</v>
      </c>
      <c r="AL36" s="52">
        <v>57.0</v>
      </c>
      <c r="AM36" s="52">
        <v>57.0</v>
      </c>
      <c r="AN36" s="52">
        <v>57.0</v>
      </c>
      <c r="AO36" s="54"/>
      <c r="AP36" s="53">
        <v>57.0</v>
      </c>
      <c r="AQ36" s="53">
        <v>57.0</v>
      </c>
      <c r="AR36" s="53">
        <v>57.0</v>
      </c>
      <c r="AS36" s="53">
        <v>57.0</v>
      </c>
      <c r="AT36" s="53">
        <v>57.0</v>
      </c>
      <c r="AU36" s="53">
        <v>57.0</v>
      </c>
      <c r="AV36" s="53">
        <v>57.0</v>
      </c>
      <c r="AW36" s="53">
        <v>57.0</v>
      </c>
      <c r="AX36" s="53">
        <v>57.0</v>
      </c>
      <c r="AY36" s="53">
        <v>57.0</v>
      </c>
      <c r="AZ36" s="54"/>
      <c r="BA36" s="53">
        <v>57.0</v>
      </c>
      <c r="BB36" s="53">
        <v>57.0</v>
      </c>
      <c r="BC36" s="53">
        <v>57.0</v>
      </c>
      <c r="BD36" s="53">
        <v>57.0</v>
      </c>
      <c r="BE36" s="53">
        <v>57.0</v>
      </c>
      <c r="BF36" s="53">
        <v>57.0</v>
      </c>
      <c r="BG36" s="53">
        <v>57.0</v>
      </c>
      <c r="BH36" s="53">
        <v>57.0</v>
      </c>
      <c r="BI36" s="53">
        <v>57.0</v>
      </c>
      <c r="BJ36" s="53">
        <v>57.0</v>
      </c>
      <c r="BK36" s="53">
        <v>57.0</v>
      </c>
      <c r="BL36" s="53">
        <v>57.0</v>
      </c>
      <c r="BM36" s="53">
        <v>57.0</v>
      </c>
      <c r="BN36" s="53">
        <v>57.0</v>
      </c>
      <c r="BO36" s="53">
        <v>57.0</v>
      </c>
      <c r="BP36" s="53">
        <v>57.0</v>
      </c>
      <c r="BQ36" s="54"/>
      <c r="BR36" s="53">
        <v>57.0</v>
      </c>
      <c r="BS36" s="53">
        <v>57.0</v>
      </c>
      <c r="BT36" s="53">
        <v>57.0</v>
      </c>
      <c r="BU36" s="53">
        <v>57.0</v>
      </c>
      <c r="BV36" s="53">
        <v>57.0</v>
      </c>
      <c r="BW36" s="54"/>
      <c r="BX36" s="53">
        <v>57.0</v>
      </c>
      <c r="BY36" s="53">
        <v>57.0</v>
      </c>
      <c r="BZ36" s="53">
        <v>57.0</v>
      </c>
      <c r="CA36" s="53">
        <v>57.0</v>
      </c>
      <c r="CB36" s="53">
        <v>57.0</v>
      </c>
      <c r="CC36" s="53">
        <v>57.0</v>
      </c>
      <c r="CD36" s="53">
        <v>57.0</v>
      </c>
      <c r="CE36" s="53">
        <v>57.0</v>
      </c>
      <c r="CF36" s="53">
        <v>57.0</v>
      </c>
      <c r="CG36" s="53">
        <v>57.0</v>
      </c>
      <c r="CH36" s="53">
        <v>57.0</v>
      </c>
      <c r="CI36" s="53">
        <v>57.0</v>
      </c>
      <c r="CJ36" s="53">
        <v>57.0</v>
      </c>
      <c r="CK36" s="53">
        <v>57.0</v>
      </c>
      <c r="CL36" s="53">
        <v>57.0</v>
      </c>
      <c r="CM36" s="53">
        <v>57.0</v>
      </c>
      <c r="CN36" s="53">
        <v>57.0</v>
      </c>
      <c r="CO36" s="53">
        <v>57.0</v>
      </c>
      <c r="CP36" s="53">
        <v>57.0</v>
      </c>
      <c r="CQ36" s="53">
        <v>57.0</v>
      </c>
      <c r="CR36" s="53">
        <v>57.0</v>
      </c>
      <c r="CS36" s="53">
        <v>57.0</v>
      </c>
      <c r="CT36" s="53">
        <v>57.0</v>
      </c>
      <c r="CU36" s="53">
        <v>57.0</v>
      </c>
      <c r="CV36" s="54"/>
      <c r="CW36" s="53">
        <v>57.0</v>
      </c>
      <c r="CX36" s="53">
        <v>57.0</v>
      </c>
      <c r="CY36" s="53">
        <v>57.0</v>
      </c>
      <c r="CZ36" s="53">
        <v>57.0</v>
      </c>
      <c r="DA36" s="53">
        <v>57.0</v>
      </c>
      <c r="DB36" s="53">
        <v>57.0</v>
      </c>
      <c r="DC36" s="53">
        <v>57.0</v>
      </c>
      <c r="DD36" s="53">
        <v>57.0</v>
      </c>
      <c r="DE36" s="53">
        <v>57.0</v>
      </c>
      <c r="DF36" s="53">
        <v>57.0</v>
      </c>
      <c r="DG36" s="53">
        <v>57.0</v>
      </c>
      <c r="DH36" s="53">
        <v>57.0</v>
      </c>
      <c r="DI36" s="54"/>
      <c r="DJ36" s="53">
        <v>57.0</v>
      </c>
      <c r="DK36" s="53">
        <v>57.0</v>
      </c>
      <c r="DL36" s="53">
        <v>57.0</v>
      </c>
      <c r="DM36" s="53">
        <v>57.0</v>
      </c>
      <c r="DN36" s="53">
        <v>57.0</v>
      </c>
      <c r="DO36" s="53">
        <v>57.0</v>
      </c>
      <c r="DP36" s="53">
        <v>57.0</v>
      </c>
      <c r="DQ36" s="53">
        <v>57.0</v>
      </c>
      <c r="DR36" s="53">
        <v>57.0</v>
      </c>
      <c r="DS36" s="53">
        <v>57.0</v>
      </c>
      <c r="DT36" s="53">
        <v>57.0</v>
      </c>
      <c r="DU36" s="53">
        <v>57.0</v>
      </c>
      <c r="DV36" s="53">
        <v>57.0</v>
      </c>
      <c r="DW36" s="53">
        <v>57.0</v>
      </c>
      <c r="DX36" s="53">
        <v>57.0</v>
      </c>
      <c r="DY36" s="54"/>
    </row>
    <row r="37">
      <c r="A37" s="35" t="s">
        <v>37</v>
      </c>
      <c r="B37" s="13"/>
      <c r="C37" s="13"/>
      <c r="D37" s="14"/>
      <c r="E37" s="63">
        <f t="shared" ref="E37:U37" si="9">E35/E36</f>
        <v>0.5614035088</v>
      </c>
      <c r="F37" s="63">
        <f t="shared" si="9"/>
        <v>0.3859649123</v>
      </c>
      <c r="G37" s="63">
        <f t="shared" si="9"/>
        <v>0.3859649123</v>
      </c>
      <c r="H37" s="63">
        <f t="shared" si="9"/>
        <v>0.3859649123</v>
      </c>
      <c r="I37" s="63">
        <f t="shared" si="9"/>
        <v>0.649122807</v>
      </c>
      <c r="J37" s="63">
        <f t="shared" si="9"/>
        <v>0.5263157895</v>
      </c>
      <c r="K37" s="63">
        <f t="shared" si="9"/>
        <v>0.649122807</v>
      </c>
      <c r="L37" s="63">
        <f t="shared" si="9"/>
        <v>0.5263157895</v>
      </c>
      <c r="M37" s="63">
        <f t="shared" si="9"/>
        <v>0.6315789474</v>
      </c>
      <c r="N37" s="63">
        <f t="shared" si="9"/>
        <v>0.7192982456</v>
      </c>
      <c r="O37" s="63">
        <f t="shared" si="9"/>
        <v>0.649122807</v>
      </c>
      <c r="P37" s="63">
        <f t="shared" si="9"/>
        <v>0.8421052632</v>
      </c>
      <c r="Q37" s="63">
        <f t="shared" si="9"/>
        <v>0.4561403509</v>
      </c>
      <c r="R37" s="63">
        <f t="shared" si="9"/>
        <v>0.649122807</v>
      </c>
      <c r="S37" s="63">
        <f t="shared" si="9"/>
        <v>0.6315789474</v>
      </c>
      <c r="T37" s="63">
        <f t="shared" si="9"/>
        <v>0.4561403509</v>
      </c>
      <c r="U37" s="63">
        <f t="shared" si="9"/>
        <v>0.7192982456</v>
      </c>
      <c r="V37" s="40"/>
      <c r="W37" s="64">
        <f t="shared" ref="W37:AN37" si="10">W35/W36</f>
        <v>0.7543859649</v>
      </c>
      <c r="X37" s="64">
        <f t="shared" si="10"/>
        <v>0.5263157895</v>
      </c>
      <c r="Y37" s="64">
        <f t="shared" si="10"/>
        <v>0.649122807</v>
      </c>
      <c r="Z37" s="64">
        <f t="shared" si="10"/>
        <v>0.7368421053</v>
      </c>
      <c r="AA37" s="64">
        <f t="shared" si="10"/>
        <v>0.7543859649</v>
      </c>
      <c r="AB37" s="64">
        <f t="shared" si="10"/>
        <v>0.6315789474</v>
      </c>
      <c r="AC37" s="64">
        <f t="shared" si="10"/>
        <v>0.5438596491</v>
      </c>
      <c r="AD37" s="64">
        <f t="shared" si="10"/>
        <v>0.7368421053</v>
      </c>
      <c r="AE37" s="64">
        <f t="shared" si="10"/>
        <v>0.5614035088</v>
      </c>
      <c r="AF37" s="64">
        <f t="shared" si="10"/>
        <v>0.7368421053</v>
      </c>
      <c r="AG37" s="64">
        <f t="shared" si="10"/>
        <v>0.7368421053</v>
      </c>
      <c r="AH37" s="64">
        <f t="shared" si="10"/>
        <v>0.649122807</v>
      </c>
      <c r="AI37" s="64">
        <f t="shared" si="10"/>
        <v>0.6666666667</v>
      </c>
      <c r="AJ37" s="64">
        <f t="shared" si="10"/>
        <v>0.7543859649</v>
      </c>
      <c r="AK37" s="64">
        <f t="shared" si="10"/>
        <v>0.4912280702</v>
      </c>
      <c r="AL37" s="64">
        <f t="shared" si="10"/>
        <v>0.6140350877</v>
      </c>
      <c r="AM37" s="64">
        <f t="shared" si="10"/>
        <v>0.8771929825</v>
      </c>
      <c r="AN37" s="64">
        <f t="shared" si="10"/>
        <v>0.8421052632</v>
      </c>
      <c r="AO37" s="54"/>
      <c r="AP37" s="65">
        <f t="shared" ref="AP37:AY37" si="11">AP35/AP36</f>
        <v>0.3859649123</v>
      </c>
      <c r="AQ37" s="65">
        <f t="shared" si="11"/>
        <v>0.4035087719</v>
      </c>
      <c r="AR37" s="65">
        <f t="shared" si="11"/>
        <v>0.7543859649</v>
      </c>
      <c r="AS37" s="65">
        <f t="shared" si="11"/>
        <v>0.5614035088</v>
      </c>
      <c r="AT37" s="65">
        <f t="shared" si="11"/>
        <v>0.5087719298</v>
      </c>
      <c r="AU37" s="65">
        <f t="shared" si="11"/>
        <v>0.7368421053</v>
      </c>
      <c r="AV37" s="65">
        <f t="shared" si="11"/>
        <v>0.5087719298</v>
      </c>
      <c r="AW37" s="65">
        <f t="shared" si="11"/>
        <v>0.7192982456</v>
      </c>
      <c r="AX37" s="65">
        <f t="shared" si="11"/>
        <v>0.5438596491</v>
      </c>
      <c r="AY37" s="65">
        <f t="shared" si="11"/>
        <v>0.7192982456</v>
      </c>
      <c r="AZ37" s="54"/>
      <c r="BA37" s="65">
        <f t="shared" ref="BA37:BP37" si="12">BA35/BA36</f>
        <v>0.649122807</v>
      </c>
      <c r="BB37" s="65">
        <f t="shared" si="12"/>
        <v>0.4561403509</v>
      </c>
      <c r="BC37" s="65">
        <f t="shared" si="12"/>
        <v>0.6666666667</v>
      </c>
      <c r="BD37" s="65">
        <f t="shared" si="12"/>
        <v>0.6315789474</v>
      </c>
      <c r="BE37" s="65">
        <f t="shared" si="12"/>
        <v>0.6315789474</v>
      </c>
      <c r="BF37" s="65">
        <f t="shared" si="12"/>
        <v>0.649122807</v>
      </c>
      <c r="BG37" s="65">
        <f t="shared" si="12"/>
        <v>0.7543859649</v>
      </c>
      <c r="BH37" s="65">
        <f t="shared" si="12"/>
        <v>0.6315789474</v>
      </c>
      <c r="BI37" s="65">
        <f t="shared" si="12"/>
        <v>0.7192982456</v>
      </c>
      <c r="BJ37" s="65">
        <f t="shared" si="12"/>
        <v>0.6315789474</v>
      </c>
      <c r="BK37" s="65">
        <f t="shared" si="12"/>
        <v>0.7368421053</v>
      </c>
      <c r="BL37" s="65">
        <f t="shared" si="12"/>
        <v>0.3859649123</v>
      </c>
      <c r="BM37" s="65">
        <f t="shared" si="12"/>
        <v>0.3859649123</v>
      </c>
      <c r="BN37" s="65">
        <f t="shared" si="12"/>
        <v>0.7192982456</v>
      </c>
      <c r="BO37" s="65">
        <f t="shared" si="12"/>
        <v>0.4736842105</v>
      </c>
      <c r="BP37" s="65">
        <f t="shared" si="12"/>
        <v>0.7368421053</v>
      </c>
      <c r="BQ37" s="54"/>
      <c r="BR37" s="65">
        <f t="shared" ref="BR37:BV37" si="13">BR35/BR36</f>
        <v>0.7192982456</v>
      </c>
      <c r="BS37" s="65">
        <f t="shared" si="13"/>
        <v>0.4736842105</v>
      </c>
      <c r="BT37" s="65">
        <f t="shared" si="13"/>
        <v>0.7368421053</v>
      </c>
      <c r="BU37" s="65">
        <f t="shared" si="13"/>
        <v>0.649122807</v>
      </c>
      <c r="BV37" s="65">
        <f t="shared" si="13"/>
        <v>0.5614035088</v>
      </c>
      <c r="BW37" s="54"/>
      <c r="BX37" s="65">
        <f t="shared" ref="BX37:CU37" si="14">BX35/BX36</f>
        <v>0.7368421053</v>
      </c>
      <c r="BY37" s="65">
        <f t="shared" si="14"/>
        <v>0.649122807</v>
      </c>
      <c r="BZ37" s="65">
        <f t="shared" si="14"/>
        <v>0.4736842105</v>
      </c>
      <c r="CA37" s="65">
        <f t="shared" si="14"/>
        <v>0.649122807</v>
      </c>
      <c r="CB37" s="65">
        <f t="shared" si="14"/>
        <v>0.649122807</v>
      </c>
      <c r="CC37" s="65">
        <f t="shared" si="14"/>
        <v>0.8245614035</v>
      </c>
      <c r="CD37" s="65">
        <f t="shared" si="14"/>
        <v>0.8245614035</v>
      </c>
      <c r="CE37" s="65">
        <f t="shared" si="14"/>
        <v>0.6666666667</v>
      </c>
      <c r="CF37" s="65">
        <f t="shared" si="14"/>
        <v>0.6666666667</v>
      </c>
      <c r="CG37" s="65">
        <f t="shared" si="14"/>
        <v>0.7368421053</v>
      </c>
      <c r="CH37" s="65">
        <f t="shared" si="14"/>
        <v>0.7368421053</v>
      </c>
      <c r="CI37" s="65">
        <f t="shared" si="14"/>
        <v>0.7368421053</v>
      </c>
      <c r="CJ37" s="65">
        <f t="shared" si="14"/>
        <v>0.5789473684</v>
      </c>
      <c r="CK37" s="65">
        <f t="shared" si="14"/>
        <v>0.4736842105</v>
      </c>
      <c r="CL37" s="65">
        <f t="shared" si="14"/>
        <v>0.7543859649</v>
      </c>
      <c r="CM37" s="65">
        <f t="shared" si="14"/>
        <v>0.5614035088</v>
      </c>
      <c r="CN37" s="65">
        <f t="shared" si="14"/>
        <v>0.649122807</v>
      </c>
      <c r="CO37" s="65">
        <f t="shared" si="14"/>
        <v>0.5789473684</v>
      </c>
      <c r="CP37" s="65">
        <f t="shared" si="14"/>
        <v>0.649122807</v>
      </c>
      <c r="CQ37" s="65">
        <f t="shared" si="14"/>
        <v>0.5614035088</v>
      </c>
      <c r="CR37" s="65">
        <f t="shared" si="14"/>
        <v>0.7368421053</v>
      </c>
      <c r="CS37" s="65">
        <f t="shared" si="14"/>
        <v>0.7368421053</v>
      </c>
      <c r="CT37" s="65">
        <f t="shared" si="14"/>
        <v>0.7368421053</v>
      </c>
      <c r="CU37" s="65">
        <f t="shared" si="14"/>
        <v>0.4561403509</v>
      </c>
      <c r="CV37" s="54"/>
      <c r="CW37" s="65">
        <f t="shared" ref="CW37:DH37" si="15">CW35/CW36</f>
        <v>0.4035087719</v>
      </c>
      <c r="CX37" s="65">
        <f t="shared" si="15"/>
        <v>0.4035087719</v>
      </c>
      <c r="CY37" s="65">
        <f t="shared" si="15"/>
        <v>0.649122807</v>
      </c>
      <c r="CZ37" s="65">
        <f t="shared" si="15"/>
        <v>0.7368421053</v>
      </c>
      <c r="DA37" s="65">
        <f t="shared" si="15"/>
        <v>0.4210526316</v>
      </c>
      <c r="DB37" s="65">
        <f t="shared" si="15"/>
        <v>0.7543859649</v>
      </c>
      <c r="DC37" s="65">
        <f t="shared" si="15"/>
        <v>0.4561403509</v>
      </c>
      <c r="DD37" s="65">
        <f t="shared" si="15"/>
        <v>0.3859649123</v>
      </c>
      <c r="DE37" s="65">
        <f t="shared" si="15"/>
        <v>0.6315789474</v>
      </c>
      <c r="DF37" s="65">
        <f t="shared" si="15"/>
        <v>0.4561403509</v>
      </c>
      <c r="DG37" s="65">
        <f t="shared" si="15"/>
        <v>0.649122807</v>
      </c>
      <c r="DH37" s="65">
        <f t="shared" si="15"/>
        <v>0.6315789474</v>
      </c>
      <c r="DI37" s="54"/>
      <c r="DJ37" s="65">
        <f t="shared" ref="DJ37:DX37" si="16">DJ35/DJ36</f>
        <v>0.5614035088</v>
      </c>
      <c r="DK37" s="65">
        <f t="shared" si="16"/>
        <v>0.7368421053</v>
      </c>
      <c r="DL37" s="65">
        <f t="shared" si="16"/>
        <v>0.649122807</v>
      </c>
      <c r="DM37" s="65">
        <f t="shared" si="16"/>
        <v>0.7543859649</v>
      </c>
      <c r="DN37" s="65">
        <f t="shared" si="16"/>
        <v>0.4912280702</v>
      </c>
      <c r="DO37" s="65">
        <f t="shared" si="16"/>
        <v>0.7368421053</v>
      </c>
      <c r="DP37" s="65">
        <f t="shared" si="16"/>
        <v>0.4912280702</v>
      </c>
      <c r="DQ37" s="65">
        <f t="shared" si="16"/>
        <v>0.5964912281</v>
      </c>
      <c r="DR37" s="65">
        <f t="shared" si="16"/>
        <v>0.7192982456</v>
      </c>
      <c r="DS37" s="65">
        <f t="shared" si="16"/>
        <v>0.7192982456</v>
      </c>
      <c r="DT37" s="65">
        <f t="shared" si="16"/>
        <v>0.7543859649</v>
      </c>
      <c r="DU37" s="65">
        <f t="shared" si="16"/>
        <v>0.5614035088</v>
      </c>
      <c r="DV37" s="65">
        <f t="shared" si="16"/>
        <v>0.649122807</v>
      </c>
      <c r="DW37" s="65">
        <f t="shared" si="16"/>
        <v>0.7368421053</v>
      </c>
      <c r="DX37" s="65">
        <f t="shared" si="16"/>
        <v>0.7192982456</v>
      </c>
      <c r="DY37" s="54"/>
    </row>
    <row r="38">
      <c r="A38" s="35" t="s">
        <v>38</v>
      </c>
      <c r="B38" s="13"/>
      <c r="C38" s="13"/>
      <c r="D38" s="14"/>
      <c r="E38" s="53">
        <f t="shared" ref="E38:U38" si="17">E36-E35</f>
        <v>25</v>
      </c>
      <c r="F38" s="53">
        <f t="shared" si="17"/>
        <v>35</v>
      </c>
      <c r="G38" s="53">
        <f t="shared" si="17"/>
        <v>35</v>
      </c>
      <c r="H38" s="53">
        <f t="shared" si="17"/>
        <v>35</v>
      </c>
      <c r="I38" s="53">
        <f t="shared" si="17"/>
        <v>20</v>
      </c>
      <c r="J38" s="53">
        <f t="shared" si="17"/>
        <v>27</v>
      </c>
      <c r="K38" s="53">
        <f t="shared" si="17"/>
        <v>20</v>
      </c>
      <c r="L38" s="53">
        <f t="shared" si="17"/>
        <v>27</v>
      </c>
      <c r="M38" s="53">
        <f t="shared" si="17"/>
        <v>21</v>
      </c>
      <c r="N38" s="53">
        <f t="shared" si="17"/>
        <v>16</v>
      </c>
      <c r="O38" s="53">
        <f t="shared" si="17"/>
        <v>20</v>
      </c>
      <c r="P38" s="53">
        <f t="shared" si="17"/>
        <v>9</v>
      </c>
      <c r="Q38" s="53">
        <f t="shared" si="17"/>
        <v>31</v>
      </c>
      <c r="R38" s="53">
        <f t="shared" si="17"/>
        <v>20</v>
      </c>
      <c r="S38" s="53">
        <f t="shared" si="17"/>
        <v>21</v>
      </c>
      <c r="T38" s="53">
        <f t="shared" si="17"/>
        <v>31</v>
      </c>
      <c r="U38" s="53">
        <f t="shared" si="17"/>
        <v>16</v>
      </c>
      <c r="V38" s="40"/>
      <c r="W38" s="62">
        <f t="shared" ref="W38:AN38" si="18">W36-W35</f>
        <v>14</v>
      </c>
      <c r="X38" s="62">
        <f t="shared" si="18"/>
        <v>27</v>
      </c>
      <c r="Y38" s="62">
        <f t="shared" si="18"/>
        <v>20</v>
      </c>
      <c r="Z38" s="62">
        <f t="shared" si="18"/>
        <v>15</v>
      </c>
      <c r="AA38" s="62">
        <f t="shared" si="18"/>
        <v>14</v>
      </c>
      <c r="AB38" s="62">
        <f t="shared" si="18"/>
        <v>21</v>
      </c>
      <c r="AC38" s="62">
        <f t="shared" si="18"/>
        <v>26</v>
      </c>
      <c r="AD38" s="62">
        <f t="shared" si="18"/>
        <v>15</v>
      </c>
      <c r="AE38" s="62">
        <f t="shared" si="18"/>
        <v>25</v>
      </c>
      <c r="AF38" s="62">
        <f t="shared" si="18"/>
        <v>15</v>
      </c>
      <c r="AG38" s="62">
        <f t="shared" si="18"/>
        <v>15</v>
      </c>
      <c r="AH38" s="62">
        <f t="shared" si="18"/>
        <v>20</v>
      </c>
      <c r="AI38" s="62">
        <f t="shared" si="18"/>
        <v>19</v>
      </c>
      <c r="AJ38" s="62">
        <f t="shared" si="18"/>
        <v>14</v>
      </c>
      <c r="AK38" s="62">
        <f t="shared" si="18"/>
        <v>29</v>
      </c>
      <c r="AL38" s="62">
        <f t="shared" si="18"/>
        <v>22</v>
      </c>
      <c r="AM38" s="62">
        <f t="shared" si="18"/>
        <v>7</v>
      </c>
      <c r="AN38" s="62">
        <f t="shared" si="18"/>
        <v>9</v>
      </c>
      <c r="AO38" s="54"/>
      <c r="AP38" s="32">
        <f t="shared" ref="AP38:AY38" si="19">AP36-AP35</f>
        <v>35</v>
      </c>
      <c r="AQ38" s="32">
        <f t="shared" si="19"/>
        <v>34</v>
      </c>
      <c r="AR38" s="32">
        <f t="shared" si="19"/>
        <v>14</v>
      </c>
      <c r="AS38" s="32">
        <f t="shared" si="19"/>
        <v>25</v>
      </c>
      <c r="AT38" s="32">
        <f t="shared" si="19"/>
        <v>28</v>
      </c>
      <c r="AU38" s="32">
        <f t="shared" si="19"/>
        <v>15</v>
      </c>
      <c r="AV38" s="32">
        <f t="shared" si="19"/>
        <v>28</v>
      </c>
      <c r="AW38" s="32">
        <f t="shared" si="19"/>
        <v>16</v>
      </c>
      <c r="AX38" s="32">
        <f t="shared" si="19"/>
        <v>26</v>
      </c>
      <c r="AY38" s="32">
        <f t="shared" si="19"/>
        <v>16</v>
      </c>
      <c r="AZ38" s="54"/>
      <c r="BA38" s="32">
        <f t="shared" ref="BA38:BP38" si="20">BA36-BA35</f>
        <v>20</v>
      </c>
      <c r="BB38" s="32">
        <f t="shared" si="20"/>
        <v>31</v>
      </c>
      <c r="BC38" s="32">
        <f t="shared" si="20"/>
        <v>19</v>
      </c>
      <c r="BD38" s="32">
        <f t="shared" si="20"/>
        <v>21</v>
      </c>
      <c r="BE38" s="32">
        <f t="shared" si="20"/>
        <v>21</v>
      </c>
      <c r="BF38" s="32">
        <f t="shared" si="20"/>
        <v>20</v>
      </c>
      <c r="BG38" s="32">
        <f t="shared" si="20"/>
        <v>14</v>
      </c>
      <c r="BH38" s="32">
        <f t="shared" si="20"/>
        <v>21</v>
      </c>
      <c r="BI38" s="32">
        <f t="shared" si="20"/>
        <v>16</v>
      </c>
      <c r="BJ38" s="32">
        <f t="shared" si="20"/>
        <v>21</v>
      </c>
      <c r="BK38" s="32">
        <f t="shared" si="20"/>
        <v>15</v>
      </c>
      <c r="BL38" s="32">
        <f t="shared" si="20"/>
        <v>35</v>
      </c>
      <c r="BM38" s="32">
        <f t="shared" si="20"/>
        <v>35</v>
      </c>
      <c r="BN38" s="32">
        <f t="shared" si="20"/>
        <v>16</v>
      </c>
      <c r="BO38" s="32">
        <f t="shared" si="20"/>
        <v>30</v>
      </c>
      <c r="BP38" s="32">
        <f t="shared" si="20"/>
        <v>15</v>
      </c>
      <c r="BQ38" s="54"/>
      <c r="BR38" s="32">
        <f t="shared" ref="BR38:BV38" si="21">BR36-BR35</f>
        <v>16</v>
      </c>
      <c r="BS38" s="32">
        <f t="shared" si="21"/>
        <v>30</v>
      </c>
      <c r="BT38" s="32">
        <f t="shared" si="21"/>
        <v>15</v>
      </c>
      <c r="BU38" s="32">
        <f t="shared" si="21"/>
        <v>20</v>
      </c>
      <c r="BV38" s="32">
        <f t="shared" si="21"/>
        <v>25</v>
      </c>
      <c r="BW38" s="54"/>
      <c r="BX38" s="32">
        <f t="shared" ref="BX38:CU38" si="22">BX36-BX35</f>
        <v>15</v>
      </c>
      <c r="BY38" s="32">
        <f t="shared" si="22"/>
        <v>20</v>
      </c>
      <c r="BZ38" s="32">
        <f t="shared" si="22"/>
        <v>30</v>
      </c>
      <c r="CA38" s="32">
        <f t="shared" si="22"/>
        <v>20</v>
      </c>
      <c r="CB38" s="32">
        <f t="shared" si="22"/>
        <v>20</v>
      </c>
      <c r="CC38" s="32">
        <f t="shared" si="22"/>
        <v>10</v>
      </c>
      <c r="CD38" s="32">
        <f t="shared" si="22"/>
        <v>10</v>
      </c>
      <c r="CE38" s="32">
        <f t="shared" si="22"/>
        <v>19</v>
      </c>
      <c r="CF38" s="32">
        <f t="shared" si="22"/>
        <v>19</v>
      </c>
      <c r="CG38" s="32">
        <f t="shared" si="22"/>
        <v>15</v>
      </c>
      <c r="CH38" s="32">
        <f t="shared" si="22"/>
        <v>15</v>
      </c>
      <c r="CI38" s="32">
        <f t="shared" si="22"/>
        <v>15</v>
      </c>
      <c r="CJ38" s="32">
        <f t="shared" si="22"/>
        <v>24</v>
      </c>
      <c r="CK38" s="32">
        <f t="shared" si="22"/>
        <v>30</v>
      </c>
      <c r="CL38" s="32">
        <f t="shared" si="22"/>
        <v>14</v>
      </c>
      <c r="CM38" s="32">
        <f t="shared" si="22"/>
        <v>25</v>
      </c>
      <c r="CN38" s="32">
        <f t="shared" si="22"/>
        <v>20</v>
      </c>
      <c r="CO38" s="32">
        <f t="shared" si="22"/>
        <v>24</v>
      </c>
      <c r="CP38" s="32">
        <f t="shared" si="22"/>
        <v>20</v>
      </c>
      <c r="CQ38" s="32">
        <f t="shared" si="22"/>
        <v>25</v>
      </c>
      <c r="CR38" s="32">
        <f t="shared" si="22"/>
        <v>15</v>
      </c>
      <c r="CS38" s="32">
        <f t="shared" si="22"/>
        <v>15</v>
      </c>
      <c r="CT38" s="32">
        <f t="shared" si="22"/>
        <v>15</v>
      </c>
      <c r="CU38" s="32">
        <f t="shared" si="22"/>
        <v>31</v>
      </c>
      <c r="CV38" s="54"/>
      <c r="CW38" s="32">
        <f t="shared" ref="CW38:DH38" si="23">CW36-CW35</f>
        <v>34</v>
      </c>
      <c r="CX38" s="32">
        <f t="shared" si="23"/>
        <v>34</v>
      </c>
      <c r="CY38" s="32">
        <f t="shared" si="23"/>
        <v>20</v>
      </c>
      <c r="CZ38" s="32">
        <f t="shared" si="23"/>
        <v>15</v>
      </c>
      <c r="DA38" s="32">
        <f t="shared" si="23"/>
        <v>33</v>
      </c>
      <c r="DB38" s="32">
        <f t="shared" si="23"/>
        <v>14</v>
      </c>
      <c r="DC38" s="32">
        <f t="shared" si="23"/>
        <v>31</v>
      </c>
      <c r="DD38" s="32">
        <f t="shared" si="23"/>
        <v>35</v>
      </c>
      <c r="DE38" s="32">
        <f t="shared" si="23"/>
        <v>21</v>
      </c>
      <c r="DF38" s="32">
        <f t="shared" si="23"/>
        <v>31</v>
      </c>
      <c r="DG38" s="32">
        <f t="shared" si="23"/>
        <v>20</v>
      </c>
      <c r="DH38" s="32">
        <f t="shared" si="23"/>
        <v>21</v>
      </c>
      <c r="DI38" s="54"/>
      <c r="DJ38" s="32">
        <f t="shared" ref="DJ38:DX38" si="24">DJ36-DJ35</f>
        <v>25</v>
      </c>
      <c r="DK38" s="32">
        <f t="shared" si="24"/>
        <v>15</v>
      </c>
      <c r="DL38" s="32">
        <f t="shared" si="24"/>
        <v>20</v>
      </c>
      <c r="DM38" s="32">
        <f t="shared" si="24"/>
        <v>14</v>
      </c>
      <c r="DN38" s="32">
        <f t="shared" si="24"/>
        <v>29</v>
      </c>
      <c r="DO38" s="32">
        <f t="shared" si="24"/>
        <v>15</v>
      </c>
      <c r="DP38" s="32">
        <f t="shared" si="24"/>
        <v>29</v>
      </c>
      <c r="DQ38" s="32">
        <f t="shared" si="24"/>
        <v>23</v>
      </c>
      <c r="DR38" s="32">
        <f t="shared" si="24"/>
        <v>16</v>
      </c>
      <c r="DS38" s="32">
        <f t="shared" si="24"/>
        <v>16</v>
      </c>
      <c r="DT38" s="32">
        <f t="shared" si="24"/>
        <v>14</v>
      </c>
      <c r="DU38" s="32">
        <f t="shared" si="24"/>
        <v>25</v>
      </c>
      <c r="DV38" s="32">
        <f t="shared" si="24"/>
        <v>20</v>
      </c>
      <c r="DW38" s="32">
        <f t="shared" si="24"/>
        <v>15</v>
      </c>
      <c r="DX38" s="32">
        <f t="shared" si="24"/>
        <v>16</v>
      </c>
      <c r="DY38" s="54"/>
    </row>
    <row r="39" ht="78.75" customHeight="1">
      <c r="A39" s="35" t="s">
        <v>39</v>
      </c>
      <c r="B39" s="13"/>
      <c r="C39" s="13"/>
      <c r="D39" s="14"/>
      <c r="E39" s="66" t="s">
        <v>162</v>
      </c>
      <c r="F39" s="66" t="s">
        <v>163</v>
      </c>
      <c r="G39" s="66" t="s">
        <v>164</v>
      </c>
      <c r="H39" s="66" t="s">
        <v>165</v>
      </c>
      <c r="I39" s="66" t="s">
        <v>166</v>
      </c>
      <c r="J39" s="66" t="s">
        <v>167</v>
      </c>
      <c r="K39" s="66" t="s">
        <v>168</v>
      </c>
      <c r="L39" s="66" t="s">
        <v>169</v>
      </c>
      <c r="M39" s="66" t="s">
        <v>170</v>
      </c>
      <c r="N39" s="66" t="s">
        <v>171</v>
      </c>
      <c r="O39" s="66" t="s">
        <v>172</v>
      </c>
      <c r="P39" s="66" t="s">
        <v>172</v>
      </c>
      <c r="Q39" s="66" t="s">
        <v>173</v>
      </c>
      <c r="R39" s="66" t="s">
        <v>174</v>
      </c>
      <c r="S39" s="66" t="s">
        <v>175</v>
      </c>
      <c r="T39" s="66" t="s">
        <v>176</v>
      </c>
      <c r="U39" s="66" t="s">
        <v>177</v>
      </c>
      <c r="V39" s="67"/>
      <c r="W39" s="52" t="s">
        <v>178</v>
      </c>
      <c r="X39" s="53" t="s">
        <v>179</v>
      </c>
      <c r="Y39" s="53" t="s">
        <v>180</v>
      </c>
      <c r="Z39" s="53" t="s">
        <v>181</v>
      </c>
      <c r="AA39" s="53" t="s">
        <v>182</v>
      </c>
      <c r="AB39" s="53" t="s">
        <v>183</v>
      </c>
      <c r="AC39" s="53" t="s">
        <v>183</v>
      </c>
      <c r="AD39" s="53" t="s">
        <v>183</v>
      </c>
      <c r="AE39" s="53" t="s">
        <v>184</v>
      </c>
      <c r="AF39" s="53" t="s">
        <v>185</v>
      </c>
      <c r="AG39" s="53" t="s">
        <v>185</v>
      </c>
      <c r="AH39" s="53" t="s">
        <v>186</v>
      </c>
      <c r="AI39" s="53" t="s">
        <v>186</v>
      </c>
      <c r="AJ39" s="53" t="s">
        <v>186</v>
      </c>
      <c r="AK39" s="53" t="s">
        <v>187</v>
      </c>
      <c r="AL39" s="53" t="s">
        <v>188</v>
      </c>
      <c r="AM39" s="53" t="s">
        <v>186</v>
      </c>
      <c r="AN39" s="53" t="s">
        <v>186</v>
      </c>
      <c r="AO39" s="68"/>
      <c r="AP39" s="53" t="s">
        <v>189</v>
      </c>
      <c r="AQ39" s="53" t="s">
        <v>190</v>
      </c>
      <c r="AR39" s="53" t="s">
        <v>191</v>
      </c>
      <c r="AS39" s="53" t="s">
        <v>186</v>
      </c>
      <c r="AT39" s="53" t="s">
        <v>192</v>
      </c>
      <c r="AU39" s="53" t="s">
        <v>193</v>
      </c>
      <c r="AV39" s="53" t="s">
        <v>194</v>
      </c>
      <c r="AW39" s="53" t="s">
        <v>186</v>
      </c>
      <c r="AX39" s="53" t="s">
        <v>195</v>
      </c>
      <c r="AY39" s="53" t="s">
        <v>186</v>
      </c>
      <c r="AZ39" s="68"/>
      <c r="BA39" s="53" t="s">
        <v>196</v>
      </c>
      <c r="BB39" s="53" t="s">
        <v>197</v>
      </c>
      <c r="BC39" s="53" t="s">
        <v>198</v>
      </c>
      <c r="BD39" s="53" t="s">
        <v>199</v>
      </c>
      <c r="BE39" s="53" t="s">
        <v>200</v>
      </c>
      <c r="BF39" s="53" t="s">
        <v>201</v>
      </c>
      <c r="BG39" s="53" t="s">
        <v>200</v>
      </c>
      <c r="BH39" s="53" t="s">
        <v>200</v>
      </c>
      <c r="BI39" s="53" t="s">
        <v>200</v>
      </c>
      <c r="BJ39" s="53" t="s">
        <v>200</v>
      </c>
      <c r="BK39" s="53" t="s">
        <v>200</v>
      </c>
      <c r="BL39" s="53" t="s">
        <v>202</v>
      </c>
      <c r="BM39" s="53" t="s">
        <v>203</v>
      </c>
      <c r="BN39" s="53" t="s">
        <v>200</v>
      </c>
      <c r="BO39" s="53" t="s">
        <v>204</v>
      </c>
      <c r="BP39" s="53" t="s">
        <v>200</v>
      </c>
      <c r="BQ39" s="68"/>
      <c r="BR39" s="53" t="s">
        <v>200</v>
      </c>
      <c r="BS39" s="53" t="s">
        <v>205</v>
      </c>
      <c r="BT39" s="53" t="s">
        <v>206</v>
      </c>
      <c r="BU39" s="53" t="s">
        <v>200</v>
      </c>
      <c r="BV39" s="53" t="s">
        <v>200</v>
      </c>
      <c r="BW39" s="68"/>
      <c r="BX39" s="53" t="s">
        <v>200</v>
      </c>
      <c r="BY39" s="53" t="s">
        <v>200</v>
      </c>
      <c r="BZ39" s="53" t="s">
        <v>207</v>
      </c>
      <c r="CA39" s="53" t="s">
        <v>208</v>
      </c>
      <c r="CB39" s="53" t="s">
        <v>209</v>
      </c>
      <c r="CC39" s="53" t="s">
        <v>200</v>
      </c>
      <c r="CD39" s="53" t="s">
        <v>200</v>
      </c>
      <c r="CE39" s="53" t="s">
        <v>208</v>
      </c>
      <c r="CF39" s="53" t="s">
        <v>200</v>
      </c>
      <c r="CG39" s="53" t="s">
        <v>200</v>
      </c>
      <c r="CH39" s="53" t="s">
        <v>210</v>
      </c>
      <c r="CI39" s="53" t="s">
        <v>200</v>
      </c>
      <c r="CJ39" s="53" t="s">
        <v>211</v>
      </c>
      <c r="CK39" s="53" t="s">
        <v>212</v>
      </c>
      <c r="CL39" s="53" t="s">
        <v>200</v>
      </c>
      <c r="CM39" s="53" t="s">
        <v>200</v>
      </c>
      <c r="CN39" s="53" t="s">
        <v>200</v>
      </c>
      <c r="CO39" s="53" t="s">
        <v>200</v>
      </c>
      <c r="CP39" s="53" t="s">
        <v>200</v>
      </c>
      <c r="CQ39" s="53" t="s">
        <v>200</v>
      </c>
      <c r="CR39" s="53" t="s">
        <v>200</v>
      </c>
      <c r="CS39" s="53" t="s">
        <v>200</v>
      </c>
      <c r="CT39" s="53" t="s">
        <v>200</v>
      </c>
      <c r="CU39" s="53" t="s">
        <v>213</v>
      </c>
      <c r="CV39" s="68"/>
      <c r="CW39" s="53" t="s">
        <v>214</v>
      </c>
      <c r="CX39" s="53" t="s">
        <v>215</v>
      </c>
      <c r="CY39" s="53" t="s">
        <v>200</v>
      </c>
      <c r="CZ39" s="53" t="s">
        <v>200</v>
      </c>
      <c r="DA39" s="53" t="s">
        <v>216</v>
      </c>
      <c r="DB39" s="53" t="s">
        <v>200</v>
      </c>
      <c r="DC39" s="53" t="s">
        <v>217</v>
      </c>
      <c r="DD39" s="53" t="s">
        <v>218</v>
      </c>
      <c r="DE39" s="53" t="s">
        <v>219</v>
      </c>
      <c r="DF39" s="53" t="s">
        <v>220</v>
      </c>
      <c r="DG39" s="53" t="s">
        <v>200</v>
      </c>
      <c r="DH39" s="53" t="s">
        <v>200</v>
      </c>
      <c r="DI39" s="68"/>
      <c r="DJ39" s="53" t="s">
        <v>200</v>
      </c>
      <c r="DK39" s="53" t="s">
        <v>200</v>
      </c>
      <c r="DL39" s="53" t="s">
        <v>221</v>
      </c>
      <c r="DM39" s="53" t="s">
        <v>200</v>
      </c>
      <c r="DN39" s="53" t="s">
        <v>222</v>
      </c>
      <c r="DO39" s="53" t="s">
        <v>200</v>
      </c>
      <c r="DP39" s="53" t="s">
        <v>223</v>
      </c>
      <c r="DQ39" s="53" t="s">
        <v>224</v>
      </c>
      <c r="DR39" s="53" t="s">
        <v>200</v>
      </c>
      <c r="DS39" s="53" t="s">
        <v>200</v>
      </c>
      <c r="DT39" s="53" t="s">
        <v>200</v>
      </c>
      <c r="DU39" s="53" t="s">
        <v>200</v>
      </c>
      <c r="DV39" s="53" t="s">
        <v>200</v>
      </c>
      <c r="DW39" s="53" t="s">
        <v>200</v>
      </c>
      <c r="DX39" s="53" t="s">
        <v>200</v>
      </c>
      <c r="DY39" s="68"/>
    </row>
    <row r="40">
      <c r="A40" s="35" t="s">
        <v>40</v>
      </c>
      <c r="B40" s="13"/>
      <c r="C40" s="13"/>
      <c r="D40" s="14"/>
      <c r="E40" s="51" t="s">
        <v>225</v>
      </c>
      <c r="F40" s="51" t="s">
        <v>225</v>
      </c>
      <c r="G40" s="51" t="s">
        <v>225</v>
      </c>
      <c r="H40" s="51" t="s">
        <v>225</v>
      </c>
      <c r="I40" s="53" t="s">
        <v>226</v>
      </c>
      <c r="J40" s="53" t="s">
        <v>226</v>
      </c>
      <c r="K40" s="51" t="s">
        <v>227</v>
      </c>
      <c r="L40" s="51" t="s">
        <v>227</v>
      </c>
      <c r="M40" s="51" t="s">
        <v>227</v>
      </c>
      <c r="N40" s="51" t="s">
        <v>227</v>
      </c>
      <c r="O40" s="51" t="s">
        <v>227</v>
      </c>
      <c r="P40" s="51" t="s">
        <v>225</v>
      </c>
      <c r="Q40" s="51" t="s">
        <v>226</v>
      </c>
      <c r="R40" s="51" t="s">
        <v>225</v>
      </c>
      <c r="S40" s="51" t="s">
        <v>225</v>
      </c>
      <c r="T40" s="51" t="s">
        <v>225</v>
      </c>
      <c r="U40" s="51" t="s">
        <v>225</v>
      </c>
      <c r="V40" s="40"/>
      <c r="W40" s="52" t="s">
        <v>225</v>
      </c>
      <c r="X40" s="52" t="s">
        <v>225</v>
      </c>
      <c r="Y40" s="52" t="s">
        <v>225</v>
      </c>
      <c r="Z40" s="52" t="s">
        <v>225</v>
      </c>
      <c r="AA40" s="52" t="s">
        <v>225</v>
      </c>
      <c r="AB40" s="52" t="s">
        <v>225</v>
      </c>
      <c r="AC40" s="52" t="s">
        <v>225</v>
      </c>
      <c r="AD40" s="52" t="s">
        <v>225</v>
      </c>
      <c r="AE40" s="53" t="s">
        <v>228</v>
      </c>
      <c r="AF40" s="53" t="s">
        <v>225</v>
      </c>
      <c r="AG40" s="53" t="s">
        <v>225</v>
      </c>
      <c r="AH40" s="53" t="s">
        <v>225</v>
      </c>
      <c r="AI40" s="53" t="s">
        <v>225</v>
      </c>
      <c r="AJ40" s="53" t="s">
        <v>226</v>
      </c>
      <c r="AK40" s="53" t="s">
        <v>225</v>
      </c>
      <c r="AL40" s="53" t="s">
        <v>226</v>
      </c>
      <c r="AM40" s="53" t="s">
        <v>225</v>
      </c>
      <c r="AN40" s="53" t="s">
        <v>225</v>
      </c>
      <c r="AO40" s="42"/>
      <c r="AP40" s="53" t="s">
        <v>229</v>
      </c>
      <c r="AQ40" s="53" t="s">
        <v>225</v>
      </c>
      <c r="AR40" s="53" t="s">
        <v>226</v>
      </c>
      <c r="AS40" s="53" t="s">
        <v>225</v>
      </c>
      <c r="AT40" s="53" t="s">
        <v>226</v>
      </c>
      <c r="AU40" s="53" t="s">
        <v>225</v>
      </c>
      <c r="AV40" s="53" t="s">
        <v>227</v>
      </c>
      <c r="AW40" s="53" t="s">
        <v>227</v>
      </c>
      <c r="AX40" s="53" t="s">
        <v>225</v>
      </c>
      <c r="AY40" s="53" t="s">
        <v>225</v>
      </c>
      <c r="AZ40" s="42"/>
      <c r="BA40" s="53" t="s">
        <v>226</v>
      </c>
      <c r="BB40" s="53" t="s">
        <v>225</v>
      </c>
      <c r="BC40" s="53" t="s">
        <v>225</v>
      </c>
      <c r="BD40" s="53" t="s">
        <v>225</v>
      </c>
      <c r="BE40" s="53" t="s">
        <v>225</v>
      </c>
      <c r="BF40" s="53" t="s">
        <v>225</v>
      </c>
      <c r="BG40" s="53" t="s">
        <v>225</v>
      </c>
      <c r="BH40" s="53" t="s">
        <v>225</v>
      </c>
      <c r="BI40" s="53" t="s">
        <v>225</v>
      </c>
      <c r="BJ40" s="53" t="s">
        <v>225</v>
      </c>
      <c r="BK40" s="53" t="s">
        <v>225</v>
      </c>
      <c r="BL40" s="53" t="s">
        <v>226</v>
      </c>
      <c r="BM40" s="53" t="s">
        <v>225</v>
      </c>
      <c r="BN40" s="53" t="s">
        <v>225</v>
      </c>
      <c r="BO40" s="53" t="s">
        <v>225</v>
      </c>
      <c r="BP40" s="53" t="s">
        <v>225</v>
      </c>
      <c r="BQ40" s="42"/>
      <c r="BR40" s="53" t="s">
        <v>225</v>
      </c>
      <c r="BS40" s="53" t="s">
        <v>225</v>
      </c>
      <c r="BT40" s="53" t="s">
        <v>225</v>
      </c>
      <c r="BU40" s="53" t="s">
        <v>225</v>
      </c>
      <c r="BV40" s="53" t="s">
        <v>225</v>
      </c>
      <c r="BW40" s="42"/>
      <c r="BX40" s="53" t="s">
        <v>225</v>
      </c>
      <c r="BY40" s="53" t="s">
        <v>225</v>
      </c>
      <c r="BZ40" s="53" t="s">
        <v>225</v>
      </c>
      <c r="CA40" s="53" t="s">
        <v>225</v>
      </c>
      <c r="CB40" s="53" t="s">
        <v>225</v>
      </c>
      <c r="CC40" s="53" t="s">
        <v>225</v>
      </c>
      <c r="CD40" s="53" t="s">
        <v>225</v>
      </c>
      <c r="CE40" s="53" t="s">
        <v>225</v>
      </c>
      <c r="CF40" s="53" t="s">
        <v>225</v>
      </c>
      <c r="CG40" s="53" t="s">
        <v>225</v>
      </c>
      <c r="CH40" s="53" t="s">
        <v>225</v>
      </c>
      <c r="CI40" s="53" t="s">
        <v>225</v>
      </c>
      <c r="CJ40" s="53" t="s">
        <v>225</v>
      </c>
      <c r="CK40" s="53" t="s">
        <v>225</v>
      </c>
      <c r="CL40" s="53" t="s">
        <v>225</v>
      </c>
      <c r="CM40" s="53" t="s">
        <v>225</v>
      </c>
      <c r="CN40" s="53" t="s">
        <v>225</v>
      </c>
      <c r="CO40" s="53" t="s">
        <v>225</v>
      </c>
      <c r="CP40" s="53" t="s">
        <v>225</v>
      </c>
      <c r="CQ40" s="53" t="s">
        <v>225</v>
      </c>
      <c r="CR40" s="53" t="s">
        <v>225</v>
      </c>
      <c r="CS40" s="53" t="s">
        <v>225</v>
      </c>
      <c r="CT40" s="53" t="s">
        <v>225</v>
      </c>
      <c r="CU40" s="53" t="s">
        <v>225</v>
      </c>
      <c r="CV40" s="42"/>
      <c r="CW40" s="53" t="s">
        <v>225</v>
      </c>
      <c r="CX40" s="53" t="s">
        <v>225</v>
      </c>
      <c r="CY40" s="53" t="s">
        <v>225</v>
      </c>
      <c r="CZ40" s="53" t="s">
        <v>225</v>
      </c>
      <c r="DA40" s="53" t="s">
        <v>225</v>
      </c>
      <c r="DB40" s="53" t="s">
        <v>225</v>
      </c>
      <c r="DC40" s="53" t="s">
        <v>225</v>
      </c>
      <c r="DD40" s="53" t="s">
        <v>225</v>
      </c>
      <c r="DE40" s="53" t="s">
        <v>225</v>
      </c>
      <c r="DF40" s="53" t="s">
        <v>226</v>
      </c>
      <c r="DG40" s="53" t="s">
        <v>225</v>
      </c>
      <c r="DH40" s="53" t="s">
        <v>225</v>
      </c>
      <c r="DI40" s="42"/>
      <c r="DJ40" s="53" t="s">
        <v>225</v>
      </c>
      <c r="DK40" s="53" t="s">
        <v>225</v>
      </c>
      <c r="DL40" s="53" t="s">
        <v>226</v>
      </c>
      <c r="DM40" s="53" t="s">
        <v>225</v>
      </c>
      <c r="DN40" s="53" t="s">
        <v>225</v>
      </c>
      <c r="DO40" s="53" t="s">
        <v>225</v>
      </c>
      <c r="DP40" s="53" t="s">
        <v>225</v>
      </c>
      <c r="DQ40" s="53" t="s">
        <v>225</v>
      </c>
      <c r="DR40" s="53" t="s">
        <v>225</v>
      </c>
      <c r="DS40" s="53" t="s">
        <v>225</v>
      </c>
      <c r="DT40" s="53" t="s">
        <v>225</v>
      </c>
      <c r="DU40" s="53" t="s">
        <v>225</v>
      </c>
      <c r="DV40" s="53" t="s">
        <v>225</v>
      </c>
      <c r="DW40" s="53" t="s">
        <v>225</v>
      </c>
      <c r="DX40" s="53" t="s">
        <v>225</v>
      </c>
      <c r="DY40" s="42"/>
    </row>
    <row r="41" ht="43.5" customHeight="1">
      <c r="A41" s="35" t="s">
        <v>41</v>
      </c>
      <c r="B41" s="13"/>
      <c r="C41" s="13"/>
      <c r="D41" s="14"/>
      <c r="E41" s="55"/>
      <c r="F41" s="55"/>
      <c r="G41" s="55"/>
      <c r="H41" s="55"/>
      <c r="I41" s="53" t="s">
        <v>230</v>
      </c>
      <c r="J41" s="53" t="s">
        <v>231</v>
      </c>
      <c r="K41" s="55"/>
      <c r="L41" s="55"/>
      <c r="M41" s="55"/>
      <c r="N41" s="55"/>
      <c r="O41" s="55"/>
      <c r="P41" s="55"/>
      <c r="Q41" s="53" t="s">
        <v>232</v>
      </c>
      <c r="R41" s="55"/>
      <c r="S41" s="55"/>
      <c r="T41" s="55"/>
      <c r="U41" s="55"/>
      <c r="V41" s="40"/>
      <c r="W41" s="62"/>
      <c r="X41" s="32"/>
      <c r="Y41" s="32"/>
      <c r="Z41" s="32"/>
      <c r="AA41" s="32"/>
      <c r="AB41" s="32"/>
      <c r="AC41" s="32"/>
      <c r="AD41" s="32"/>
      <c r="AE41" s="53" t="s">
        <v>233</v>
      </c>
      <c r="AF41" s="32"/>
      <c r="AG41" s="32"/>
      <c r="AH41" s="32"/>
      <c r="AI41" s="32"/>
      <c r="AJ41" s="53" t="s">
        <v>234</v>
      </c>
      <c r="AK41" s="32"/>
      <c r="AL41" s="53" t="s">
        <v>235</v>
      </c>
      <c r="AM41" s="32"/>
      <c r="AN41" s="32"/>
      <c r="AO41" s="42"/>
      <c r="AP41" s="53" t="s">
        <v>236</v>
      </c>
      <c r="AQ41" s="32"/>
      <c r="AR41" s="53" t="s">
        <v>237</v>
      </c>
      <c r="AS41" s="32"/>
      <c r="AT41" s="53" t="s">
        <v>238</v>
      </c>
      <c r="AU41" s="32"/>
      <c r="AV41" s="32"/>
      <c r="AW41" s="32"/>
      <c r="AX41" s="32"/>
      <c r="AY41" s="32"/>
      <c r="AZ41" s="42"/>
      <c r="BA41" s="53" t="s">
        <v>239</v>
      </c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53" t="s">
        <v>240</v>
      </c>
      <c r="BM41" s="32"/>
      <c r="BN41" s="32"/>
      <c r="BO41" s="32"/>
      <c r="BP41" s="32"/>
      <c r="BQ41" s="42"/>
      <c r="BR41" s="32"/>
      <c r="BS41" s="32"/>
      <c r="BT41" s="32"/>
      <c r="BU41" s="32"/>
      <c r="BV41" s="32"/>
      <c r="BW41" s="4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42"/>
      <c r="CW41" s="32"/>
      <c r="CX41" s="32"/>
      <c r="CY41" s="32"/>
      <c r="CZ41" s="32"/>
      <c r="DA41" s="32"/>
      <c r="DB41" s="32"/>
      <c r="DC41" s="32"/>
      <c r="DD41" s="32"/>
      <c r="DE41" s="32"/>
      <c r="DF41" s="53" t="s">
        <v>241</v>
      </c>
      <c r="DG41" s="32"/>
      <c r="DH41" s="32"/>
      <c r="DI41" s="42"/>
      <c r="DJ41" s="32"/>
      <c r="DK41" s="32"/>
      <c r="DL41" s="53" t="s">
        <v>242</v>
      </c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42"/>
    </row>
    <row r="42">
      <c r="A42" s="35" t="s">
        <v>42</v>
      </c>
      <c r="B42" s="13"/>
      <c r="C42" s="13"/>
      <c r="D42" s="14"/>
      <c r="E42" s="55"/>
      <c r="F42" s="55"/>
      <c r="G42" s="55"/>
      <c r="H42" s="55"/>
      <c r="I42" s="53" t="s">
        <v>226</v>
      </c>
      <c r="J42" s="53" t="s">
        <v>226</v>
      </c>
      <c r="K42" s="55"/>
      <c r="L42" s="55"/>
      <c r="M42" s="55"/>
      <c r="N42" s="55"/>
      <c r="O42" s="55"/>
      <c r="P42" s="55"/>
      <c r="Q42" s="53" t="s">
        <v>226</v>
      </c>
      <c r="R42" s="55"/>
      <c r="S42" s="55"/>
      <c r="T42" s="55"/>
      <c r="U42" s="55"/>
      <c r="V42" s="40"/>
      <c r="W42" s="62"/>
      <c r="X42" s="32"/>
      <c r="Y42" s="32"/>
      <c r="Z42" s="32"/>
      <c r="AA42" s="32"/>
      <c r="AB42" s="32"/>
      <c r="AC42" s="32"/>
      <c r="AD42" s="32"/>
      <c r="AE42" s="53" t="s">
        <v>226</v>
      </c>
      <c r="AF42" s="32"/>
      <c r="AG42" s="32"/>
      <c r="AH42" s="32"/>
      <c r="AI42" s="32"/>
      <c r="AJ42" s="53" t="s">
        <v>226</v>
      </c>
      <c r="AK42" s="32"/>
      <c r="AL42" s="53" t="s">
        <v>226</v>
      </c>
      <c r="AM42" s="32"/>
      <c r="AN42" s="32"/>
      <c r="AO42" s="42"/>
      <c r="AP42" s="53" t="s">
        <v>226</v>
      </c>
      <c r="AQ42" s="32"/>
      <c r="AR42" s="53" t="s">
        <v>226</v>
      </c>
      <c r="AS42" s="32"/>
      <c r="AT42" s="53" t="s">
        <v>226</v>
      </c>
      <c r="AU42" s="32"/>
      <c r="AV42" s="32"/>
      <c r="AW42" s="32"/>
      <c r="AX42" s="32"/>
      <c r="AY42" s="32"/>
      <c r="AZ42" s="42"/>
      <c r="BA42" s="53" t="s">
        <v>226</v>
      </c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53" t="s">
        <v>226</v>
      </c>
      <c r="BM42" s="32"/>
      <c r="BN42" s="32"/>
      <c r="BO42" s="32"/>
      <c r="BP42" s="32"/>
      <c r="BQ42" s="42"/>
      <c r="BR42" s="32"/>
      <c r="BS42" s="32"/>
      <c r="BT42" s="32"/>
      <c r="BU42" s="32"/>
      <c r="BV42" s="32"/>
      <c r="BW42" s="4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42"/>
      <c r="CW42" s="32"/>
      <c r="CX42" s="32"/>
      <c r="CY42" s="32"/>
      <c r="CZ42" s="32"/>
      <c r="DA42" s="32"/>
      <c r="DB42" s="32"/>
      <c r="DC42" s="32"/>
      <c r="DD42" s="32"/>
      <c r="DE42" s="32"/>
      <c r="DF42" s="53" t="s">
        <v>226</v>
      </c>
      <c r="DG42" s="32"/>
      <c r="DH42" s="32"/>
      <c r="DI42" s="42"/>
      <c r="DJ42" s="32"/>
      <c r="DK42" s="32"/>
      <c r="DL42" s="53" t="s">
        <v>226</v>
      </c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42"/>
    </row>
    <row r="43" ht="47.25" customHeight="1">
      <c r="A43" s="35" t="s">
        <v>43</v>
      </c>
      <c r="B43" s="13"/>
      <c r="C43" s="13"/>
      <c r="D43" s="14"/>
      <c r="E43" s="52"/>
      <c r="F43" s="55"/>
      <c r="G43" s="55"/>
      <c r="H43" s="55"/>
      <c r="I43" s="53" t="s">
        <v>243</v>
      </c>
      <c r="J43" s="53" t="s">
        <v>244</v>
      </c>
      <c r="K43" s="52"/>
      <c r="L43" s="52"/>
      <c r="M43" s="52"/>
      <c r="N43" s="52"/>
      <c r="O43" s="52"/>
      <c r="P43" s="52"/>
      <c r="Q43" s="53" t="s">
        <v>245</v>
      </c>
      <c r="R43" s="55"/>
      <c r="S43" s="55"/>
      <c r="T43" s="55"/>
      <c r="U43" s="55"/>
      <c r="V43" s="40"/>
      <c r="W43" s="62"/>
      <c r="X43" s="32"/>
      <c r="Y43" s="32"/>
      <c r="Z43" s="32"/>
      <c r="AA43" s="32"/>
      <c r="AB43" s="32"/>
      <c r="AC43" s="32"/>
      <c r="AD43" s="32"/>
      <c r="AE43" s="53" t="s">
        <v>246</v>
      </c>
      <c r="AF43" s="32"/>
      <c r="AG43" s="32"/>
      <c r="AH43" s="32"/>
      <c r="AI43" s="32"/>
      <c r="AJ43" s="53" t="s">
        <v>247</v>
      </c>
      <c r="AK43" s="32"/>
      <c r="AL43" s="53" t="s">
        <v>248</v>
      </c>
      <c r="AM43" s="32"/>
      <c r="AN43" s="32"/>
      <c r="AO43" s="42"/>
      <c r="AP43" s="53" t="s">
        <v>249</v>
      </c>
      <c r="AQ43" s="32"/>
      <c r="AR43" s="53" t="s">
        <v>250</v>
      </c>
      <c r="AS43" s="32"/>
      <c r="AT43" s="53" t="s">
        <v>251</v>
      </c>
      <c r="AU43" s="32"/>
      <c r="AV43" s="32"/>
      <c r="AW43" s="32"/>
      <c r="AX43" s="32"/>
      <c r="AY43" s="32"/>
      <c r="AZ43" s="42"/>
      <c r="BA43" s="53" t="s">
        <v>252</v>
      </c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53" t="s">
        <v>253</v>
      </c>
      <c r="BM43" s="32"/>
      <c r="BN43" s="32"/>
      <c r="BO43" s="32"/>
      <c r="BP43" s="32"/>
      <c r="BQ43" s="42"/>
      <c r="BR43" s="32"/>
      <c r="BS43" s="32"/>
      <c r="BT43" s="32"/>
      <c r="BU43" s="32"/>
      <c r="BV43" s="32"/>
      <c r="BW43" s="4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42"/>
      <c r="CW43" s="32"/>
      <c r="CX43" s="32"/>
      <c r="CY43" s="32"/>
      <c r="CZ43" s="32"/>
      <c r="DA43" s="32"/>
      <c r="DB43" s="32"/>
      <c r="DC43" s="32"/>
      <c r="DD43" s="32"/>
      <c r="DE43" s="32"/>
      <c r="DF43" s="53" t="s">
        <v>254</v>
      </c>
      <c r="DG43" s="32"/>
      <c r="DH43" s="32"/>
      <c r="DI43" s="42"/>
      <c r="DJ43" s="32"/>
      <c r="DK43" s="32"/>
      <c r="DL43" s="53" t="s">
        <v>255</v>
      </c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42"/>
    </row>
    <row r="44">
      <c r="A44" s="37" t="s">
        <v>256</v>
      </c>
      <c r="B44" s="13"/>
      <c r="C44" s="13"/>
      <c r="D44" s="14"/>
      <c r="E44" s="69" t="s">
        <v>257</v>
      </c>
      <c r="F44" s="51" t="s">
        <v>258</v>
      </c>
      <c r="G44" s="51" t="s">
        <v>258</v>
      </c>
      <c r="H44" s="51" t="s">
        <v>258</v>
      </c>
      <c r="I44" s="51" t="s">
        <v>258</v>
      </c>
      <c r="J44" s="51" t="s">
        <v>258</v>
      </c>
      <c r="K44" s="69" t="s">
        <v>257</v>
      </c>
      <c r="L44" s="69" t="s">
        <v>257</v>
      </c>
      <c r="M44" s="69" t="s">
        <v>257</v>
      </c>
      <c r="N44" s="69" t="s">
        <v>257</v>
      </c>
      <c r="O44" s="69" t="s">
        <v>257</v>
      </c>
      <c r="P44" s="69" t="s">
        <v>257</v>
      </c>
      <c r="Q44" s="69" t="s">
        <v>257</v>
      </c>
      <c r="R44" s="69" t="s">
        <v>257</v>
      </c>
      <c r="S44" s="69" t="s">
        <v>257</v>
      </c>
      <c r="T44" s="51" t="s">
        <v>258</v>
      </c>
      <c r="U44" s="69" t="s">
        <v>257</v>
      </c>
      <c r="V44" s="40"/>
      <c r="W44" s="69" t="s">
        <v>257</v>
      </c>
      <c r="X44" s="53" t="s">
        <v>258</v>
      </c>
      <c r="Y44" s="69" t="s">
        <v>257</v>
      </c>
      <c r="Z44" s="69" t="s">
        <v>257</v>
      </c>
      <c r="AA44" s="53" t="s">
        <v>258</v>
      </c>
      <c r="AB44" s="69" t="s">
        <v>257</v>
      </c>
      <c r="AC44" s="69" t="s">
        <v>257</v>
      </c>
      <c r="AD44" s="69" t="s">
        <v>257</v>
      </c>
      <c r="AE44" s="53" t="s">
        <v>258</v>
      </c>
      <c r="AF44" s="69" t="s">
        <v>257</v>
      </c>
      <c r="AG44" s="69" t="s">
        <v>257</v>
      </c>
      <c r="AH44" s="69" t="s">
        <v>257</v>
      </c>
      <c r="AI44" s="69" t="s">
        <v>257</v>
      </c>
      <c r="AJ44" s="69" t="s">
        <v>257</v>
      </c>
      <c r="AK44" s="53" t="s">
        <v>258</v>
      </c>
      <c r="AL44" s="53" t="s">
        <v>258</v>
      </c>
      <c r="AM44" s="69" t="s">
        <v>257</v>
      </c>
      <c r="AN44" s="69" t="s">
        <v>257</v>
      </c>
      <c r="AO44" s="42"/>
      <c r="AP44" s="53" t="s">
        <v>258</v>
      </c>
      <c r="AQ44" s="53" t="s">
        <v>258</v>
      </c>
      <c r="AR44" s="69" t="s">
        <v>257</v>
      </c>
      <c r="AS44" s="69" t="s">
        <v>257</v>
      </c>
      <c r="AT44" s="53" t="s">
        <v>258</v>
      </c>
      <c r="AU44" s="69" t="s">
        <v>257</v>
      </c>
      <c r="AV44" s="57" t="s">
        <v>259</v>
      </c>
      <c r="AW44" s="69" t="s">
        <v>257</v>
      </c>
      <c r="AX44" s="69" t="s">
        <v>257</v>
      </c>
      <c r="AY44" s="69" t="s">
        <v>257</v>
      </c>
      <c r="AZ44" s="42"/>
      <c r="BA44" s="69" t="s">
        <v>257</v>
      </c>
      <c r="BB44" s="53" t="s">
        <v>258</v>
      </c>
      <c r="BC44" s="69" t="s">
        <v>257</v>
      </c>
      <c r="BD44" s="69" t="s">
        <v>257</v>
      </c>
      <c r="BE44" s="69" t="s">
        <v>257</v>
      </c>
      <c r="BF44" s="69" t="s">
        <v>257</v>
      </c>
      <c r="BG44" s="69" t="s">
        <v>257</v>
      </c>
      <c r="BH44" s="69" t="s">
        <v>257</v>
      </c>
      <c r="BI44" s="69" t="s">
        <v>257</v>
      </c>
      <c r="BJ44" s="69" t="s">
        <v>257</v>
      </c>
      <c r="BK44" s="69" t="s">
        <v>257</v>
      </c>
      <c r="BL44" s="57" t="s">
        <v>259</v>
      </c>
      <c r="BM44" s="53" t="s">
        <v>258</v>
      </c>
      <c r="BN44" s="69" t="s">
        <v>257</v>
      </c>
      <c r="BO44" s="53" t="s">
        <v>258</v>
      </c>
      <c r="BP44" s="69" t="s">
        <v>257</v>
      </c>
      <c r="BQ44" s="42"/>
      <c r="BR44" s="69" t="s">
        <v>257</v>
      </c>
      <c r="BS44" s="53" t="s">
        <v>258</v>
      </c>
      <c r="BT44" s="69" t="s">
        <v>257</v>
      </c>
      <c r="BU44" s="69" t="s">
        <v>257</v>
      </c>
      <c r="BV44" s="69" t="s">
        <v>257</v>
      </c>
      <c r="BW44" s="42"/>
      <c r="BX44" s="69" t="s">
        <v>257</v>
      </c>
      <c r="BY44" s="69" t="s">
        <v>257</v>
      </c>
      <c r="BZ44" s="53" t="s">
        <v>258</v>
      </c>
      <c r="CA44" s="69" t="s">
        <v>257</v>
      </c>
      <c r="CB44" s="69" t="s">
        <v>257</v>
      </c>
      <c r="CC44" s="69" t="s">
        <v>257</v>
      </c>
      <c r="CD44" s="69" t="s">
        <v>257</v>
      </c>
      <c r="CE44" s="69" t="s">
        <v>257</v>
      </c>
      <c r="CF44" s="69" t="s">
        <v>257</v>
      </c>
      <c r="CG44" s="69" t="s">
        <v>257</v>
      </c>
      <c r="CH44" s="69" t="s">
        <v>257</v>
      </c>
      <c r="CI44" s="69" t="s">
        <v>257</v>
      </c>
      <c r="CJ44" s="53" t="s">
        <v>258</v>
      </c>
      <c r="CK44" s="53" t="s">
        <v>258</v>
      </c>
      <c r="CL44" s="69" t="s">
        <v>257</v>
      </c>
      <c r="CM44" s="69" t="s">
        <v>257</v>
      </c>
      <c r="CN44" s="69" t="s">
        <v>257</v>
      </c>
      <c r="CO44" s="69" t="s">
        <v>257</v>
      </c>
      <c r="CP44" s="69" t="s">
        <v>257</v>
      </c>
      <c r="CQ44" s="69" t="s">
        <v>257</v>
      </c>
      <c r="CR44" s="69" t="s">
        <v>257</v>
      </c>
      <c r="CS44" s="69" t="s">
        <v>257</v>
      </c>
      <c r="CT44" s="69" t="s">
        <v>257</v>
      </c>
      <c r="CU44" s="53" t="s">
        <v>258</v>
      </c>
      <c r="CV44" s="42"/>
      <c r="CW44" s="53" t="s">
        <v>258</v>
      </c>
      <c r="CX44" s="57" t="s">
        <v>259</v>
      </c>
      <c r="CY44" s="69" t="s">
        <v>257</v>
      </c>
      <c r="CZ44" s="69" t="s">
        <v>257</v>
      </c>
      <c r="DA44" s="53" t="s">
        <v>258</v>
      </c>
      <c r="DB44" s="69" t="s">
        <v>257</v>
      </c>
      <c r="DC44" s="53" t="s">
        <v>258</v>
      </c>
      <c r="DD44" s="53" t="s">
        <v>258</v>
      </c>
      <c r="DE44" s="69" t="s">
        <v>257</v>
      </c>
      <c r="DF44" s="53" t="s">
        <v>258</v>
      </c>
      <c r="DG44" s="69" t="s">
        <v>257</v>
      </c>
      <c r="DH44" s="69" t="s">
        <v>257</v>
      </c>
      <c r="DI44" s="42"/>
      <c r="DJ44" s="69" t="s">
        <v>257</v>
      </c>
      <c r="DK44" s="69" t="s">
        <v>257</v>
      </c>
      <c r="DL44" s="69" t="s">
        <v>257</v>
      </c>
      <c r="DM44" s="69" t="s">
        <v>257</v>
      </c>
      <c r="DN44" s="53" t="s">
        <v>258</v>
      </c>
      <c r="DO44" s="69" t="s">
        <v>257</v>
      </c>
      <c r="DP44" s="53" t="s">
        <v>258</v>
      </c>
      <c r="DQ44" s="69" t="s">
        <v>257</v>
      </c>
      <c r="DR44" s="69" t="s">
        <v>257</v>
      </c>
      <c r="DS44" s="69" t="s">
        <v>257</v>
      </c>
      <c r="DT44" s="69" t="s">
        <v>257</v>
      </c>
      <c r="DU44" s="69" t="s">
        <v>257</v>
      </c>
      <c r="DV44" s="69" t="s">
        <v>257</v>
      </c>
      <c r="DW44" s="69" t="s">
        <v>257</v>
      </c>
      <c r="DX44" s="69" t="s">
        <v>257</v>
      </c>
      <c r="DY44" s="42"/>
    </row>
    <row r="45">
      <c r="A45" s="70" t="s">
        <v>45</v>
      </c>
      <c r="B45" s="13"/>
      <c r="C45" s="13"/>
      <c r="D45" s="14"/>
      <c r="E45" s="71"/>
      <c r="F45" s="72">
        <v>44134.0</v>
      </c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3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6"/>
      <c r="AP45" s="75"/>
      <c r="AQ45" s="75"/>
      <c r="AR45" s="75"/>
      <c r="AS45" s="75"/>
      <c r="AT45" s="77">
        <v>44127.0</v>
      </c>
      <c r="AU45" s="75"/>
      <c r="AV45" s="75"/>
      <c r="AW45" s="75"/>
      <c r="AX45" s="75"/>
      <c r="AY45" s="75"/>
      <c r="AZ45" s="76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6"/>
      <c r="BR45" s="75"/>
      <c r="BS45" s="75"/>
      <c r="BT45" s="75"/>
      <c r="BU45" s="75"/>
      <c r="BV45" s="75"/>
      <c r="BW45" s="76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6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6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6"/>
    </row>
    <row r="46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9" t="s">
        <v>260</v>
      </c>
      <c r="V46" s="80">
        <f>AVERAGE(E37:U37)</f>
        <v>0.5779153767</v>
      </c>
      <c r="W46" s="81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82" t="s">
        <v>260</v>
      </c>
      <c r="AO46" s="80">
        <f>AVERAGE(W37:AN37)</f>
        <v>0.6812865497</v>
      </c>
      <c r="AP46" s="6"/>
      <c r="AQ46" s="6"/>
      <c r="AR46" s="6"/>
      <c r="AS46" s="6"/>
      <c r="AT46" s="6"/>
      <c r="AU46" s="6"/>
      <c r="AV46" s="6"/>
      <c r="AW46" s="6"/>
      <c r="AX46" s="6"/>
      <c r="AY46" s="82" t="s">
        <v>260</v>
      </c>
      <c r="AZ46" s="80">
        <f>AVERAGE(AP37:AY37)</f>
        <v>0.5842105263</v>
      </c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82" t="s">
        <v>260</v>
      </c>
      <c r="BQ46" s="80">
        <f>AVERAGE(BA37:BP37)</f>
        <v>0.6162280702</v>
      </c>
      <c r="BR46" s="6"/>
      <c r="BS46" s="6"/>
      <c r="BT46" s="6"/>
      <c r="BU46" s="6"/>
      <c r="BV46" s="82" t="s">
        <v>260</v>
      </c>
      <c r="BW46" s="80">
        <f>AVERAGE(BR37:BV37)</f>
        <v>0.6280701754</v>
      </c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82" t="s">
        <v>260</v>
      </c>
      <c r="CV46" s="80">
        <f>AVERAGE(BX37:CU37)</f>
        <v>0.6593567251</v>
      </c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82" t="s">
        <v>260</v>
      </c>
      <c r="DI46" s="80">
        <f>AVERAGE(CW37:DH37)</f>
        <v>0.548245614</v>
      </c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82" t="s">
        <v>260</v>
      </c>
      <c r="DY46" s="80">
        <f>AVERAGE(DJ37:DX37)</f>
        <v>0.6584795322</v>
      </c>
    </row>
    <row r="47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83" t="s">
        <v>261</v>
      </c>
      <c r="V47" s="84">
        <f>COUNTA(E2:U3)</f>
        <v>17</v>
      </c>
      <c r="W47" s="81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83" t="s">
        <v>261</v>
      </c>
      <c r="AO47" s="84">
        <f>COUNTA(W2:AN3)</f>
        <v>18</v>
      </c>
      <c r="AP47" s="6"/>
      <c r="AQ47" s="6"/>
      <c r="AR47" s="6"/>
      <c r="AS47" s="6"/>
      <c r="AT47" s="6"/>
      <c r="AU47" s="6"/>
      <c r="AV47" s="6"/>
      <c r="AW47" s="6"/>
      <c r="AX47" s="6"/>
      <c r="AY47" s="83" t="s">
        <v>261</v>
      </c>
      <c r="AZ47" s="84">
        <f>COUNTA(AP2:AY3)</f>
        <v>10</v>
      </c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83" t="s">
        <v>261</v>
      </c>
      <c r="BQ47" s="84">
        <f>COUNTA(BA2:BP3)</f>
        <v>16</v>
      </c>
      <c r="BR47" s="6"/>
      <c r="BS47" s="6"/>
      <c r="BT47" s="6"/>
      <c r="BU47" s="6"/>
      <c r="BV47" s="83" t="s">
        <v>261</v>
      </c>
      <c r="BW47" s="84">
        <f>COUNTA(BR2:BV3)</f>
        <v>5</v>
      </c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83" t="s">
        <v>261</v>
      </c>
      <c r="CV47" s="84">
        <f>COUNTA(BX2:CU3)</f>
        <v>24</v>
      </c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83" t="s">
        <v>261</v>
      </c>
      <c r="DI47" s="84">
        <f>COUNTA(CW2:DH3)</f>
        <v>12</v>
      </c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83" t="s">
        <v>261</v>
      </c>
      <c r="DY47" s="84">
        <f>COUNTA(DJ2:DX3)</f>
        <v>15</v>
      </c>
    </row>
    <row r="48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85" t="s">
        <v>262</v>
      </c>
      <c r="V48" s="86">
        <f>SUM(E4:U4)</f>
        <v>0.07042824074</v>
      </c>
      <c r="W48" s="81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85" t="s">
        <v>262</v>
      </c>
      <c r="AO48" s="86">
        <f>SUM(W4:AN4)</f>
        <v>0.05585648148</v>
      </c>
      <c r="AP48" s="6"/>
      <c r="AQ48" s="6"/>
      <c r="AR48" s="6"/>
      <c r="AS48" s="6"/>
      <c r="AT48" s="6"/>
      <c r="AU48" s="6"/>
      <c r="AV48" s="6"/>
      <c r="AW48" s="6"/>
      <c r="AX48" s="6"/>
      <c r="AY48" s="85" t="s">
        <v>262</v>
      </c>
      <c r="AZ48" s="86">
        <f>SUM(AP4:AY4)</f>
        <v>0.04377314815</v>
      </c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85" t="s">
        <v>262</v>
      </c>
      <c r="BQ48" s="86">
        <f>SUM(BA4:BP4)</f>
        <v>0.06329861111</v>
      </c>
      <c r="BR48" s="6"/>
      <c r="BS48" s="6"/>
      <c r="BT48" s="6"/>
      <c r="BU48" s="6"/>
      <c r="BV48" s="85" t="s">
        <v>262</v>
      </c>
      <c r="BW48" s="86">
        <f>SUM(BR4:BV4)</f>
        <v>0.01835648148</v>
      </c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85" t="s">
        <v>262</v>
      </c>
      <c r="CV48" s="86">
        <f>SUM(BX4:CU4)</f>
        <v>0.1036458333</v>
      </c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85" t="s">
        <v>262</v>
      </c>
      <c r="DI48" s="86">
        <f>SUM(CW4:DH4)</f>
        <v>0.04795138889</v>
      </c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85" t="s">
        <v>262</v>
      </c>
      <c r="DY48" s="86">
        <f>SUM(DJ4:DX4)</f>
        <v>0.05758101852</v>
      </c>
    </row>
    <row r="49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81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R49" s="6"/>
      <c r="BS49" s="6"/>
      <c r="BT49" s="6"/>
      <c r="BU49" s="6"/>
      <c r="BV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</row>
    <row r="50"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81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R50" s="6"/>
      <c r="BS50" s="6"/>
      <c r="BT50" s="6"/>
      <c r="BU50" s="6"/>
      <c r="BV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</row>
    <row r="51"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81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R51" s="6"/>
      <c r="BS51" s="6"/>
      <c r="BT51" s="6"/>
      <c r="BU51" s="6"/>
      <c r="BV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</row>
    <row r="52"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81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R52" s="6"/>
      <c r="BS52" s="6"/>
      <c r="BT52" s="6"/>
      <c r="BU52" s="6"/>
      <c r="BV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</row>
    <row r="53"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81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R53" s="6"/>
      <c r="BS53" s="6"/>
      <c r="BT53" s="6"/>
      <c r="BU53" s="6"/>
      <c r="BV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</row>
    <row r="54"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81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R54" s="6"/>
      <c r="BS54" s="6"/>
      <c r="BT54" s="6"/>
      <c r="BU54" s="6"/>
      <c r="BV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</row>
    <row r="55"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81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R55" s="6"/>
      <c r="BS55" s="6"/>
      <c r="BT55" s="6"/>
      <c r="BU55" s="6"/>
      <c r="BV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</row>
    <row r="56"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81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R56" s="6"/>
      <c r="BS56" s="6"/>
      <c r="BT56" s="6"/>
      <c r="BU56" s="6"/>
      <c r="BV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</row>
    <row r="57"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81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R57" s="6"/>
      <c r="BS57" s="6"/>
      <c r="BT57" s="6"/>
      <c r="BU57" s="6"/>
      <c r="BV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</row>
    <row r="58"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81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R58" s="6"/>
      <c r="BS58" s="6"/>
      <c r="BT58" s="6"/>
      <c r="BU58" s="6"/>
      <c r="BV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</row>
    <row r="59"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81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R59" s="6"/>
      <c r="BS59" s="6"/>
      <c r="BT59" s="6"/>
      <c r="BU59" s="6"/>
      <c r="BV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</row>
    <row r="60"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81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R60" s="6"/>
      <c r="BS60" s="6"/>
      <c r="BT60" s="6"/>
      <c r="BU60" s="6"/>
      <c r="BV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</row>
    <row r="61"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81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R61" s="6"/>
      <c r="BS61" s="6"/>
      <c r="BT61" s="6"/>
      <c r="BU61" s="6"/>
      <c r="BV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</row>
    <row r="62"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81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R62" s="6"/>
      <c r="BS62" s="6"/>
      <c r="BT62" s="6"/>
      <c r="BU62" s="6"/>
      <c r="BV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</row>
    <row r="63"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81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R63" s="6"/>
      <c r="BS63" s="6"/>
      <c r="BT63" s="6"/>
      <c r="BU63" s="6"/>
      <c r="BV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</row>
    <row r="64"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81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R64" s="6"/>
      <c r="BS64" s="6"/>
      <c r="BT64" s="6"/>
      <c r="BU64" s="6"/>
      <c r="BV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</row>
    <row r="65"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81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R65" s="6"/>
      <c r="BS65" s="6"/>
      <c r="BT65" s="6"/>
      <c r="BU65" s="6"/>
      <c r="BV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</row>
    <row r="66"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81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R66" s="6"/>
      <c r="BS66" s="6"/>
      <c r="BT66" s="6"/>
      <c r="BU66" s="6"/>
      <c r="BV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</row>
    <row r="67"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81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R67" s="6"/>
      <c r="BS67" s="6"/>
      <c r="BT67" s="6"/>
      <c r="BU67" s="6"/>
      <c r="BV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</row>
    <row r="68"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81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R68" s="6"/>
      <c r="BS68" s="6"/>
      <c r="BT68" s="6"/>
      <c r="BU68" s="6"/>
      <c r="BV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</row>
    <row r="69"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81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R69" s="6"/>
      <c r="BS69" s="6"/>
      <c r="BT69" s="6"/>
      <c r="BU69" s="6"/>
      <c r="BV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</row>
    <row r="70"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81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R70" s="6"/>
      <c r="BS70" s="6"/>
      <c r="BT70" s="6"/>
      <c r="BU70" s="6"/>
      <c r="BV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</row>
    <row r="71"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81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R71" s="6"/>
      <c r="BS71" s="6"/>
      <c r="BT71" s="6"/>
      <c r="BU71" s="6"/>
      <c r="BV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</row>
    <row r="72"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81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R72" s="6"/>
      <c r="BS72" s="6"/>
      <c r="BT72" s="6"/>
      <c r="BU72" s="6"/>
      <c r="BV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</row>
    <row r="73"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81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R73" s="6"/>
      <c r="BS73" s="6"/>
      <c r="BT73" s="6"/>
      <c r="BU73" s="6"/>
      <c r="BV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</row>
    <row r="74"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81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R74" s="6"/>
      <c r="BS74" s="6"/>
      <c r="BT74" s="6"/>
      <c r="BU74" s="6"/>
      <c r="BV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</row>
    <row r="75"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81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R75" s="6"/>
      <c r="BS75" s="6"/>
      <c r="BT75" s="6"/>
      <c r="BU75" s="6"/>
      <c r="BV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</row>
    <row r="76"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81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R76" s="6"/>
      <c r="BS76" s="6"/>
      <c r="BT76" s="6"/>
      <c r="BU76" s="6"/>
      <c r="BV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</row>
    <row r="77"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81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R77" s="6"/>
      <c r="BS77" s="6"/>
      <c r="BT77" s="6"/>
      <c r="BU77" s="6"/>
      <c r="BV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</row>
    <row r="78"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81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R78" s="6"/>
      <c r="BS78" s="6"/>
      <c r="BT78" s="6"/>
      <c r="BU78" s="6"/>
      <c r="BV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</row>
    <row r="79"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81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R79" s="6"/>
      <c r="BS79" s="6"/>
      <c r="BT79" s="6"/>
      <c r="BU79" s="6"/>
      <c r="BV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</row>
    <row r="80"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81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R80" s="6"/>
      <c r="BS80" s="6"/>
      <c r="BT80" s="6"/>
      <c r="BU80" s="6"/>
      <c r="BV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</row>
    <row r="81"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81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R81" s="6"/>
      <c r="BS81" s="6"/>
      <c r="BT81" s="6"/>
      <c r="BU81" s="6"/>
      <c r="BV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</row>
    <row r="82"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81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R82" s="6"/>
      <c r="BS82" s="6"/>
      <c r="BT82" s="6"/>
      <c r="BU82" s="6"/>
      <c r="BV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</row>
    <row r="83"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81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R83" s="6"/>
      <c r="BS83" s="6"/>
      <c r="BT83" s="6"/>
      <c r="BU83" s="6"/>
      <c r="BV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</row>
    <row r="84"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81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R84" s="6"/>
      <c r="BS84" s="6"/>
      <c r="BT84" s="6"/>
      <c r="BU84" s="6"/>
      <c r="BV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</row>
    <row r="85"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81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R85" s="6"/>
      <c r="BS85" s="6"/>
      <c r="BT85" s="6"/>
      <c r="BU85" s="6"/>
      <c r="BV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</row>
    <row r="86"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81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R86" s="6"/>
      <c r="BS86" s="6"/>
      <c r="BT86" s="6"/>
      <c r="BU86" s="6"/>
      <c r="BV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</row>
    <row r="87"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81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R87" s="6"/>
      <c r="BS87" s="6"/>
      <c r="BT87" s="6"/>
      <c r="BU87" s="6"/>
      <c r="BV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</row>
    <row r="88"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81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R88" s="6"/>
      <c r="BS88" s="6"/>
      <c r="BT88" s="6"/>
      <c r="BU88" s="6"/>
      <c r="BV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</row>
    <row r="89"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81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R89" s="6"/>
      <c r="BS89" s="6"/>
      <c r="BT89" s="6"/>
      <c r="BU89" s="6"/>
      <c r="BV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</row>
    <row r="90"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81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R90" s="6"/>
      <c r="BS90" s="6"/>
      <c r="BT90" s="6"/>
      <c r="BU90" s="6"/>
      <c r="BV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</row>
    <row r="91"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81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R91" s="6"/>
      <c r="BS91" s="6"/>
      <c r="BT91" s="6"/>
      <c r="BU91" s="6"/>
      <c r="BV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</row>
    <row r="92"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81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R92" s="6"/>
      <c r="BS92" s="6"/>
      <c r="BT92" s="6"/>
      <c r="BU92" s="6"/>
      <c r="BV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</row>
    <row r="93"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81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R93" s="6"/>
      <c r="BS93" s="6"/>
      <c r="BT93" s="6"/>
      <c r="BU93" s="6"/>
      <c r="BV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</row>
    <row r="94"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81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R94" s="6"/>
      <c r="BS94" s="6"/>
      <c r="BT94" s="6"/>
      <c r="BU94" s="6"/>
      <c r="BV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</row>
    <row r="95"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81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R95" s="6"/>
      <c r="BS95" s="6"/>
      <c r="BT95" s="6"/>
      <c r="BU95" s="6"/>
      <c r="BV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</row>
    <row r="96"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81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R96" s="6"/>
      <c r="BS96" s="6"/>
      <c r="BT96" s="6"/>
      <c r="BU96" s="6"/>
      <c r="BV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</row>
    <row r="97"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81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R97" s="6"/>
      <c r="BS97" s="6"/>
      <c r="BT97" s="6"/>
      <c r="BU97" s="6"/>
      <c r="BV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</row>
    <row r="98"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81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R98" s="6"/>
      <c r="BS98" s="6"/>
      <c r="BT98" s="6"/>
      <c r="BU98" s="6"/>
      <c r="BV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</row>
    <row r="99"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81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R99" s="6"/>
      <c r="BS99" s="6"/>
      <c r="BT99" s="6"/>
      <c r="BU99" s="6"/>
      <c r="BV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</row>
    <row r="100"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81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R100" s="6"/>
      <c r="BS100" s="6"/>
      <c r="BT100" s="6"/>
      <c r="BU100" s="6"/>
      <c r="BV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</row>
    <row r="101"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81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R101" s="6"/>
      <c r="BS101" s="6"/>
      <c r="BT101" s="6"/>
      <c r="BU101" s="6"/>
      <c r="BV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</row>
    <row r="102"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81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R102" s="6"/>
      <c r="BS102" s="6"/>
      <c r="BT102" s="6"/>
      <c r="BU102" s="6"/>
      <c r="BV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</row>
    <row r="103"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81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R103" s="6"/>
      <c r="BS103" s="6"/>
      <c r="BT103" s="6"/>
      <c r="BU103" s="6"/>
      <c r="BV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</row>
    <row r="104"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81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R104" s="6"/>
      <c r="BS104" s="6"/>
      <c r="BT104" s="6"/>
      <c r="BU104" s="6"/>
      <c r="BV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</row>
    <row r="105"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81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R105" s="6"/>
      <c r="BS105" s="6"/>
      <c r="BT105" s="6"/>
      <c r="BU105" s="6"/>
      <c r="BV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</row>
    <row r="106"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81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R106" s="6"/>
      <c r="BS106" s="6"/>
      <c r="BT106" s="6"/>
      <c r="BU106" s="6"/>
      <c r="BV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</row>
    <row r="107"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81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R107" s="6"/>
      <c r="BS107" s="6"/>
      <c r="BT107" s="6"/>
      <c r="BU107" s="6"/>
      <c r="BV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</row>
    <row r="108"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81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R108" s="6"/>
      <c r="BS108" s="6"/>
      <c r="BT108" s="6"/>
      <c r="BU108" s="6"/>
      <c r="BV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</row>
    <row r="109"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81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R109" s="6"/>
      <c r="BS109" s="6"/>
      <c r="BT109" s="6"/>
      <c r="BU109" s="6"/>
      <c r="BV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</row>
    <row r="110"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81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R110" s="6"/>
      <c r="BS110" s="6"/>
      <c r="BT110" s="6"/>
      <c r="BU110" s="6"/>
      <c r="BV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</row>
    <row r="111"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81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R111" s="6"/>
      <c r="BS111" s="6"/>
      <c r="BT111" s="6"/>
      <c r="BU111" s="6"/>
      <c r="BV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</row>
    <row r="112"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81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R112" s="6"/>
      <c r="BS112" s="6"/>
      <c r="BT112" s="6"/>
      <c r="BU112" s="6"/>
      <c r="BV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</row>
    <row r="113"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81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R113" s="6"/>
      <c r="BS113" s="6"/>
      <c r="BT113" s="6"/>
      <c r="BU113" s="6"/>
      <c r="BV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</row>
    <row r="114"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81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R114" s="6"/>
      <c r="BS114" s="6"/>
      <c r="BT114" s="6"/>
      <c r="BU114" s="6"/>
      <c r="BV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</row>
    <row r="115"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81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R115" s="6"/>
      <c r="BS115" s="6"/>
      <c r="BT115" s="6"/>
      <c r="BU115" s="6"/>
      <c r="BV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</row>
    <row r="116"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81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R116" s="6"/>
      <c r="BS116" s="6"/>
      <c r="BT116" s="6"/>
      <c r="BU116" s="6"/>
      <c r="BV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</row>
    <row r="117"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81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R117" s="6"/>
      <c r="BS117" s="6"/>
      <c r="BT117" s="6"/>
      <c r="BU117" s="6"/>
      <c r="BV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</row>
    <row r="118"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81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R118" s="6"/>
      <c r="BS118" s="6"/>
      <c r="BT118" s="6"/>
      <c r="BU118" s="6"/>
      <c r="BV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</row>
    <row r="119"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81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R119" s="6"/>
      <c r="BS119" s="6"/>
      <c r="BT119" s="6"/>
      <c r="BU119" s="6"/>
      <c r="BV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</row>
    <row r="120"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81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R120" s="6"/>
      <c r="BS120" s="6"/>
      <c r="BT120" s="6"/>
      <c r="BU120" s="6"/>
      <c r="BV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</row>
    <row r="121"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81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R121" s="6"/>
      <c r="BS121" s="6"/>
      <c r="BT121" s="6"/>
      <c r="BU121" s="6"/>
      <c r="BV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</row>
    <row r="122"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81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R122" s="6"/>
      <c r="BS122" s="6"/>
      <c r="BT122" s="6"/>
      <c r="BU122" s="6"/>
      <c r="BV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</row>
    <row r="123"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81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R123" s="6"/>
      <c r="BS123" s="6"/>
      <c r="BT123" s="6"/>
      <c r="BU123" s="6"/>
      <c r="BV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</row>
    <row r="124"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81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R124" s="6"/>
      <c r="BS124" s="6"/>
      <c r="BT124" s="6"/>
      <c r="BU124" s="6"/>
      <c r="BV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</row>
    <row r="125"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81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R125" s="6"/>
      <c r="BS125" s="6"/>
      <c r="BT125" s="6"/>
      <c r="BU125" s="6"/>
      <c r="BV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</row>
    <row r="126"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81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R126" s="6"/>
      <c r="BS126" s="6"/>
      <c r="BT126" s="6"/>
      <c r="BU126" s="6"/>
      <c r="BV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</row>
    <row r="127"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81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R127" s="6"/>
      <c r="BS127" s="6"/>
      <c r="BT127" s="6"/>
      <c r="BU127" s="6"/>
      <c r="BV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</row>
    <row r="128"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81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R128" s="6"/>
      <c r="BS128" s="6"/>
      <c r="BT128" s="6"/>
      <c r="BU128" s="6"/>
      <c r="BV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</row>
    <row r="129"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81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R129" s="6"/>
      <c r="BS129" s="6"/>
      <c r="BT129" s="6"/>
      <c r="BU129" s="6"/>
      <c r="BV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</row>
    <row r="130"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81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R130" s="6"/>
      <c r="BS130" s="6"/>
      <c r="BT130" s="6"/>
      <c r="BU130" s="6"/>
      <c r="BV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</row>
    <row r="131"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81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R131" s="6"/>
      <c r="BS131" s="6"/>
      <c r="BT131" s="6"/>
      <c r="BU131" s="6"/>
      <c r="BV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</row>
    <row r="132"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81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R132" s="6"/>
      <c r="BS132" s="6"/>
      <c r="BT132" s="6"/>
      <c r="BU132" s="6"/>
      <c r="BV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</row>
    <row r="133"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81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R133" s="6"/>
      <c r="BS133" s="6"/>
      <c r="BT133" s="6"/>
      <c r="BU133" s="6"/>
      <c r="BV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</row>
    <row r="134"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81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R134" s="6"/>
      <c r="BS134" s="6"/>
      <c r="BT134" s="6"/>
      <c r="BU134" s="6"/>
      <c r="BV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</row>
    <row r="135"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81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R135" s="6"/>
      <c r="BS135" s="6"/>
      <c r="BT135" s="6"/>
      <c r="BU135" s="6"/>
      <c r="BV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</row>
    <row r="136"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81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R136" s="6"/>
      <c r="BS136" s="6"/>
      <c r="BT136" s="6"/>
      <c r="BU136" s="6"/>
      <c r="BV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</row>
    <row r="137"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81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R137" s="6"/>
      <c r="BS137" s="6"/>
      <c r="BT137" s="6"/>
      <c r="BU137" s="6"/>
      <c r="BV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</row>
    <row r="138"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81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R138" s="6"/>
      <c r="BS138" s="6"/>
      <c r="BT138" s="6"/>
      <c r="BU138" s="6"/>
      <c r="BV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</row>
    <row r="139"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81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R139" s="6"/>
      <c r="BS139" s="6"/>
      <c r="BT139" s="6"/>
      <c r="BU139" s="6"/>
      <c r="BV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</row>
    <row r="140"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81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R140" s="6"/>
      <c r="BS140" s="6"/>
      <c r="BT140" s="6"/>
      <c r="BU140" s="6"/>
      <c r="BV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</row>
    <row r="141"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81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R141" s="6"/>
      <c r="BS141" s="6"/>
      <c r="BT141" s="6"/>
      <c r="BU141" s="6"/>
      <c r="BV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</row>
    <row r="142"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81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R142" s="6"/>
      <c r="BS142" s="6"/>
      <c r="BT142" s="6"/>
      <c r="BU142" s="6"/>
      <c r="BV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</row>
    <row r="143"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81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R143" s="6"/>
      <c r="BS143" s="6"/>
      <c r="BT143" s="6"/>
      <c r="BU143" s="6"/>
      <c r="BV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</row>
    <row r="144"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81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R144" s="6"/>
      <c r="BS144" s="6"/>
      <c r="BT144" s="6"/>
      <c r="BU144" s="6"/>
      <c r="BV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</row>
    <row r="145"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81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R145" s="6"/>
      <c r="BS145" s="6"/>
      <c r="BT145" s="6"/>
      <c r="BU145" s="6"/>
      <c r="BV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</row>
    <row r="146"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81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R146" s="6"/>
      <c r="BS146" s="6"/>
      <c r="BT146" s="6"/>
      <c r="BU146" s="6"/>
      <c r="BV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</row>
    <row r="147"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81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R147" s="6"/>
      <c r="BS147" s="6"/>
      <c r="BT147" s="6"/>
      <c r="BU147" s="6"/>
      <c r="BV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</row>
    <row r="148"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81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R148" s="6"/>
      <c r="BS148" s="6"/>
      <c r="BT148" s="6"/>
      <c r="BU148" s="6"/>
      <c r="BV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</row>
    <row r="149"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81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R149" s="6"/>
      <c r="BS149" s="6"/>
      <c r="BT149" s="6"/>
      <c r="BU149" s="6"/>
      <c r="BV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</row>
    <row r="150"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81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R150" s="6"/>
      <c r="BS150" s="6"/>
      <c r="BT150" s="6"/>
      <c r="BU150" s="6"/>
      <c r="BV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</row>
    <row r="151"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81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R151" s="6"/>
      <c r="BS151" s="6"/>
      <c r="BT151" s="6"/>
      <c r="BU151" s="6"/>
      <c r="BV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</row>
    <row r="152"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81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R152" s="6"/>
      <c r="BS152" s="6"/>
      <c r="BT152" s="6"/>
      <c r="BU152" s="6"/>
      <c r="BV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</row>
    <row r="153"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81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R153" s="6"/>
      <c r="BS153" s="6"/>
      <c r="BT153" s="6"/>
      <c r="BU153" s="6"/>
      <c r="BV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</row>
    <row r="154"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81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R154" s="6"/>
      <c r="BS154" s="6"/>
      <c r="BT154" s="6"/>
      <c r="BU154" s="6"/>
      <c r="BV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</row>
    <row r="155"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81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R155" s="6"/>
      <c r="BS155" s="6"/>
      <c r="BT155" s="6"/>
      <c r="BU155" s="6"/>
      <c r="BV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</row>
    <row r="156"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81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R156" s="6"/>
      <c r="BS156" s="6"/>
      <c r="BT156" s="6"/>
      <c r="BU156" s="6"/>
      <c r="BV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</row>
    <row r="157"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81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R157" s="6"/>
      <c r="BS157" s="6"/>
      <c r="BT157" s="6"/>
      <c r="BU157" s="6"/>
      <c r="BV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</row>
    <row r="158"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81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R158" s="6"/>
      <c r="BS158" s="6"/>
      <c r="BT158" s="6"/>
      <c r="BU158" s="6"/>
      <c r="BV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</row>
    <row r="159"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81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R159" s="6"/>
      <c r="BS159" s="6"/>
      <c r="BT159" s="6"/>
      <c r="BU159" s="6"/>
      <c r="BV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</row>
    <row r="160"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81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R160" s="6"/>
      <c r="BS160" s="6"/>
      <c r="BT160" s="6"/>
      <c r="BU160" s="6"/>
      <c r="BV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</row>
    <row r="161"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81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R161" s="6"/>
      <c r="BS161" s="6"/>
      <c r="BT161" s="6"/>
      <c r="BU161" s="6"/>
      <c r="BV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</row>
    <row r="162"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81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R162" s="6"/>
      <c r="BS162" s="6"/>
      <c r="BT162" s="6"/>
      <c r="BU162" s="6"/>
      <c r="BV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</row>
    <row r="163"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81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R163" s="6"/>
      <c r="BS163" s="6"/>
      <c r="BT163" s="6"/>
      <c r="BU163" s="6"/>
      <c r="BV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</row>
    <row r="164"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81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R164" s="6"/>
      <c r="BS164" s="6"/>
      <c r="BT164" s="6"/>
      <c r="BU164" s="6"/>
      <c r="BV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</row>
    <row r="165"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81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R165" s="6"/>
      <c r="BS165" s="6"/>
      <c r="BT165" s="6"/>
      <c r="BU165" s="6"/>
      <c r="BV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</row>
    <row r="166"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81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R166" s="6"/>
      <c r="BS166" s="6"/>
      <c r="BT166" s="6"/>
      <c r="BU166" s="6"/>
      <c r="BV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</row>
    <row r="167"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81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R167" s="6"/>
      <c r="BS167" s="6"/>
      <c r="BT167" s="6"/>
      <c r="BU167" s="6"/>
      <c r="BV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</row>
    <row r="168"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81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R168" s="6"/>
      <c r="BS168" s="6"/>
      <c r="BT168" s="6"/>
      <c r="BU168" s="6"/>
      <c r="BV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</row>
    <row r="169"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81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R169" s="6"/>
      <c r="BS169" s="6"/>
      <c r="BT169" s="6"/>
      <c r="BU169" s="6"/>
      <c r="BV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</row>
    <row r="170"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81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R170" s="6"/>
      <c r="BS170" s="6"/>
      <c r="BT170" s="6"/>
      <c r="BU170" s="6"/>
      <c r="BV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</row>
    <row r="171"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81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R171" s="6"/>
      <c r="BS171" s="6"/>
      <c r="BT171" s="6"/>
      <c r="BU171" s="6"/>
      <c r="BV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</row>
    <row r="172"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81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R172" s="6"/>
      <c r="BS172" s="6"/>
      <c r="BT172" s="6"/>
      <c r="BU172" s="6"/>
      <c r="BV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</row>
    <row r="173"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81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R173" s="6"/>
      <c r="BS173" s="6"/>
      <c r="BT173" s="6"/>
      <c r="BU173" s="6"/>
      <c r="BV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</row>
    <row r="174"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81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R174" s="6"/>
      <c r="BS174" s="6"/>
      <c r="BT174" s="6"/>
      <c r="BU174" s="6"/>
      <c r="BV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</row>
    <row r="175"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81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R175" s="6"/>
      <c r="BS175" s="6"/>
      <c r="BT175" s="6"/>
      <c r="BU175" s="6"/>
      <c r="BV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</row>
    <row r="176"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81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R176" s="6"/>
      <c r="BS176" s="6"/>
      <c r="BT176" s="6"/>
      <c r="BU176" s="6"/>
      <c r="BV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</row>
    <row r="177"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81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R177" s="6"/>
      <c r="BS177" s="6"/>
      <c r="BT177" s="6"/>
      <c r="BU177" s="6"/>
      <c r="BV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</row>
    <row r="178"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81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R178" s="6"/>
      <c r="BS178" s="6"/>
      <c r="BT178" s="6"/>
      <c r="BU178" s="6"/>
      <c r="BV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</row>
    <row r="179"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81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R179" s="6"/>
      <c r="BS179" s="6"/>
      <c r="BT179" s="6"/>
      <c r="BU179" s="6"/>
      <c r="BV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</row>
    <row r="180"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81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R180" s="6"/>
      <c r="BS180" s="6"/>
      <c r="BT180" s="6"/>
      <c r="BU180" s="6"/>
      <c r="BV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</row>
    <row r="181"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81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R181" s="6"/>
      <c r="BS181" s="6"/>
      <c r="BT181" s="6"/>
      <c r="BU181" s="6"/>
      <c r="BV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</row>
    <row r="182"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81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R182" s="6"/>
      <c r="BS182" s="6"/>
      <c r="BT182" s="6"/>
      <c r="BU182" s="6"/>
      <c r="BV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</row>
    <row r="183"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81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R183" s="6"/>
      <c r="BS183" s="6"/>
      <c r="BT183" s="6"/>
      <c r="BU183" s="6"/>
      <c r="BV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</row>
    <row r="184"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81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R184" s="6"/>
      <c r="BS184" s="6"/>
      <c r="BT184" s="6"/>
      <c r="BU184" s="6"/>
      <c r="BV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</row>
    <row r="185"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81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R185" s="6"/>
      <c r="BS185" s="6"/>
      <c r="BT185" s="6"/>
      <c r="BU185" s="6"/>
      <c r="BV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</row>
    <row r="186"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81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R186" s="6"/>
      <c r="BS186" s="6"/>
      <c r="BT186" s="6"/>
      <c r="BU186" s="6"/>
      <c r="BV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</row>
    <row r="187"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81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R187" s="6"/>
      <c r="BS187" s="6"/>
      <c r="BT187" s="6"/>
      <c r="BU187" s="6"/>
      <c r="BV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</row>
    <row r="188"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81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R188" s="6"/>
      <c r="BS188" s="6"/>
      <c r="BT188" s="6"/>
      <c r="BU188" s="6"/>
      <c r="BV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</row>
    <row r="189"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81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R189" s="6"/>
      <c r="BS189" s="6"/>
      <c r="BT189" s="6"/>
      <c r="BU189" s="6"/>
      <c r="BV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</row>
    <row r="190"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81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R190" s="6"/>
      <c r="BS190" s="6"/>
      <c r="BT190" s="6"/>
      <c r="BU190" s="6"/>
      <c r="BV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</row>
    <row r="191"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81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R191" s="6"/>
      <c r="BS191" s="6"/>
      <c r="BT191" s="6"/>
      <c r="BU191" s="6"/>
      <c r="BV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</row>
    <row r="192"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81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R192" s="6"/>
      <c r="BS192" s="6"/>
      <c r="BT192" s="6"/>
      <c r="BU192" s="6"/>
      <c r="BV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</row>
    <row r="193"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81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R193" s="6"/>
      <c r="BS193" s="6"/>
      <c r="BT193" s="6"/>
      <c r="BU193" s="6"/>
      <c r="BV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</row>
    <row r="194"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81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R194" s="6"/>
      <c r="BS194" s="6"/>
      <c r="BT194" s="6"/>
      <c r="BU194" s="6"/>
      <c r="BV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</row>
    <row r="195"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81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R195" s="6"/>
      <c r="BS195" s="6"/>
      <c r="BT195" s="6"/>
      <c r="BU195" s="6"/>
      <c r="BV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</row>
    <row r="196"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81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R196" s="6"/>
      <c r="BS196" s="6"/>
      <c r="BT196" s="6"/>
      <c r="BU196" s="6"/>
      <c r="BV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</row>
    <row r="197"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81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R197" s="6"/>
      <c r="BS197" s="6"/>
      <c r="BT197" s="6"/>
      <c r="BU197" s="6"/>
      <c r="BV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</row>
    <row r="198"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81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R198" s="6"/>
      <c r="BS198" s="6"/>
      <c r="BT198" s="6"/>
      <c r="BU198" s="6"/>
      <c r="BV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</row>
    <row r="199"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81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R199" s="6"/>
      <c r="BS199" s="6"/>
      <c r="BT199" s="6"/>
      <c r="BU199" s="6"/>
      <c r="BV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</row>
    <row r="200"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81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R200" s="6"/>
      <c r="BS200" s="6"/>
      <c r="BT200" s="6"/>
      <c r="BU200" s="6"/>
      <c r="BV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</row>
    <row r="201"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81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R201" s="6"/>
      <c r="BS201" s="6"/>
      <c r="BT201" s="6"/>
      <c r="BU201" s="6"/>
      <c r="BV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</row>
    <row r="202"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81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R202" s="6"/>
      <c r="BS202" s="6"/>
      <c r="BT202" s="6"/>
      <c r="BU202" s="6"/>
      <c r="BV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</row>
    <row r="203"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81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R203" s="6"/>
      <c r="BS203" s="6"/>
      <c r="BT203" s="6"/>
      <c r="BU203" s="6"/>
      <c r="BV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</row>
    <row r="204"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81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R204" s="6"/>
      <c r="BS204" s="6"/>
      <c r="BT204" s="6"/>
      <c r="BU204" s="6"/>
      <c r="BV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</row>
    <row r="205"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81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R205" s="6"/>
      <c r="BS205" s="6"/>
      <c r="BT205" s="6"/>
      <c r="BU205" s="6"/>
      <c r="BV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</row>
    <row r="206"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81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R206" s="6"/>
      <c r="BS206" s="6"/>
      <c r="BT206" s="6"/>
      <c r="BU206" s="6"/>
      <c r="BV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</row>
    <row r="207"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81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R207" s="6"/>
      <c r="BS207" s="6"/>
      <c r="BT207" s="6"/>
      <c r="BU207" s="6"/>
      <c r="BV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</row>
    <row r="208"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81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R208" s="6"/>
      <c r="BS208" s="6"/>
      <c r="BT208" s="6"/>
      <c r="BU208" s="6"/>
      <c r="BV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</row>
    <row r="209"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81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R209" s="6"/>
      <c r="BS209" s="6"/>
      <c r="BT209" s="6"/>
      <c r="BU209" s="6"/>
      <c r="BV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</row>
    <row r="210"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81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R210" s="6"/>
      <c r="BS210" s="6"/>
      <c r="BT210" s="6"/>
      <c r="BU210" s="6"/>
      <c r="BV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</row>
    <row r="211"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81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R211" s="6"/>
      <c r="BS211" s="6"/>
      <c r="BT211" s="6"/>
      <c r="BU211" s="6"/>
      <c r="BV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</row>
    <row r="212"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81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R212" s="6"/>
      <c r="BS212" s="6"/>
      <c r="BT212" s="6"/>
      <c r="BU212" s="6"/>
      <c r="BV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</row>
    <row r="213"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81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R213" s="6"/>
      <c r="BS213" s="6"/>
      <c r="BT213" s="6"/>
      <c r="BU213" s="6"/>
      <c r="BV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</row>
    <row r="214"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81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R214" s="6"/>
      <c r="BS214" s="6"/>
      <c r="BT214" s="6"/>
      <c r="BU214" s="6"/>
      <c r="BV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</row>
    <row r="215"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81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R215" s="6"/>
      <c r="BS215" s="6"/>
      <c r="BT215" s="6"/>
      <c r="BU215" s="6"/>
      <c r="BV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</row>
    <row r="216"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81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R216" s="6"/>
      <c r="BS216" s="6"/>
      <c r="BT216" s="6"/>
      <c r="BU216" s="6"/>
      <c r="BV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</row>
    <row r="217"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81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R217" s="6"/>
      <c r="BS217" s="6"/>
      <c r="BT217" s="6"/>
      <c r="BU217" s="6"/>
      <c r="BV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</row>
    <row r="218"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81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R218" s="6"/>
      <c r="BS218" s="6"/>
      <c r="BT218" s="6"/>
      <c r="BU218" s="6"/>
      <c r="BV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</row>
    <row r="219"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81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R219" s="6"/>
      <c r="BS219" s="6"/>
      <c r="BT219" s="6"/>
      <c r="BU219" s="6"/>
      <c r="BV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</row>
    <row r="220"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81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R220" s="6"/>
      <c r="BS220" s="6"/>
      <c r="BT220" s="6"/>
      <c r="BU220" s="6"/>
      <c r="BV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</row>
    <row r="221"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81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R221" s="6"/>
      <c r="BS221" s="6"/>
      <c r="BT221" s="6"/>
      <c r="BU221" s="6"/>
      <c r="BV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</row>
    <row r="222"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81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R222" s="6"/>
      <c r="BS222" s="6"/>
      <c r="BT222" s="6"/>
      <c r="BU222" s="6"/>
      <c r="BV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</row>
    <row r="223"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81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R223" s="6"/>
      <c r="BS223" s="6"/>
      <c r="BT223" s="6"/>
      <c r="BU223" s="6"/>
      <c r="BV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</row>
    <row r="224"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81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R224" s="6"/>
      <c r="BS224" s="6"/>
      <c r="BT224" s="6"/>
      <c r="BU224" s="6"/>
      <c r="BV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</row>
    <row r="225"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81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R225" s="6"/>
      <c r="BS225" s="6"/>
      <c r="BT225" s="6"/>
      <c r="BU225" s="6"/>
      <c r="BV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</row>
    <row r="226"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81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R226" s="6"/>
      <c r="BS226" s="6"/>
      <c r="BT226" s="6"/>
      <c r="BU226" s="6"/>
      <c r="BV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</row>
    <row r="227"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81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R227" s="6"/>
      <c r="BS227" s="6"/>
      <c r="BT227" s="6"/>
      <c r="BU227" s="6"/>
      <c r="BV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</row>
    <row r="228"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81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R228" s="6"/>
      <c r="BS228" s="6"/>
      <c r="BT228" s="6"/>
      <c r="BU228" s="6"/>
      <c r="BV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</row>
    <row r="229"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81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R229" s="6"/>
      <c r="BS229" s="6"/>
      <c r="BT229" s="6"/>
      <c r="BU229" s="6"/>
      <c r="BV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</row>
    <row r="230"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81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R230" s="6"/>
      <c r="BS230" s="6"/>
      <c r="BT230" s="6"/>
      <c r="BU230" s="6"/>
      <c r="BV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</row>
    <row r="231"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81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R231" s="6"/>
      <c r="BS231" s="6"/>
      <c r="BT231" s="6"/>
      <c r="BU231" s="6"/>
      <c r="BV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</row>
    <row r="232"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81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R232" s="6"/>
      <c r="BS232" s="6"/>
      <c r="BT232" s="6"/>
      <c r="BU232" s="6"/>
      <c r="BV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</row>
    <row r="233"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81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R233" s="6"/>
      <c r="BS233" s="6"/>
      <c r="BT233" s="6"/>
      <c r="BU233" s="6"/>
      <c r="BV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</row>
    <row r="234"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81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R234" s="6"/>
      <c r="BS234" s="6"/>
      <c r="BT234" s="6"/>
      <c r="BU234" s="6"/>
      <c r="BV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</row>
    <row r="235"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81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R235" s="6"/>
      <c r="BS235" s="6"/>
      <c r="BT235" s="6"/>
      <c r="BU235" s="6"/>
      <c r="BV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</row>
    <row r="236"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81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R236" s="6"/>
      <c r="BS236" s="6"/>
      <c r="BT236" s="6"/>
      <c r="BU236" s="6"/>
      <c r="BV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</row>
    <row r="237"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81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R237" s="6"/>
      <c r="BS237" s="6"/>
      <c r="BT237" s="6"/>
      <c r="BU237" s="6"/>
      <c r="BV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</row>
    <row r="238"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81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R238" s="6"/>
      <c r="BS238" s="6"/>
      <c r="BT238" s="6"/>
      <c r="BU238" s="6"/>
      <c r="BV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</row>
    <row r="239"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81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R239" s="6"/>
      <c r="BS239" s="6"/>
      <c r="BT239" s="6"/>
      <c r="BU239" s="6"/>
      <c r="BV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</row>
    <row r="240"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81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R240" s="6"/>
      <c r="BS240" s="6"/>
      <c r="BT240" s="6"/>
      <c r="BU240" s="6"/>
      <c r="BV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</row>
    <row r="241"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81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R241" s="6"/>
      <c r="BS241" s="6"/>
      <c r="BT241" s="6"/>
      <c r="BU241" s="6"/>
      <c r="BV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</row>
    <row r="242"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81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R242" s="6"/>
      <c r="BS242" s="6"/>
      <c r="BT242" s="6"/>
      <c r="BU242" s="6"/>
      <c r="BV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</row>
    <row r="243"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81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R243" s="6"/>
      <c r="BS243" s="6"/>
      <c r="BT243" s="6"/>
      <c r="BU243" s="6"/>
      <c r="BV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</row>
    <row r="244"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81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R244" s="6"/>
      <c r="BS244" s="6"/>
      <c r="BT244" s="6"/>
      <c r="BU244" s="6"/>
      <c r="BV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</row>
    <row r="245"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81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R245" s="6"/>
      <c r="BS245" s="6"/>
      <c r="BT245" s="6"/>
      <c r="BU245" s="6"/>
      <c r="BV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</row>
    <row r="246"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81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R246" s="6"/>
      <c r="BS246" s="6"/>
      <c r="BT246" s="6"/>
      <c r="BU246" s="6"/>
      <c r="BV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</row>
    <row r="247"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81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R247" s="6"/>
      <c r="BS247" s="6"/>
      <c r="BT247" s="6"/>
      <c r="BU247" s="6"/>
      <c r="BV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</row>
    <row r="248"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81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R248" s="6"/>
      <c r="BS248" s="6"/>
      <c r="BT248" s="6"/>
      <c r="BU248" s="6"/>
      <c r="BV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</row>
    <row r="249"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81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R249" s="6"/>
      <c r="BS249" s="6"/>
      <c r="BT249" s="6"/>
      <c r="BU249" s="6"/>
      <c r="BV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</row>
    <row r="250"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81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R250" s="6"/>
      <c r="BS250" s="6"/>
      <c r="BT250" s="6"/>
      <c r="BU250" s="6"/>
      <c r="BV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</row>
    <row r="251"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81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R251" s="6"/>
      <c r="BS251" s="6"/>
      <c r="BT251" s="6"/>
      <c r="BU251" s="6"/>
      <c r="BV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</row>
    <row r="252"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81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R252" s="6"/>
      <c r="BS252" s="6"/>
      <c r="BT252" s="6"/>
      <c r="BU252" s="6"/>
      <c r="BV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</row>
    <row r="253"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81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R253" s="6"/>
      <c r="BS253" s="6"/>
      <c r="BT253" s="6"/>
      <c r="BU253" s="6"/>
      <c r="BV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</row>
    <row r="254"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81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R254" s="6"/>
      <c r="BS254" s="6"/>
      <c r="BT254" s="6"/>
      <c r="BU254" s="6"/>
      <c r="BV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</row>
    <row r="255"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81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R255" s="6"/>
      <c r="BS255" s="6"/>
      <c r="BT255" s="6"/>
      <c r="BU255" s="6"/>
      <c r="BV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</row>
    <row r="256"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81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R256" s="6"/>
      <c r="BS256" s="6"/>
      <c r="BT256" s="6"/>
      <c r="BU256" s="6"/>
      <c r="BV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</row>
    <row r="257"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81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R257" s="6"/>
      <c r="BS257" s="6"/>
      <c r="BT257" s="6"/>
      <c r="BU257" s="6"/>
      <c r="BV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</row>
    <row r="258"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81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R258" s="6"/>
      <c r="BS258" s="6"/>
      <c r="BT258" s="6"/>
      <c r="BU258" s="6"/>
      <c r="BV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</row>
    <row r="259"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81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R259" s="6"/>
      <c r="BS259" s="6"/>
      <c r="BT259" s="6"/>
      <c r="BU259" s="6"/>
      <c r="BV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</row>
    <row r="260"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81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R260" s="6"/>
      <c r="BS260" s="6"/>
      <c r="BT260" s="6"/>
      <c r="BU260" s="6"/>
      <c r="BV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</row>
    <row r="261"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81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R261" s="6"/>
      <c r="BS261" s="6"/>
      <c r="BT261" s="6"/>
      <c r="BU261" s="6"/>
      <c r="BV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</row>
    <row r="262"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81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R262" s="6"/>
      <c r="BS262" s="6"/>
      <c r="BT262" s="6"/>
      <c r="BU262" s="6"/>
      <c r="BV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</row>
    <row r="263"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81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R263" s="6"/>
      <c r="BS263" s="6"/>
      <c r="BT263" s="6"/>
      <c r="BU263" s="6"/>
      <c r="BV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</row>
    <row r="264"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81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R264" s="6"/>
      <c r="BS264" s="6"/>
      <c r="BT264" s="6"/>
      <c r="BU264" s="6"/>
      <c r="BV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</row>
    <row r="265"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81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R265" s="6"/>
      <c r="BS265" s="6"/>
      <c r="BT265" s="6"/>
      <c r="BU265" s="6"/>
      <c r="BV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</row>
    <row r="266"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81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R266" s="6"/>
      <c r="BS266" s="6"/>
      <c r="BT266" s="6"/>
      <c r="BU266" s="6"/>
      <c r="BV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</row>
    <row r="267"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81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R267" s="6"/>
      <c r="BS267" s="6"/>
      <c r="BT267" s="6"/>
      <c r="BU267" s="6"/>
      <c r="BV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</row>
    <row r="268"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81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R268" s="6"/>
      <c r="BS268" s="6"/>
      <c r="BT268" s="6"/>
      <c r="BU268" s="6"/>
      <c r="BV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</row>
    <row r="269"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81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R269" s="6"/>
      <c r="BS269" s="6"/>
      <c r="BT269" s="6"/>
      <c r="BU269" s="6"/>
      <c r="BV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</row>
    <row r="270"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81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R270" s="6"/>
      <c r="BS270" s="6"/>
      <c r="BT270" s="6"/>
      <c r="BU270" s="6"/>
      <c r="BV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</row>
    <row r="271"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81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R271" s="6"/>
      <c r="BS271" s="6"/>
      <c r="BT271" s="6"/>
      <c r="BU271" s="6"/>
      <c r="BV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</row>
    <row r="272"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81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R272" s="6"/>
      <c r="BS272" s="6"/>
      <c r="BT272" s="6"/>
      <c r="BU272" s="6"/>
      <c r="BV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</row>
    <row r="273"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81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R273" s="6"/>
      <c r="BS273" s="6"/>
      <c r="BT273" s="6"/>
      <c r="BU273" s="6"/>
      <c r="BV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</row>
    <row r="274"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81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R274" s="6"/>
      <c r="BS274" s="6"/>
      <c r="BT274" s="6"/>
      <c r="BU274" s="6"/>
      <c r="BV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</row>
    <row r="275"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81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R275" s="6"/>
      <c r="BS275" s="6"/>
      <c r="BT275" s="6"/>
      <c r="BU275" s="6"/>
      <c r="BV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</row>
    <row r="276"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81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R276" s="6"/>
      <c r="BS276" s="6"/>
      <c r="BT276" s="6"/>
      <c r="BU276" s="6"/>
      <c r="BV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</row>
    <row r="277"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81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R277" s="6"/>
      <c r="BS277" s="6"/>
      <c r="BT277" s="6"/>
      <c r="BU277" s="6"/>
      <c r="BV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</row>
    <row r="278"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81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R278" s="6"/>
      <c r="BS278" s="6"/>
      <c r="BT278" s="6"/>
      <c r="BU278" s="6"/>
      <c r="BV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</row>
    <row r="279"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81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R279" s="6"/>
      <c r="BS279" s="6"/>
      <c r="BT279" s="6"/>
      <c r="BU279" s="6"/>
      <c r="BV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</row>
    <row r="280"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81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R280" s="6"/>
      <c r="BS280" s="6"/>
      <c r="BT280" s="6"/>
      <c r="BU280" s="6"/>
      <c r="BV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</row>
    <row r="281"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81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R281" s="6"/>
      <c r="BS281" s="6"/>
      <c r="BT281" s="6"/>
      <c r="BU281" s="6"/>
      <c r="BV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</row>
    <row r="282"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81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R282" s="6"/>
      <c r="BS282" s="6"/>
      <c r="BT282" s="6"/>
      <c r="BU282" s="6"/>
      <c r="BV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</row>
    <row r="283"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81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R283" s="6"/>
      <c r="BS283" s="6"/>
      <c r="BT283" s="6"/>
      <c r="BU283" s="6"/>
      <c r="BV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</row>
    <row r="284"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81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R284" s="6"/>
      <c r="BS284" s="6"/>
      <c r="BT284" s="6"/>
      <c r="BU284" s="6"/>
      <c r="BV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</row>
    <row r="285"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81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R285" s="6"/>
      <c r="BS285" s="6"/>
      <c r="BT285" s="6"/>
      <c r="BU285" s="6"/>
      <c r="BV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</row>
    <row r="286"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81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R286" s="6"/>
      <c r="BS286" s="6"/>
      <c r="BT286" s="6"/>
      <c r="BU286" s="6"/>
      <c r="BV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</row>
    <row r="287"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81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R287" s="6"/>
      <c r="BS287" s="6"/>
      <c r="BT287" s="6"/>
      <c r="BU287" s="6"/>
      <c r="BV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</row>
    <row r="288"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81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R288" s="6"/>
      <c r="BS288" s="6"/>
      <c r="BT288" s="6"/>
      <c r="BU288" s="6"/>
      <c r="BV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</row>
    <row r="289"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81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R289" s="6"/>
      <c r="BS289" s="6"/>
      <c r="BT289" s="6"/>
      <c r="BU289" s="6"/>
      <c r="BV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</row>
    <row r="290"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81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R290" s="6"/>
      <c r="BS290" s="6"/>
      <c r="BT290" s="6"/>
      <c r="BU290" s="6"/>
      <c r="BV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</row>
    <row r="291"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81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R291" s="6"/>
      <c r="BS291" s="6"/>
      <c r="BT291" s="6"/>
      <c r="BU291" s="6"/>
      <c r="BV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</row>
    <row r="292"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81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R292" s="6"/>
      <c r="BS292" s="6"/>
      <c r="BT292" s="6"/>
      <c r="BU292" s="6"/>
      <c r="BV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</row>
    <row r="293"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81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R293" s="6"/>
      <c r="BS293" s="6"/>
      <c r="BT293" s="6"/>
      <c r="BU293" s="6"/>
      <c r="BV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</row>
    <row r="294"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81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R294" s="6"/>
      <c r="BS294" s="6"/>
      <c r="BT294" s="6"/>
      <c r="BU294" s="6"/>
      <c r="BV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</row>
    <row r="295"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81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R295" s="6"/>
      <c r="BS295" s="6"/>
      <c r="BT295" s="6"/>
      <c r="BU295" s="6"/>
      <c r="BV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</row>
    <row r="296"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81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R296" s="6"/>
      <c r="BS296" s="6"/>
      <c r="BT296" s="6"/>
      <c r="BU296" s="6"/>
      <c r="BV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</row>
    <row r="297"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81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R297" s="6"/>
      <c r="BS297" s="6"/>
      <c r="BT297" s="6"/>
      <c r="BU297" s="6"/>
      <c r="BV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</row>
    <row r="298"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81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R298" s="6"/>
      <c r="BS298" s="6"/>
      <c r="BT298" s="6"/>
      <c r="BU298" s="6"/>
      <c r="BV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</row>
    <row r="299"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81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R299" s="6"/>
      <c r="BS299" s="6"/>
      <c r="BT299" s="6"/>
      <c r="BU299" s="6"/>
      <c r="BV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</row>
    <row r="300"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81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R300" s="6"/>
      <c r="BS300" s="6"/>
      <c r="BT300" s="6"/>
      <c r="BU300" s="6"/>
      <c r="BV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</row>
    <row r="301"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81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R301" s="6"/>
      <c r="BS301" s="6"/>
      <c r="BT301" s="6"/>
      <c r="BU301" s="6"/>
      <c r="BV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</row>
    <row r="302"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81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R302" s="6"/>
      <c r="BS302" s="6"/>
      <c r="BT302" s="6"/>
      <c r="BU302" s="6"/>
      <c r="BV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</row>
    <row r="303"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81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R303" s="6"/>
      <c r="BS303" s="6"/>
      <c r="BT303" s="6"/>
      <c r="BU303" s="6"/>
      <c r="BV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</row>
    <row r="304"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81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R304" s="6"/>
      <c r="BS304" s="6"/>
      <c r="BT304" s="6"/>
      <c r="BU304" s="6"/>
      <c r="BV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</row>
    <row r="305"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81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R305" s="6"/>
      <c r="BS305" s="6"/>
      <c r="BT305" s="6"/>
      <c r="BU305" s="6"/>
      <c r="BV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</row>
    <row r="306"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81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R306" s="6"/>
      <c r="BS306" s="6"/>
      <c r="BT306" s="6"/>
      <c r="BU306" s="6"/>
      <c r="BV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</row>
    <row r="307"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81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R307" s="6"/>
      <c r="BS307" s="6"/>
      <c r="BT307" s="6"/>
      <c r="BU307" s="6"/>
      <c r="BV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</row>
    <row r="308"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81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R308" s="6"/>
      <c r="BS308" s="6"/>
      <c r="BT308" s="6"/>
      <c r="BU308" s="6"/>
      <c r="BV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</row>
    <row r="309"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81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R309" s="6"/>
      <c r="BS309" s="6"/>
      <c r="BT309" s="6"/>
      <c r="BU309" s="6"/>
      <c r="BV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</row>
    <row r="310"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81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R310" s="6"/>
      <c r="BS310" s="6"/>
      <c r="BT310" s="6"/>
      <c r="BU310" s="6"/>
      <c r="BV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</row>
    <row r="311"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81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R311" s="6"/>
      <c r="BS311" s="6"/>
      <c r="BT311" s="6"/>
      <c r="BU311" s="6"/>
      <c r="BV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</row>
    <row r="312"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81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R312" s="6"/>
      <c r="BS312" s="6"/>
      <c r="BT312" s="6"/>
      <c r="BU312" s="6"/>
      <c r="BV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</row>
    <row r="313"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81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R313" s="6"/>
      <c r="BS313" s="6"/>
      <c r="BT313" s="6"/>
      <c r="BU313" s="6"/>
      <c r="BV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</row>
    <row r="314"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81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R314" s="6"/>
      <c r="BS314" s="6"/>
      <c r="BT314" s="6"/>
      <c r="BU314" s="6"/>
      <c r="BV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</row>
    <row r="315"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81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R315" s="6"/>
      <c r="BS315" s="6"/>
      <c r="BT315" s="6"/>
      <c r="BU315" s="6"/>
      <c r="BV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</row>
    <row r="316"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81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R316" s="6"/>
      <c r="BS316" s="6"/>
      <c r="BT316" s="6"/>
      <c r="BU316" s="6"/>
      <c r="BV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</row>
    <row r="317"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81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R317" s="6"/>
      <c r="BS317" s="6"/>
      <c r="BT317" s="6"/>
      <c r="BU317" s="6"/>
      <c r="BV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</row>
    <row r="318"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81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R318" s="6"/>
      <c r="BS318" s="6"/>
      <c r="BT318" s="6"/>
      <c r="BU318" s="6"/>
      <c r="BV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</row>
    <row r="319"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81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R319" s="6"/>
      <c r="BS319" s="6"/>
      <c r="BT319" s="6"/>
      <c r="BU319" s="6"/>
      <c r="BV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</row>
    <row r="320"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81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R320" s="6"/>
      <c r="BS320" s="6"/>
      <c r="BT320" s="6"/>
      <c r="BU320" s="6"/>
      <c r="BV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</row>
    <row r="321"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81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R321" s="6"/>
      <c r="BS321" s="6"/>
      <c r="BT321" s="6"/>
      <c r="BU321" s="6"/>
      <c r="BV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</row>
    <row r="322"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81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R322" s="6"/>
      <c r="BS322" s="6"/>
      <c r="BT322" s="6"/>
      <c r="BU322" s="6"/>
      <c r="BV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</row>
    <row r="323"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81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R323" s="6"/>
      <c r="BS323" s="6"/>
      <c r="BT323" s="6"/>
      <c r="BU323" s="6"/>
      <c r="BV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</row>
    <row r="324"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81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R324" s="6"/>
      <c r="BS324" s="6"/>
      <c r="BT324" s="6"/>
      <c r="BU324" s="6"/>
      <c r="BV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</row>
    <row r="325"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81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R325" s="6"/>
      <c r="BS325" s="6"/>
      <c r="BT325" s="6"/>
      <c r="BU325" s="6"/>
      <c r="BV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</row>
    <row r="326"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81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R326" s="6"/>
      <c r="BS326" s="6"/>
      <c r="BT326" s="6"/>
      <c r="BU326" s="6"/>
      <c r="BV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</row>
    <row r="327"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81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R327" s="6"/>
      <c r="BS327" s="6"/>
      <c r="BT327" s="6"/>
      <c r="BU327" s="6"/>
      <c r="BV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</row>
    <row r="328"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81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R328" s="6"/>
      <c r="BS328" s="6"/>
      <c r="BT328" s="6"/>
      <c r="BU328" s="6"/>
      <c r="BV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</row>
    <row r="329"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81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R329" s="6"/>
      <c r="BS329" s="6"/>
      <c r="BT329" s="6"/>
      <c r="BU329" s="6"/>
      <c r="BV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</row>
    <row r="330"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81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R330" s="6"/>
      <c r="BS330" s="6"/>
      <c r="BT330" s="6"/>
      <c r="BU330" s="6"/>
      <c r="BV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</row>
    <row r="331"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81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R331" s="6"/>
      <c r="BS331" s="6"/>
      <c r="BT331" s="6"/>
      <c r="BU331" s="6"/>
      <c r="BV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</row>
    <row r="332"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81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R332" s="6"/>
      <c r="BS332" s="6"/>
      <c r="BT332" s="6"/>
      <c r="BU332" s="6"/>
      <c r="BV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</row>
    <row r="333"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81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R333" s="6"/>
      <c r="BS333" s="6"/>
      <c r="BT333" s="6"/>
      <c r="BU333" s="6"/>
      <c r="BV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</row>
    <row r="334"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81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R334" s="6"/>
      <c r="BS334" s="6"/>
      <c r="BT334" s="6"/>
      <c r="BU334" s="6"/>
      <c r="BV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</row>
    <row r="335"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81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R335" s="6"/>
      <c r="BS335" s="6"/>
      <c r="BT335" s="6"/>
      <c r="BU335" s="6"/>
      <c r="BV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</row>
    <row r="336"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81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R336" s="6"/>
      <c r="BS336" s="6"/>
      <c r="BT336" s="6"/>
      <c r="BU336" s="6"/>
      <c r="BV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</row>
    <row r="337"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81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R337" s="6"/>
      <c r="BS337" s="6"/>
      <c r="BT337" s="6"/>
      <c r="BU337" s="6"/>
      <c r="BV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</row>
    <row r="338"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81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R338" s="6"/>
      <c r="BS338" s="6"/>
      <c r="BT338" s="6"/>
      <c r="BU338" s="6"/>
      <c r="BV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</row>
    <row r="339"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81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R339" s="6"/>
      <c r="BS339" s="6"/>
      <c r="BT339" s="6"/>
      <c r="BU339" s="6"/>
      <c r="BV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</row>
    <row r="340"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81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R340" s="6"/>
      <c r="BS340" s="6"/>
      <c r="BT340" s="6"/>
      <c r="BU340" s="6"/>
      <c r="BV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</row>
    <row r="341"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81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R341" s="6"/>
      <c r="BS341" s="6"/>
      <c r="BT341" s="6"/>
      <c r="BU341" s="6"/>
      <c r="BV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</row>
    <row r="342"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81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R342" s="6"/>
      <c r="BS342" s="6"/>
      <c r="BT342" s="6"/>
      <c r="BU342" s="6"/>
      <c r="BV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</row>
    <row r="343"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81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R343" s="6"/>
      <c r="BS343" s="6"/>
      <c r="BT343" s="6"/>
      <c r="BU343" s="6"/>
      <c r="BV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</row>
    <row r="344"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81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R344" s="6"/>
      <c r="BS344" s="6"/>
      <c r="BT344" s="6"/>
      <c r="BU344" s="6"/>
      <c r="BV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</row>
    <row r="345"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81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R345" s="6"/>
      <c r="BS345" s="6"/>
      <c r="BT345" s="6"/>
      <c r="BU345" s="6"/>
      <c r="BV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</row>
    <row r="346"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81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R346" s="6"/>
      <c r="BS346" s="6"/>
      <c r="BT346" s="6"/>
      <c r="BU346" s="6"/>
      <c r="BV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</row>
    <row r="347"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81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R347" s="6"/>
      <c r="BS347" s="6"/>
      <c r="BT347" s="6"/>
      <c r="BU347" s="6"/>
      <c r="BV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</row>
    <row r="348"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81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R348" s="6"/>
      <c r="BS348" s="6"/>
      <c r="BT348" s="6"/>
      <c r="BU348" s="6"/>
      <c r="BV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</row>
    <row r="349"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81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R349" s="6"/>
      <c r="BS349" s="6"/>
      <c r="BT349" s="6"/>
      <c r="BU349" s="6"/>
      <c r="BV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</row>
    <row r="350"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81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R350" s="6"/>
      <c r="BS350" s="6"/>
      <c r="BT350" s="6"/>
      <c r="BU350" s="6"/>
      <c r="BV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</row>
    <row r="351"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81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R351" s="6"/>
      <c r="BS351" s="6"/>
      <c r="BT351" s="6"/>
      <c r="BU351" s="6"/>
      <c r="BV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</row>
    <row r="352"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81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R352" s="6"/>
      <c r="BS352" s="6"/>
      <c r="BT352" s="6"/>
      <c r="BU352" s="6"/>
      <c r="BV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</row>
    <row r="353"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81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R353" s="6"/>
      <c r="BS353" s="6"/>
      <c r="BT353" s="6"/>
      <c r="BU353" s="6"/>
      <c r="BV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</row>
    <row r="354"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81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R354" s="6"/>
      <c r="BS354" s="6"/>
      <c r="BT354" s="6"/>
      <c r="BU354" s="6"/>
      <c r="BV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</row>
    <row r="355"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81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R355" s="6"/>
      <c r="BS355" s="6"/>
      <c r="BT355" s="6"/>
      <c r="BU355" s="6"/>
      <c r="BV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</row>
    <row r="356"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81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R356" s="6"/>
      <c r="BS356" s="6"/>
      <c r="BT356" s="6"/>
      <c r="BU356" s="6"/>
      <c r="BV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</row>
    <row r="357"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81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R357" s="6"/>
      <c r="BS357" s="6"/>
      <c r="BT357" s="6"/>
      <c r="BU357" s="6"/>
      <c r="BV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</row>
    <row r="358"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81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R358" s="6"/>
      <c r="BS358" s="6"/>
      <c r="BT358" s="6"/>
      <c r="BU358" s="6"/>
      <c r="BV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</row>
    <row r="359"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81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R359" s="6"/>
      <c r="BS359" s="6"/>
      <c r="BT359" s="6"/>
      <c r="BU359" s="6"/>
      <c r="BV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</row>
    <row r="360"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81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R360" s="6"/>
      <c r="BS360" s="6"/>
      <c r="BT360" s="6"/>
      <c r="BU360" s="6"/>
      <c r="BV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</row>
    <row r="361"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81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R361" s="6"/>
      <c r="BS361" s="6"/>
      <c r="BT361" s="6"/>
      <c r="BU361" s="6"/>
      <c r="BV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</row>
    <row r="362"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81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R362" s="6"/>
      <c r="BS362" s="6"/>
      <c r="BT362" s="6"/>
      <c r="BU362" s="6"/>
      <c r="BV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</row>
    <row r="363"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81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R363" s="6"/>
      <c r="BS363" s="6"/>
      <c r="BT363" s="6"/>
      <c r="BU363" s="6"/>
      <c r="BV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</row>
    <row r="364"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81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R364" s="6"/>
      <c r="BS364" s="6"/>
      <c r="BT364" s="6"/>
      <c r="BU364" s="6"/>
      <c r="BV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</row>
    <row r="365"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81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R365" s="6"/>
      <c r="BS365" s="6"/>
      <c r="BT365" s="6"/>
      <c r="BU365" s="6"/>
      <c r="BV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</row>
    <row r="366"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81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R366" s="6"/>
      <c r="BS366" s="6"/>
      <c r="BT366" s="6"/>
      <c r="BU366" s="6"/>
      <c r="BV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</row>
    <row r="367"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81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R367" s="6"/>
      <c r="BS367" s="6"/>
      <c r="BT367" s="6"/>
      <c r="BU367" s="6"/>
      <c r="BV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</row>
    <row r="368"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81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R368" s="6"/>
      <c r="BS368" s="6"/>
      <c r="BT368" s="6"/>
      <c r="BU368" s="6"/>
      <c r="BV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</row>
    <row r="369"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81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R369" s="6"/>
      <c r="BS369" s="6"/>
      <c r="BT369" s="6"/>
      <c r="BU369" s="6"/>
      <c r="BV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</row>
    <row r="370"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81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R370" s="6"/>
      <c r="BS370" s="6"/>
      <c r="BT370" s="6"/>
      <c r="BU370" s="6"/>
      <c r="BV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</row>
    <row r="371"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81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R371" s="6"/>
      <c r="BS371" s="6"/>
      <c r="BT371" s="6"/>
      <c r="BU371" s="6"/>
      <c r="BV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</row>
    <row r="372"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81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R372" s="6"/>
      <c r="BS372" s="6"/>
      <c r="BT372" s="6"/>
      <c r="BU372" s="6"/>
      <c r="BV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</row>
    <row r="373"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81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R373" s="6"/>
      <c r="BS373" s="6"/>
      <c r="BT373" s="6"/>
      <c r="BU373" s="6"/>
      <c r="BV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</row>
    <row r="374"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81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R374" s="6"/>
      <c r="BS374" s="6"/>
      <c r="BT374" s="6"/>
      <c r="BU374" s="6"/>
      <c r="BV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</row>
    <row r="375"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81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R375" s="6"/>
      <c r="BS375" s="6"/>
      <c r="BT375" s="6"/>
      <c r="BU375" s="6"/>
      <c r="BV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</row>
    <row r="376"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81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R376" s="6"/>
      <c r="BS376" s="6"/>
      <c r="BT376" s="6"/>
      <c r="BU376" s="6"/>
      <c r="BV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</row>
    <row r="377"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81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R377" s="6"/>
      <c r="BS377" s="6"/>
      <c r="BT377" s="6"/>
      <c r="BU377" s="6"/>
      <c r="BV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</row>
    <row r="378"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81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R378" s="6"/>
      <c r="BS378" s="6"/>
      <c r="BT378" s="6"/>
      <c r="BU378" s="6"/>
      <c r="BV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</row>
    <row r="379"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81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R379" s="6"/>
      <c r="BS379" s="6"/>
      <c r="BT379" s="6"/>
      <c r="BU379" s="6"/>
      <c r="BV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</row>
    <row r="380"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81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R380" s="6"/>
      <c r="BS380" s="6"/>
      <c r="BT380" s="6"/>
      <c r="BU380" s="6"/>
      <c r="BV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</row>
    <row r="381"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81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R381" s="6"/>
      <c r="BS381" s="6"/>
      <c r="BT381" s="6"/>
      <c r="BU381" s="6"/>
      <c r="BV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</row>
    <row r="382"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81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R382" s="6"/>
      <c r="BS382" s="6"/>
      <c r="BT382" s="6"/>
      <c r="BU382" s="6"/>
      <c r="BV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</row>
    <row r="383"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81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R383" s="6"/>
      <c r="BS383" s="6"/>
      <c r="BT383" s="6"/>
      <c r="BU383" s="6"/>
      <c r="BV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</row>
    <row r="384"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81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R384" s="6"/>
      <c r="BS384" s="6"/>
      <c r="BT384" s="6"/>
      <c r="BU384" s="6"/>
      <c r="BV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</row>
    <row r="385"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81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R385" s="6"/>
      <c r="BS385" s="6"/>
      <c r="BT385" s="6"/>
      <c r="BU385" s="6"/>
      <c r="BV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</row>
    <row r="386"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81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R386" s="6"/>
      <c r="BS386" s="6"/>
      <c r="BT386" s="6"/>
      <c r="BU386" s="6"/>
      <c r="BV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</row>
    <row r="387"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81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R387" s="6"/>
      <c r="BS387" s="6"/>
      <c r="BT387" s="6"/>
      <c r="BU387" s="6"/>
      <c r="BV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</row>
    <row r="388"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81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R388" s="6"/>
      <c r="BS388" s="6"/>
      <c r="BT388" s="6"/>
      <c r="BU388" s="6"/>
      <c r="BV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</row>
    <row r="389"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81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R389" s="6"/>
      <c r="BS389" s="6"/>
      <c r="BT389" s="6"/>
      <c r="BU389" s="6"/>
      <c r="BV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</row>
    <row r="390"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81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R390" s="6"/>
      <c r="BS390" s="6"/>
      <c r="BT390" s="6"/>
      <c r="BU390" s="6"/>
      <c r="BV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</row>
    <row r="391"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81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R391" s="6"/>
      <c r="BS391" s="6"/>
      <c r="BT391" s="6"/>
      <c r="BU391" s="6"/>
      <c r="BV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</row>
    <row r="392"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81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R392" s="6"/>
      <c r="BS392" s="6"/>
      <c r="BT392" s="6"/>
      <c r="BU392" s="6"/>
      <c r="BV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</row>
    <row r="393"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81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R393" s="6"/>
      <c r="BS393" s="6"/>
      <c r="BT393" s="6"/>
      <c r="BU393" s="6"/>
      <c r="BV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</row>
    <row r="394"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81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R394" s="6"/>
      <c r="BS394" s="6"/>
      <c r="BT394" s="6"/>
      <c r="BU394" s="6"/>
      <c r="BV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</row>
    <row r="395"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81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R395" s="6"/>
      <c r="BS395" s="6"/>
      <c r="BT395" s="6"/>
      <c r="BU395" s="6"/>
      <c r="BV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</row>
    <row r="396"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81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R396" s="6"/>
      <c r="BS396" s="6"/>
      <c r="BT396" s="6"/>
      <c r="BU396" s="6"/>
      <c r="BV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</row>
    <row r="397"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81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R397" s="6"/>
      <c r="BS397" s="6"/>
      <c r="BT397" s="6"/>
      <c r="BU397" s="6"/>
      <c r="BV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</row>
    <row r="398"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81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R398" s="6"/>
      <c r="BS398" s="6"/>
      <c r="BT398" s="6"/>
      <c r="BU398" s="6"/>
      <c r="BV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</row>
    <row r="399"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81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R399" s="6"/>
      <c r="BS399" s="6"/>
      <c r="BT399" s="6"/>
      <c r="BU399" s="6"/>
      <c r="BV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</row>
    <row r="400"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81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R400" s="6"/>
      <c r="BS400" s="6"/>
      <c r="BT400" s="6"/>
      <c r="BU400" s="6"/>
      <c r="BV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</row>
    <row r="401"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81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R401" s="6"/>
      <c r="BS401" s="6"/>
      <c r="BT401" s="6"/>
      <c r="BU401" s="6"/>
      <c r="BV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</row>
    <row r="402"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81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R402" s="6"/>
      <c r="BS402" s="6"/>
      <c r="BT402" s="6"/>
      <c r="BU402" s="6"/>
      <c r="BV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</row>
    <row r="403"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81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R403" s="6"/>
      <c r="BS403" s="6"/>
      <c r="BT403" s="6"/>
      <c r="BU403" s="6"/>
      <c r="BV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</row>
    <row r="404"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81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R404" s="6"/>
      <c r="BS404" s="6"/>
      <c r="BT404" s="6"/>
      <c r="BU404" s="6"/>
      <c r="BV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</row>
    <row r="405"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81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R405" s="6"/>
      <c r="BS405" s="6"/>
      <c r="BT405" s="6"/>
      <c r="BU405" s="6"/>
      <c r="BV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</row>
    <row r="406"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81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R406" s="6"/>
      <c r="BS406" s="6"/>
      <c r="BT406" s="6"/>
      <c r="BU406" s="6"/>
      <c r="BV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</row>
    <row r="407"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81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R407" s="6"/>
      <c r="BS407" s="6"/>
      <c r="BT407" s="6"/>
      <c r="BU407" s="6"/>
      <c r="BV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</row>
    <row r="408"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81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R408" s="6"/>
      <c r="BS408" s="6"/>
      <c r="BT408" s="6"/>
      <c r="BU408" s="6"/>
      <c r="BV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</row>
    <row r="409"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81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R409" s="6"/>
      <c r="BS409" s="6"/>
      <c r="BT409" s="6"/>
      <c r="BU409" s="6"/>
      <c r="BV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</row>
    <row r="410"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81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R410" s="6"/>
      <c r="BS410" s="6"/>
      <c r="BT410" s="6"/>
      <c r="BU410" s="6"/>
      <c r="BV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</row>
    <row r="411"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81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R411" s="6"/>
      <c r="BS411" s="6"/>
      <c r="BT411" s="6"/>
      <c r="BU411" s="6"/>
      <c r="BV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</row>
    <row r="412"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81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R412" s="6"/>
      <c r="BS412" s="6"/>
      <c r="BT412" s="6"/>
      <c r="BU412" s="6"/>
      <c r="BV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</row>
    <row r="413"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81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R413" s="6"/>
      <c r="BS413" s="6"/>
      <c r="BT413" s="6"/>
      <c r="BU413" s="6"/>
      <c r="BV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</row>
    <row r="414"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81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R414" s="6"/>
      <c r="BS414" s="6"/>
      <c r="BT414" s="6"/>
      <c r="BU414" s="6"/>
      <c r="BV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</row>
    <row r="415"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81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R415" s="6"/>
      <c r="BS415" s="6"/>
      <c r="BT415" s="6"/>
      <c r="BU415" s="6"/>
      <c r="BV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</row>
    <row r="416"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81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R416" s="6"/>
      <c r="BS416" s="6"/>
      <c r="BT416" s="6"/>
      <c r="BU416" s="6"/>
      <c r="BV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</row>
    <row r="417"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81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R417" s="6"/>
      <c r="BS417" s="6"/>
      <c r="BT417" s="6"/>
      <c r="BU417" s="6"/>
      <c r="BV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</row>
    <row r="418"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81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R418" s="6"/>
      <c r="BS418" s="6"/>
      <c r="BT418" s="6"/>
      <c r="BU418" s="6"/>
      <c r="BV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</row>
    <row r="419"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81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R419" s="6"/>
      <c r="BS419" s="6"/>
      <c r="BT419" s="6"/>
      <c r="BU419" s="6"/>
      <c r="BV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</row>
    <row r="420"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81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R420" s="6"/>
      <c r="BS420" s="6"/>
      <c r="BT420" s="6"/>
      <c r="BU420" s="6"/>
      <c r="BV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</row>
    <row r="421"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81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R421" s="6"/>
      <c r="BS421" s="6"/>
      <c r="BT421" s="6"/>
      <c r="BU421" s="6"/>
      <c r="BV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</row>
    <row r="422"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81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R422" s="6"/>
      <c r="BS422" s="6"/>
      <c r="BT422" s="6"/>
      <c r="BU422" s="6"/>
      <c r="BV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</row>
    <row r="423"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81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R423" s="6"/>
      <c r="BS423" s="6"/>
      <c r="BT423" s="6"/>
      <c r="BU423" s="6"/>
      <c r="BV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</row>
    <row r="424"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81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R424" s="6"/>
      <c r="BS424" s="6"/>
      <c r="BT424" s="6"/>
      <c r="BU424" s="6"/>
      <c r="BV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</row>
    <row r="425"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81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R425" s="6"/>
      <c r="BS425" s="6"/>
      <c r="BT425" s="6"/>
      <c r="BU425" s="6"/>
      <c r="BV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</row>
    <row r="426"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81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R426" s="6"/>
      <c r="BS426" s="6"/>
      <c r="BT426" s="6"/>
      <c r="BU426" s="6"/>
      <c r="BV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</row>
    <row r="427"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81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R427" s="6"/>
      <c r="BS427" s="6"/>
      <c r="BT427" s="6"/>
      <c r="BU427" s="6"/>
      <c r="BV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</row>
    <row r="428"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81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R428" s="6"/>
      <c r="BS428" s="6"/>
      <c r="BT428" s="6"/>
      <c r="BU428" s="6"/>
      <c r="BV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</row>
    <row r="429"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81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R429" s="6"/>
      <c r="BS429" s="6"/>
      <c r="BT429" s="6"/>
      <c r="BU429" s="6"/>
      <c r="BV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</row>
    <row r="430"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81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R430" s="6"/>
      <c r="BS430" s="6"/>
      <c r="BT430" s="6"/>
      <c r="BU430" s="6"/>
      <c r="BV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</row>
    <row r="431"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81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R431" s="6"/>
      <c r="BS431" s="6"/>
      <c r="BT431" s="6"/>
      <c r="BU431" s="6"/>
      <c r="BV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</row>
    <row r="432"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81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R432" s="6"/>
      <c r="BS432" s="6"/>
      <c r="BT432" s="6"/>
      <c r="BU432" s="6"/>
      <c r="BV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</row>
    <row r="433"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81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R433" s="6"/>
      <c r="BS433" s="6"/>
      <c r="BT433" s="6"/>
      <c r="BU433" s="6"/>
      <c r="BV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</row>
    <row r="434"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81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R434" s="6"/>
      <c r="BS434" s="6"/>
      <c r="BT434" s="6"/>
      <c r="BU434" s="6"/>
      <c r="BV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</row>
    <row r="435"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81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R435" s="6"/>
      <c r="BS435" s="6"/>
      <c r="BT435" s="6"/>
      <c r="BU435" s="6"/>
      <c r="BV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</row>
    <row r="436"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81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R436" s="6"/>
      <c r="BS436" s="6"/>
      <c r="BT436" s="6"/>
      <c r="BU436" s="6"/>
      <c r="BV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</row>
    <row r="437"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81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R437" s="6"/>
      <c r="BS437" s="6"/>
      <c r="BT437" s="6"/>
      <c r="BU437" s="6"/>
      <c r="BV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</row>
    <row r="438"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81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R438" s="6"/>
      <c r="BS438" s="6"/>
      <c r="BT438" s="6"/>
      <c r="BU438" s="6"/>
      <c r="BV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</row>
    <row r="439"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81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R439" s="6"/>
      <c r="BS439" s="6"/>
      <c r="BT439" s="6"/>
      <c r="BU439" s="6"/>
      <c r="BV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</row>
    <row r="440"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81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R440" s="6"/>
      <c r="BS440" s="6"/>
      <c r="BT440" s="6"/>
      <c r="BU440" s="6"/>
      <c r="BV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</row>
    <row r="441"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81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R441" s="6"/>
      <c r="BS441" s="6"/>
      <c r="BT441" s="6"/>
      <c r="BU441" s="6"/>
      <c r="BV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</row>
    <row r="442"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81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R442" s="6"/>
      <c r="BS442" s="6"/>
      <c r="BT442" s="6"/>
      <c r="BU442" s="6"/>
      <c r="BV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</row>
    <row r="443"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81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R443" s="6"/>
      <c r="BS443" s="6"/>
      <c r="BT443" s="6"/>
      <c r="BU443" s="6"/>
      <c r="BV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</row>
    <row r="444"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81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R444" s="6"/>
      <c r="BS444" s="6"/>
      <c r="BT444" s="6"/>
      <c r="BU444" s="6"/>
      <c r="BV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</row>
    <row r="445"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81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R445" s="6"/>
      <c r="BS445" s="6"/>
      <c r="BT445" s="6"/>
      <c r="BU445" s="6"/>
      <c r="BV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</row>
    <row r="446"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81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R446" s="6"/>
      <c r="BS446" s="6"/>
      <c r="BT446" s="6"/>
      <c r="BU446" s="6"/>
      <c r="BV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</row>
    <row r="447"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81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R447" s="6"/>
      <c r="BS447" s="6"/>
      <c r="BT447" s="6"/>
      <c r="BU447" s="6"/>
      <c r="BV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</row>
    <row r="448"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81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R448" s="6"/>
      <c r="BS448" s="6"/>
      <c r="BT448" s="6"/>
      <c r="BU448" s="6"/>
      <c r="BV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</row>
    <row r="449"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81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R449" s="6"/>
      <c r="BS449" s="6"/>
      <c r="BT449" s="6"/>
      <c r="BU449" s="6"/>
      <c r="BV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</row>
    <row r="450"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81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R450" s="6"/>
      <c r="BS450" s="6"/>
      <c r="BT450" s="6"/>
      <c r="BU450" s="6"/>
      <c r="BV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</row>
    <row r="451"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81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R451" s="6"/>
      <c r="BS451" s="6"/>
      <c r="BT451" s="6"/>
      <c r="BU451" s="6"/>
      <c r="BV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</row>
    <row r="452"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81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R452" s="6"/>
      <c r="BS452" s="6"/>
      <c r="BT452" s="6"/>
      <c r="BU452" s="6"/>
      <c r="BV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</row>
    <row r="453"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81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R453" s="6"/>
      <c r="BS453" s="6"/>
      <c r="BT453" s="6"/>
      <c r="BU453" s="6"/>
      <c r="BV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</row>
    <row r="454"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81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R454" s="6"/>
      <c r="BS454" s="6"/>
      <c r="BT454" s="6"/>
      <c r="BU454" s="6"/>
      <c r="BV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</row>
    <row r="455"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81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R455" s="6"/>
      <c r="BS455" s="6"/>
      <c r="BT455" s="6"/>
      <c r="BU455" s="6"/>
      <c r="BV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</row>
    <row r="456"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81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R456" s="6"/>
      <c r="BS456" s="6"/>
      <c r="BT456" s="6"/>
      <c r="BU456" s="6"/>
      <c r="BV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</row>
    <row r="457"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81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R457" s="6"/>
      <c r="BS457" s="6"/>
      <c r="BT457" s="6"/>
      <c r="BU457" s="6"/>
      <c r="BV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</row>
    <row r="458"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81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R458" s="6"/>
      <c r="BS458" s="6"/>
      <c r="BT458" s="6"/>
      <c r="BU458" s="6"/>
      <c r="BV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</row>
    <row r="459"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81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R459" s="6"/>
      <c r="BS459" s="6"/>
      <c r="BT459" s="6"/>
      <c r="BU459" s="6"/>
      <c r="BV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</row>
    <row r="460"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81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R460" s="6"/>
      <c r="BS460" s="6"/>
      <c r="BT460" s="6"/>
      <c r="BU460" s="6"/>
      <c r="BV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</row>
    <row r="461"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81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R461" s="6"/>
      <c r="BS461" s="6"/>
      <c r="BT461" s="6"/>
      <c r="BU461" s="6"/>
      <c r="BV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</row>
    <row r="462"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81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R462" s="6"/>
      <c r="BS462" s="6"/>
      <c r="BT462" s="6"/>
      <c r="BU462" s="6"/>
      <c r="BV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</row>
    <row r="463"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81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R463" s="6"/>
      <c r="BS463" s="6"/>
      <c r="BT463" s="6"/>
      <c r="BU463" s="6"/>
      <c r="BV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</row>
    <row r="464"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81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R464" s="6"/>
      <c r="BS464" s="6"/>
      <c r="BT464" s="6"/>
      <c r="BU464" s="6"/>
      <c r="BV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</row>
    <row r="465"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81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R465" s="6"/>
      <c r="BS465" s="6"/>
      <c r="BT465" s="6"/>
      <c r="BU465" s="6"/>
      <c r="BV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</row>
    <row r="466"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81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R466" s="6"/>
      <c r="BS466" s="6"/>
      <c r="BT466" s="6"/>
      <c r="BU466" s="6"/>
      <c r="BV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</row>
    <row r="467"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81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R467" s="6"/>
      <c r="BS467" s="6"/>
      <c r="BT467" s="6"/>
      <c r="BU467" s="6"/>
      <c r="BV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</row>
    <row r="468"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81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R468" s="6"/>
      <c r="BS468" s="6"/>
      <c r="BT468" s="6"/>
      <c r="BU468" s="6"/>
      <c r="BV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</row>
    <row r="469"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81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R469" s="6"/>
      <c r="BS469" s="6"/>
      <c r="BT469" s="6"/>
      <c r="BU469" s="6"/>
      <c r="BV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</row>
    <row r="470"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81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R470" s="6"/>
      <c r="BS470" s="6"/>
      <c r="BT470" s="6"/>
      <c r="BU470" s="6"/>
      <c r="BV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</row>
    <row r="471"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81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R471" s="6"/>
      <c r="BS471" s="6"/>
      <c r="BT471" s="6"/>
      <c r="BU471" s="6"/>
      <c r="BV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</row>
    <row r="472"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81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R472" s="6"/>
      <c r="BS472" s="6"/>
      <c r="BT472" s="6"/>
      <c r="BU472" s="6"/>
      <c r="BV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</row>
    <row r="473"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81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R473" s="6"/>
      <c r="BS473" s="6"/>
      <c r="BT473" s="6"/>
      <c r="BU473" s="6"/>
      <c r="BV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</row>
    <row r="474"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81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R474" s="6"/>
      <c r="BS474" s="6"/>
      <c r="BT474" s="6"/>
      <c r="BU474" s="6"/>
      <c r="BV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</row>
    <row r="475"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81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R475" s="6"/>
      <c r="BS475" s="6"/>
      <c r="BT475" s="6"/>
      <c r="BU475" s="6"/>
      <c r="BV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</row>
    <row r="476"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81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R476" s="6"/>
      <c r="BS476" s="6"/>
      <c r="BT476" s="6"/>
      <c r="BU476" s="6"/>
      <c r="BV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</row>
    <row r="477"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81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R477" s="6"/>
      <c r="BS477" s="6"/>
      <c r="BT477" s="6"/>
      <c r="BU477" s="6"/>
      <c r="BV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</row>
    <row r="478"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81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R478" s="6"/>
      <c r="BS478" s="6"/>
      <c r="BT478" s="6"/>
      <c r="BU478" s="6"/>
      <c r="BV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</row>
    <row r="479"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81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R479" s="6"/>
      <c r="BS479" s="6"/>
      <c r="BT479" s="6"/>
      <c r="BU479" s="6"/>
      <c r="BV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</row>
    <row r="480"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81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R480" s="6"/>
      <c r="BS480" s="6"/>
      <c r="BT480" s="6"/>
      <c r="BU480" s="6"/>
      <c r="BV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</row>
    <row r="481"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81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R481" s="6"/>
      <c r="BS481" s="6"/>
      <c r="BT481" s="6"/>
      <c r="BU481" s="6"/>
      <c r="BV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</row>
    <row r="482"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81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R482" s="6"/>
      <c r="BS482" s="6"/>
      <c r="BT482" s="6"/>
      <c r="BU482" s="6"/>
      <c r="BV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</row>
    <row r="483"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81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R483" s="6"/>
      <c r="BS483" s="6"/>
      <c r="BT483" s="6"/>
      <c r="BU483" s="6"/>
      <c r="BV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</row>
    <row r="484"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81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R484" s="6"/>
      <c r="BS484" s="6"/>
      <c r="BT484" s="6"/>
      <c r="BU484" s="6"/>
      <c r="BV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</row>
    <row r="485"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81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R485" s="6"/>
      <c r="BS485" s="6"/>
      <c r="BT485" s="6"/>
      <c r="BU485" s="6"/>
      <c r="BV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</row>
    <row r="486"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81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R486" s="6"/>
      <c r="BS486" s="6"/>
      <c r="BT486" s="6"/>
      <c r="BU486" s="6"/>
      <c r="BV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</row>
    <row r="487"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81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R487" s="6"/>
      <c r="BS487" s="6"/>
      <c r="BT487" s="6"/>
      <c r="BU487" s="6"/>
      <c r="BV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</row>
    <row r="488"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81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R488" s="6"/>
      <c r="BS488" s="6"/>
      <c r="BT488" s="6"/>
      <c r="BU488" s="6"/>
      <c r="BV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</row>
    <row r="489"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81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R489" s="6"/>
      <c r="BS489" s="6"/>
      <c r="BT489" s="6"/>
      <c r="BU489" s="6"/>
      <c r="BV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</row>
    <row r="490"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81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R490" s="6"/>
      <c r="BS490" s="6"/>
      <c r="BT490" s="6"/>
      <c r="BU490" s="6"/>
      <c r="BV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</row>
    <row r="491"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81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R491" s="6"/>
      <c r="BS491" s="6"/>
      <c r="BT491" s="6"/>
      <c r="BU491" s="6"/>
      <c r="BV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</row>
    <row r="492"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81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R492" s="6"/>
      <c r="BS492" s="6"/>
      <c r="BT492" s="6"/>
      <c r="BU492" s="6"/>
      <c r="BV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</row>
    <row r="493"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81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R493" s="6"/>
      <c r="BS493" s="6"/>
      <c r="BT493" s="6"/>
      <c r="BU493" s="6"/>
      <c r="BV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</row>
    <row r="494"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81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R494" s="6"/>
      <c r="BS494" s="6"/>
      <c r="BT494" s="6"/>
      <c r="BU494" s="6"/>
      <c r="BV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</row>
    <row r="495"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81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R495" s="6"/>
      <c r="BS495" s="6"/>
      <c r="BT495" s="6"/>
      <c r="BU495" s="6"/>
      <c r="BV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</row>
    <row r="496"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81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R496" s="6"/>
      <c r="BS496" s="6"/>
      <c r="BT496" s="6"/>
      <c r="BU496" s="6"/>
      <c r="BV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</row>
    <row r="497"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81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R497" s="6"/>
      <c r="BS497" s="6"/>
      <c r="BT497" s="6"/>
      <c r="BU497" s="6"/>
      <c r="BV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</row>
    <row r="498"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81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R498" s="6"/>
      <c r="BS498" s="6"/>
      <c r="BT498" s="6"/>
      <c r="BU498" s="6"/>
      <c r="BV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</row>
    <row r="499"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81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R499" s="6"/>
      <c r="BS499" s="6"/>
      <c r="BT499" s="6"/>
      <c r="BU499" s="6"/>
      <c r="BV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</row>
    <row r="500"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81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R500" s="6"/>
      <c r="BS500" s="6"/>
      <c r="BT500" s="6"/>
      <c r="BU500" s="6"/>
      <c r="BV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</row>
    <row r="501"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81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R501" s="6"/>
      <c r="BS501" s="6"/>
      <c r="BT501" s="6"/>
      <c r="BU501" s="6"/>
      <c r="BV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</row>
    <row r="502"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81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R502" s="6"/>
      <c r="BS502" s="6"/>
      <c r="BT502" s="6"/>
      <c r="BU502" s="6"/>
      <c r="BV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</row>
    <row r="503"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81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R503" s="6"/>
      <c r="BS503" s="6"/>
      <c r="BT503" s="6"/>
      <c r="BU503" s="6"/>
      <c r="BV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</row>
    <row r="504"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81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R504" s="6"/>
      <c r="BS504" s="6"/>
      <c r="BT504" s="6"/>
      <c r="BU504" s="6"/>
      <c r="BV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</row>
    <row r="505"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81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R505" s="6"/>
      <c r="BS505" s="6"/>
      <c r="BT505" s="6"/>
      <c r="BU505" s="6"/>
      <c r="BV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</row>
    <row r="506"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81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R506" s="6"/>
      <c r="BS506" s="6"/>
      <c r="BT506" s="6"/>
      <c r="BU506" s="6"/>
      <c r="BV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</row>
    <row r="507"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81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R507" s="6"/>
      <c r="BS507" s="6"/>
      <c r="BT507" s="6"/>
      <c r="BU507" s="6"/>
      <c r="BV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</row>
    <row r="508"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81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R508" s="6"/>
      <c r="BS508" s="6"/>
      <c r="BT508" s="6"/>
      <c r="BU508" s="6"/>
      <c r="BV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</row>
    <row r="509"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81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R509" s="6"/>
      <c r="BS509" s="6"/>
      <c r="BT509" s="6"/>
      <c r="BU509" s="6"/>
      <c r="BV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</row>
    <row r="510"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81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R510" s="6"/>
      <c r="BS510" s="6"/>
      <c r="BT510" s="6"/>
      <c r="BU510" s="6"/>
      <c r="BV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</row>
    <row r="511"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81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R511" s="6"/>
      <c r="BS511" s="6"/>
      <c r="BT511" s="6"/>
      <c r="BU511" s="6"/>
      <c r="BV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</row>
    <row r="512"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81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R512" s="6"/>
      <c r="BS512" s="6"/>
      <c r="BT512" s="6"/>
      <c r="BU512" s="6"/>
      <c r="BV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</row>
    <row r="513"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81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R513" s="6"/>
      <c r="BS513" s="6"/>
      <c r="BT513" s="6"/>
      <c r="BU513" s="6"/>
      <c r="BV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</row>
    <row r="514"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81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R514" s="6"/>
      <c r="BS514" s="6"/>
      <c r="BT514" s="6"/>
      <c r="BU514" s="6"/>
      <c r="BV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</row>
    <row r="515"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81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R515" s="6"/>
      <c r="BS515" s="6"/>
      <c r="BT515" s="6"/>
      <c r="BU515" s="6"/>
      <c r="BV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</row>
    <row r="516"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81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R516" s="6"/>
      <c r="BS516" s="6"/>
      <c r="BT516" s="6"/>
      <c r="BU516" s="6"/>
      <c r="BV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</row>
    <row r="517"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81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R517" s="6"/>
      <c r="BS517" s="6"/>
      <c r="BT517" s="6"/>
      <c r="BU517" s="6"/>
      <c r="BV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</row>
    <row r="518"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81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R518" s="6"/>
      <c r="BS518" s="6"/>
      <c r="BT518" s="6"/>
      <c r="BU518" s="6"/>
      <c r="BV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</row>
    <row r="519"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81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R519" s="6"/>
      <c r="BS519" s="6"/>
      <c r="BT519" s="6"/>
      <c r="BU519" s="6"/>
      <c r="BV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</row>
    <row r="520"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81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R520" s="6"/>
      <c r="BS520" s="6"/>
      <c r="BT520" s="6"/>
      <c r="BU520" s="6"/>
      <c r="BV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</row>
    <row r="521"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81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R521" s="6"/>
      <c r="BS521" s="6"/>
      <c r="BT521" s="6"/>
      <c r="BU521" s="6"/>
      <c r="BV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</row>
    <row r="522"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81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R522" s="6"/>
      <c r="BS522" s="6"/>
      <c r="BT522" s="6"/>
      <c r="BU522" s="6"/>
      <c r="BV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</row>
    <row r="523"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81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R523" s="6"/>
      <c r="BS523" s="6"/>
      <c r="BT523" s="6"/>
      <c r="BU523" s="6"/>
      <c r="BV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</row>
    <row r="524"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81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R524" s="6"/>
      <c r="BS524" s="6"/>
      <c r="BT524" s="6"/>
      <c r="BU524" s="6"/>
      <c r="BV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</row>
    <row r="525"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81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R525" s="6"/>
      <c r="BS525" s="6"/>
      <c r="BT525" s="6"/>
      <c r="BU525" s="6"/>
      <c r="BV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</row>
    <row r="526"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81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R526" s="6"/>
      <c r="BS526" s="6"/>
      <c r="BT526" s="6"/>
      <c r="BU526" s="6"/>
      <c r="BV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</row>
    <row r="527"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81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R527" s="6"/>
      <c r="BS527" s="6"/>
      <c r="BT527" s="6"/>
      <c r="BU527" s="6"/>
      <c r="BV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</row>
    <row r="528"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81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R528" s="6"/>
      <c r="BS528" s="6"/>
      <c r="BT528" s="6"/>
      <c r="BU528" s="6"/>
      <c r="BV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</row>
    <row r="529"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81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R529" s="6"/>
      <c r="BS529" s="6"/>
      <c r="BT529" s="6"/>
      <c r="BU529" s="6"/>
      <c r="BV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</row>
    <row r="530"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81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R530" s="6"/>
      <c r="BS530" s="6"/>
      <c r="BT530" s="6"/>
      <c r="BU530" s="6"/>
      <c r="BV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</row>
    <row r="531"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81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R531" s="6"/>
      <c r="BS531" s="6"/>
      <c r="BT531" s="6"/>
      <c r="BU531" s="6"/>
      <c r="BV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</row>
    <row r="532"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81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R532" s="6"/>
      <c r="BS532" s="6"/>
      <c r="BT532" s="6"/>
      <c r="BU532" s="6"/>
      <c r="BV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</row>
    <row r="533"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81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R533" s="6"/>
      <c r="BS533" s="6"/>
      <c r="BT533" s="6"/>
      <c r="BU533" s="6"/>
      <c r="BV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</row>
    <row r="534"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81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R534" s="6"/>
      <c r="BS534" s="6"/>
      <c r="BT534" s="6"/>
      <c r="BU534" s="6"/>
      <c r="BV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</row>
    <row r="535"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81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R535" s="6"/>
      <c r="BS535" s="6"/>
      <c r="BT535" s="6"/>
      <c r="BU535" s="6"/>
      <c r="BV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</row>
    <row r="536"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81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R536" s="6"/>
      <c r="BS536" s="6"/>
      <c r="BT536" s="6"/>
      <c r="BU536" s="6"/>
      <c r="BV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</row>
    <row r="537"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81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R537" s="6"/>
      <c r="BS537" s="6"/>
      <c r="BT537" s="6"/>
      <c r="BU537" s="6"/>
      <c r="BV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</row>
    <row r="538"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81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R538" s="6"/>
      <c r="BS538" s="6"/>
      <c r="BT538" s="6"/>
      <c r="BU538" s="6"/>
      <c r="BV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</row>
    <row r="539"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81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R539" s="6"/>
      <c r="BS539" s="6"/>
      <c r="BT539" s="6"/>
      <c r="BU539" s="6"/>
      <c r="BV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</row>
    <row r="540"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81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R540" s="6"/>
      <c r="BS540" s="6"/>
      <c r="BT540" s="6"/>
      <c r="BU540" s="6"/>
      <c r="BV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</row>
    <row r="541"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81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R541" s="6"/>
      <c r="BS541" s="6"/>
      <c r="BT541" s="6"/>
      <c r="BU541" s="6"/>
      <c r="BV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</row>
    <row r="542"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81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R542" s="6"/>
      <c r="BS542" s="6"/>
      <c r="BT542" s="6"/>
      <c r="BU542" s="6"/>
      <c r="BV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</row>
    <row r="543"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81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R543" s="6"/>
      <c r="BS543" s="6"/>
      <c r="BT543" s="6"/>
      <c r="BU543" s="6"/>
      <c r="BV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</row>
    <row r="544"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81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R544" s="6"/>
      <c r="BS544" s="6"/>
      <c r="BT544" s="6"/>
      <c r="BU544" s="6"/>
      <c r="BV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</row>
    <row r="545"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81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R545" s="6"/>
      <c r="BS545" s="6"/>
      <c r="BT545" s="6"/>
      <c r="BU545" s="6"/>
      <c r="BV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</row>
    <row r="546"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81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R546" s="6"/>
      <c r="BS546" s="6"/>
      <c r="BT546" s="6"/>
      <c r="BU546" s="6"/>
      <c r="BV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</row>
    <row r="547"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81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R547" s="6"/>
      <c r="BS547" s="6"/>
      <c r="BT547" s="6"/>
      <c r="BU547" s="6"/>
      <c r="BV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</row>
    <row r="548"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81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R548" s="6"/>
      <c r="BS548" s="6"/>
      <c r="BT548" s="6"/>
      <c r="BU548" s="6"/>
      <c r="BV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</row>
    <row r="549"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81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R549" s="6"/>
      <c r="BS549" s="6"/>
      <c r="BT549" s="6"/>
      <c r="BU549" s="6"/>
      <c r="BV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</row>
    <row r="550"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81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R550" s="6"/>
      <c r="BS550" s="6"/>
      <c r="BT550" s="6"/>
      <c r="BU550" s="6"/>
      <c r="BV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</row>
    <row r="551"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81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R551" s="6"/>
      <c r="BS551" s="6"/>
      <c r="BT551" s="6"/>
      <c r="BU551" s="6"/>
      <c r="BV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</row>
    <row r="552"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81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R552" s="6"/>
      <c r="BS552" s="6"/>
      <c r="BT552" s="6"/>
      <c r="BU552" s="6"/>
      <c r="BV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</row>
    <row r="553"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81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R553" s="6"/>
      <c r="BS553" s="6"/>
      <c r="BT553" s="6"/>
      <c r="BU553" s="6"/>
      <c r="BV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</row>
    <row r="554"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81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R554" s="6"/>
      <c r="BS554" s="6"/>
      <c r="BT554" s="6"/>
      <c r="BU554" s="6"/>
      <c r="BV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</row>
    <row r="555"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81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R555" s="6"/>
      <c r="BS555" s="6"/>
      <c r="BT555" s="6"/>
      <c r="BU555" s="6"/>
      <c r="BV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</row>
    <row r="556"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81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R556" s="6"/>
      <c r="BS556" s="6"/>
      <c r="BT556" s="6"/>
      <c r="BU556" s="6"/>
      <c r="BV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</row>
    <row r="557"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81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R557" s="6"/>
      <c r="BS557" s="6"/>
      <c r="BT557" s="6"/>
      <c r="BU557" s="6"/>
      <c r="BV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</row>
    <row r="558"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81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R558" s="6"/>
      <c r="BS558" s="6"/>
      <c r="BT558" s="6"/>
      <c r="BU558" s="6"/>
      <c r="BV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</row>
    <row r="559"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81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R559" s="6"/>
      <c r="BS559" s="6"/>
      <c r="BT559" s="6"/>
      <c r="BU559" s="6"/>
      <c r="BV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</row>
    <row r="560"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81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R560" s="6"/>
      <c r="BS560" s="6"/>
      <c r="BT560" s="6"/>
      <c r="BU560" s="6"/>
      <c r="BV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</row>
    <row r="561"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81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R561" s="6"/>
      <c r="BS561" s="6"/>
      <c r="BT561" s="6"/>
      <c r="BU561" s="6"/>
      <c r="BV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</row>
    <row r="562"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81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R562" s="6"/>
      <c r="BS562" s="6"/>
      <c r="BT562" s="6"/>
      <c r="BU562" s="6"/>
      <c r="BV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</row>
    <row r="563"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81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R563" s="6"/>
      <c r="BS563" s="6"/>
      <c r="BT563" s="6"/>
      <c r="BU563" s="6"/>
      <c r="BV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</row>
    <row r="564"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81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R564" s="6"/>
      <c r="BS564" s="6"/>
      <c r="BT564" s="6"/>
      <c r="BU564" s="6"/>
      <c r="BV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</row>
    <row r="565"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81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R565" s="6"/>
      <c r="BS565" s="6"/>
      <c r="BT565" s="6"/>
      <c r="BU565" s="6"/>
      <c r="BV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</row>
    <row r="566"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81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R566" s="6"/>
      <c r="BS566" s="6"/>
      <c r="BT566" s="6"/>
      <c r="BU566" s="6"/>
      <c r="BV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</row>
    <row r="567"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81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R567" s="6"/>
      <c r="BS567" s="6"/>
      <c r="BT567" s="6"/>
      <c r="BU567" s="6"/>
      <c r="BV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</row>
    <row r="568"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81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R568" s="6"/>
      <c r="BS568" s="6"/>
      <c r="BT568" s="6"/>
      <c r="BU568" s="6"/>
      <c r="BV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</row>
    <row r="569"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81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R569" s="6"/>
      <c r="BS569" s="6"/>
      <c r="BT569" s="6"/>
      <c r="BU569" s="6"/>
      <c r="BV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</row>
    <row r="570"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81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R570" s="6"/>
      <c r="BS570" s="6"/>
      <c r="BT570" s="6"/>
      <c r="BU570" s="6"/>
      <c r="BV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</row>
    <row r="571"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81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R571" s="6"/>
      <c r="BS571" s="6"/>
      <c r="BT571" s="6"/>
      <c r="BU571" s="6"/>
      <c r="BV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</row>
    <row r="572"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81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R572" s="6"/>
      <c r="BS572" s="6"/>
      <c r="BT572" s="6"/>
      <c r="BU572" s="6"/>
      <c r="BV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</row>
    <row r="573"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81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R573" s="6"/>
      <c r="BS573" s="6"/>
      <c r="BT573" s="6"/>
      <c r="BU573" s="6"/>
      <c r="BV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</row>
    <row r="574"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81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R574" s="6"/>
      <c r="BS574" s="6"/>
      <c r="BT574" s="6"/>
      <c r="BU574" s="6"/>
      <c r="BV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</row>
    <row r="575"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81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R575" s="6"/>
      <c r="BS575" s="6"/>
      <c r="BT575" s="6"/>
      <c r="BU575" s="6"/>
      <c r="BV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</row>
    <row r="576"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81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R576" s="6"/>
      <c r="BS576" s="6"/>
      <c r="BT576" s="6"/>
      <c r="BU576" s="6"/>
      <c r="BV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</row>
    <row r="577"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81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R577" s="6"/>
      <c r="BS577" s="6"/>
      <c r="BT577" s="6"/>
      <c r="BU577" s="6"/>
      <c r="BV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</row>
    <row r="578"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81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R578" s="6"/>
      <c r="BS578" s="6"/>
      <c r="BT578" s="6"/>
      <c r="BU578" s="6"/>
      <c r="BV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</row>
    <row r="579"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81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R579" s="6"/>
      <c r="BS579" s="6"/>
      <c r="BT579" s="6"/>
      <c r="BU579" s="6"/>
      <c r="BV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</row>
    <row r="580"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81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R580" s="6"/>
      <c r="BS580" s="6"/>
      <c r="BT580" s="6"/>
      <c r="BU580" s="6"/>
      <c r="BV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</row>
    <row r="581"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81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R581" s="6"/>
      <c r="BS581" s="6"/>
      <c r="BT581" s="6"/>
      <c r="BU581" s="6"/>
      <c r="BV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</row>
    <row r="582"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81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R582" s="6"/>
      <c r="BS582" s="6"/>
      <c r="BT582" s="6"/>
      <c r="BU582" s="6"/>
      <c r="BV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</row>
    <row r="583"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81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R583" s="6"/>
      <c r="BS583" s="6"/>
      <c r="BT583" s="6"/>
      <c r="BU583" s="6"/>
      <c r="BV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</row>
    <row r="584"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81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R584" s="6"/>
      <c r="BS584" s="6"/>
      <c r="BT584" s="6"/>
      <c r="BU584" s="6"/>
      <c r="BV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</row>
    <row r="585"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81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R585" s="6"/>
      <c r="BS585" s="6"/>
      <c r="BT585" s="6"/>
      <c r="BU585" s="6"/>
      <c r="BV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</row>
    <row r="586"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81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R586" s="6"/>
      <c r="BS586" s="6"/>
      <c r="BT586" s="6"/>
      <c r="BU586" s="6"/>
      <c r="BV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</row>
    <row r="587"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81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R587" s="6"/>
      <c r="BS587" s="6"/>
      <c r="BT587" s="6"/>
      <c r="BU587" s="6"/>
      <c r="BV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</row>
    <row r="588"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81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R588" s="6"/>
      <c r="BS588" s="6"/>
      <c r="BT588" s="6"/>
      <c r="BU588" s="6"/>
      <c r="BV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</row>
    <row r="589"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81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R589" s="6"/>
      <c r="BS589" s="6"/>
      <c r="BT589" s="6"/>
      <c r="BU589" s="6"/>
      <c r="BV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</row>
    <row r="590"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81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R590" s="6"/>
      <c r="BS590" s="6"/>
      <c r="BT590" s="6"/>
      <c r="BU590" s="6"/>
      <c r="BV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</row>
    <row r="591"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81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R591" s="6"/>
      <c r="BS591" s="6"/>
      <c r="BT591" s="6"/>
      <c r="BU591" s="6"/>
      <c r="BV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</row>
    <row r="592"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81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R592" s="6"/>
      <c r="BS592" s="6"/>
      <c r="BT592" s="6"/>
      <c r="BU592" s="6"/>
      <c r="BV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</row>
    <row r="593"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81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R593" s="6"/>
      <c r="BS593" s="6"/>
      <c r="BT593" s="6"/>
      <c r="BU593" s="6"/>
      <c r="BV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</row>
    <row r="594"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81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R594" s="6"/>
      <c r="BS594" s="6"/>
      <c r="BT594" s="6"/>
      <c r="BU594" s="6"/>
      <c r="BV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</row>
    <row r="595"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81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R595" s="6"/>
      <c r="BS595" s="6"/>
      <c r="BT595" s="6"/>
      <c r="BU595" s="6"/>
      <c r="BV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</row>
    <row r="596"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81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R596" s="6"/>
      <c r="BS596" s="6"/>
      <c r="BT596" s="6"/>
      <c r="BU596" s="6"/>
      <c r="BV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</row>
    <row r="597"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81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R597" s="6"/>
      <c r="BS597" s="6"/>
      <c r="BT597" s="6"/>
      <c r="BU597" s="6"/>
      <c r="BV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</row>
    <row r="598"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81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R598" s="6"/>
      <c r="BS598" s="6"/>
      <c r="BT598" s="6"/>
      <c r="BU598" s="6"/>
      <c r="BV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</row>
    <row r="599"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81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R599" s="6"/>
      <c r="BS599" s="6"/>
      <c r="BT599" s="6"/>
      <c r="BU599" s="6"/>
      <c r="BV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</row>
    <row r="600"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81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R600" s="6"/>
      <c r="BS600" s="6"/>
      <c r="BT600" s="6"/>
      <c r="BU600" s="6"/>
      <c r="BV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</row>
    <row r="601"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81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R601" s="6"/>
      <c r="BS601" s="6"/>
      <c r="BT601" s="6"/>
      <c r="BU601" s="6"/>
      <c r="BV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</row>
    <row r="602"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81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R602" s="6"/>
      <c r="BS602" s="6"/>
      <c r="BT602" s="6"/>
      <c r="BU602" s="6"/>
      <c r="BV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</row>
    <row r="603"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81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R603" s="6"/>
      <c r="BS603" s="6"/>
      <c r="BT603" s="6"/>
      <c r="BU603" s="6"/>
      <c r="BV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</row>
    <row r="604"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81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R604" s="6"/>
      <c r="BS604" s="6"/>
      <c r="BT604" s="6"/>
      <c r="BU604" s="6"/>
      <c r="BV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</row>
    <row r="605"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81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R605" s="6"/>
      <c r="BS605" s="6"/>
      <c r="BT605" s="6"/>
      <c r="BU605" s="6"/>
      <c r="BV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</row>
    <row r="606"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81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R606" s="6"/>
      <c r="BS606" s="6"/>
      <c r="BT606" s="6"/>
      <c r="BU606" s="6"/>
      <c r="BV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</row>
    <row r="607"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81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R607" s="6"/>
      <c r="BS607" s="6"/>
      <c r="BT607" s="6"/>
      <c r="BU607" s="6"/>
      <c r="BV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</row>
    <row r="608"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81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R608" s="6"/>
      <c r="BS608" s="6"/>
      <c r="BT608" s="6"/>
      <c r="BU608" s="6"/>
      <c r="BV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</row>
    <row r="609"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81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R609" s="6"/>
      <c r="BS609" s="6"/>
      <c r="BT609" s="6"/>
      <c r="BU609" s="6"/>
      <c r="BV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</row>
    <row r="610"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81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R610" s="6"/>
      <c r="BS610" s="6"/>
      <c r="BT610" s="6"/>
      <c r="BU610" s="6"/>
      <c r="BV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</row>
    <row r="611"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81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R611" s="6"/>
      <c r="BS611" s="6"/>
      <c r="BT611" s="6"/>
      <c r="BU611" s="6"/>
      <c r="BV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</row>
    <row r="612"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81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R612" s="6"/>
      <c r="BS612" s="6"/>
      <c r="BT612" s="6"/>
      <c r="BU612" s="6"/>
      <c r="BV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</row>
    <row r="613"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81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R613" s="6"/>
      <c r="BS613" s="6"/>
      <c r="BT613" s="6"/>
      <c r="BU613" s="6"/>
      <c r="BV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</row>
    <row r="614"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81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R614" s="6"/>
      <c r="BS614" s="6"/>
      <c r="BT614" s="6"/>
      <c r="BU614" s="6"/>
      <c r="BV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</row>
    <row r="615"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81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R615" s="6"/>
      <c r="BS615" s="6"/>
      <c r="BT615" s="6"/>
      <c r="BU615" s="6"/>
      <c r="BV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</row>
    <row r="616"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81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R616" s="6"/>
      <c r="BS616" s="6"/>
      <c r="BT616" s="6"/>
      <c r="BU616" s="6"/>
      <c r="BV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</row>
    <row r="617"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81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R617" s="6"/>
      <c r="BS617" s="6"/>
      <c r="BT617" s="6"/>
      <c r="BU617" s="6"/>
      <c r="BV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</row>
    <row r="618"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81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R618" s="6"/>
      <c r="BS618" s="6"/>
      <c r="BT618" s="6"/>
      <c r="BU618" s="6"/>
      <c r="BV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</row>
    <row r="619"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81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R619" s="6"/>
      <c r="BS619" s="6"/>
      <c r="BT619" s="6"/>
      <c r="BU619" s="6"/>
      <c r="BV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</row>
    <row r="620"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81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R620" s="6"/>
      <c r="BS620" s="6"/>
      <c r="BT620" s="6"/>
      <c r="BU620" s="6"/>
      <c r="BV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</row>
    <row r="621"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81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R621" s="6"/>
      <c r="BS621" s="6"/>
      <c r="BT621" s="6"/>
      <c r="BU621" s="6"/>
      <c r="BV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</row>
    <row r="622"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81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R622" s="6"/>
      <c r="BS622" s="6"/>
      <c r="BT622" s="6"/>
      <c r="BU622" s="6"/>
      <c r="BV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</row>
    <row r="623"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81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R623" s="6"/>
      <c r="BS623" s="6"/>
      <c r="BT623" s="6"/>
      <c r="BU623" s="6"/>
      <c r="BV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</row>
    <row r="624"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81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R624" s="6"/>
      <c r="BS624" s="6"/>
      <c r="BT624" s="6"/>
      <c r="BU624" s="6"/>
      <c r="BV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</row>
    <row r="625"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81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R625" s="6"/>
      <c r="BS625" s="6"/>
      <c r="BT625" s="6"/>
      <c r="BU625" s="6"/>
      <c r="BV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</row>
    <row r="626"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81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R626" s="6"/>
      <c r="BS626" s="6"/>
      <c r="BT626" s="6"/>
      <c r="BU626" s="6"/>
      <c r="BV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</row>
    <row r="627"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81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R627" s="6"/>
      <c r="BS627" s="6"/>
      <c r="BT627" s="6"/>
      <c r="BU627" s="6"/>
      <c r="BV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</row>
    <row r="628"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81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R628" s="6"/>
      <c r="BS628" s="6"/>
      <c r="BT628" s="6"/>
      <c r="BU628" s="6"/>
      <c r="BV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</row>
    <row r="629"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81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R629" s="6"/>
      <c r="BS629" s="6"/>
      <c r="BT629" s="6"/>
      <c r="BU629" s="6"/>
      <c r="BV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</row>
    <row r="630"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81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R630" s="6"/>
      <c r="BS630" s="6"/>
      <c r="BT630" s="6"/>
      <c r="BU630" s="6"/>
      <c r="BV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</row>
    <row r="631"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81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R631" s="6"/>
      <c r="BS631" s="6"/>
      <c r="BT631" s="6"/>
      <c r="BU631" s="6"/>
      <c r="BV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</row>
    <row r="632"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81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R632" s="6"/>
      <c r="BS632" s="6"/>
      <c r="BT632" s="6"/>
      <c r="BU632" s="6"/>
      <c r="BV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</row>
    <row r="633"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81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R633" s="6"/>
      <c r="BS633" s="6"/>
      <c r="BT633" s="6"/>
      <c r="BU633" s="6"/>
      <c r="BV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</row>
    <row r="634"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81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R634" s="6"/>
      <c r="BS634" s="6"/>
      <c r="BT634" s="6"/>
      <c r="BU634" s="6"/>
      <c r="BV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</row>
    <row r="635"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81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R635" s="6"/>
      <c r="BS635" s="6"/>
      <c r="BT635" s="6"/>
      <c r="BU635" s="6"/>
      <c r="BV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</row>
    <row r="636"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81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R636" s="6"/>
      <c r="BS636" s="6"/>
      <c r="BT636" s="6"/>
      <c r="BU636" s="6"/>
      <c r="BV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</row>
    <row r="637"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81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R637" s="6"/>
      <c r="BS637" s="6"/>
      <c r="BT637" s="6"/>
      <c r="BU637" s="6"/>
      <c r="BV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</row>
    <row r="638"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81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R638" s="6"/>
      <c r="BS638" s="6"/>
      <c r="BT638" s="6"/>
      <c r="BU638" s="6"/>
      <c r="BV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</row>
    <row r="639"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81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R639" s="6"/>
      <c r="BS639" s="6"/>
      <c r="BT639" s="6"/>
      <c r="BU639" s="6"/>
      <c r="BV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</row>
    <row r="640"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81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R640" s="6"/>
      <c r="BS640" s="6"/>
      <c r="BT640" s="6"/>
      <c r="BU640" s="6"/>
      <c r="BV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</row>
    <row r="641"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81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R641" s="6"/>
      <c r="BS641" s="6"/>
      <c r="BT641" s="6"/>
      <c r="BU641" s="6"/>
      <c r="BV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</row>
    <row r="642"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81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R642" s="6"/>
      <c r="BS642" s="6"/>
      <c r="BT642" s="6"/>
      <c r="BU642" s="6"/>
      <c r="BV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</row>
    <row r="643"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81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R643" s="6"/>
      <c r="BS643" s="6"/>
      <c r="BT643" s="6"/>
      <c r="BU643" s="6"/>
      <c r="BV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</row>
    <row r="644"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81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R644" s="6"/>
      <c r="BS644" s="6"/>
      <c r="BT644" s="6"/>
      <c r="BU644" s="6"/>
      <c r="BV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</row>
    <row r="645"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81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R645" s="6"/>
      <c r="BS645" s="6"/>
      <c r="BT645" s="6"/>
      <c r="BU645" s="6"/>
      <c r="BV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</row>
    <row r="646"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81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R646" s="6"/>
      <c r="BS646" s="6"/>
      <c r="BT646" s="6"/>
      <c r="BU646" s="6"/>
      <c r="BV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</row>
    <row r="647"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81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R647" s="6"/>
      <c r="BS647" s="6"/>
      <c r="BT647" s="6"/>
      <c r="BU647" s="6"/>
      <c r="BV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</row>
    <row r="648"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81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R648" s="6"/>
      <c r="BS648" s="6"/>
      <c r="BT648" s="6"/>
      <c r="BU648" s="6"/>
      <c r="BV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</row>
    <row r="649"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81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R649" s="6"/>
      <c r="BS649" s="6"/>
      <c r="BT649" s="6"/>
      <c r="BU649" s="6"/>
      <c r="BV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</row>
    <row r="650"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81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R650" s="6"/>
      <c r="BS650" s="6"/>
      <c r="BT650" s="6"/>
      <c r="BU650" s="6"/>
      <c r="BV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</row>
    <row r="651"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81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R651" s="6"/>
      <c r="BS651" s="6"/>
      <c r="BT651" s="6"/>
      <c r="BU651" s="6"/>
      <c r="BV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</row>
    <row r="652"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81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R652" s="6"/>
      <c r="BS652" s="6"/>
      <c r="BT652" s="6"/>
      <c r="BU652" s="6"/>
      <c r="BV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</row>
    <row r="653"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81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R653" s="6"/>
      <c r="BS653" s="6"/>
      <c r="BT653" s="6"/>
      <c r="BU653" s="6"/>
      <c r="BV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</row>
    <row r="654"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81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R654" s="6"/>
      <c r="BS654" s="6"/>
      <c r="BT654" s="6"/>
      <c r="BU654" s="6"/>
      <c r="BV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</row>
    <row r="655"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81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R655" s="6"/>
      <c r="BS655" s="6"/>
      <c r="BT655" s="6"/>
      <c r="BU655" s="6"/>
      <c r="BV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</row>
    <row r="656"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81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R656" s="6"/>
      <c r="BS656" s="6"/>
      <c r="BT656" s="6"/>
      <c r="BU656" s="6"/>
      <c r="BV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</row>
    <row r="657"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81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R657" s="6"/>
      <c r="BS657" s="6"/>
      <c r="BT657" s="6"/>
      <c r="BU657" s="6"/>
      <c r="BV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</row>
    <row r="658"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81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R658" s="6"/>
      <c r="BS658" s="6"/>
      <c r="BT658" s="6"/>
      <c r="BU658" s="6"/>
      <c r="BV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</row>
    <row r="659"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81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R659" s="6"/>
      <c r="BS659" s="6"/>
      <c r="BT659" s="6"/>
      <c r="BU659" s="6"/>
      <c r="BV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</row>
    <row r="660"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81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R660" s="6"/>
      <c r="BS660" s="6"/>
      <c r="BT660" s="6"/>
      <c r="BU660" s="6"/>
      <c r="BV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</row>
    <row r="661"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81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R661" s="6"/>
      <c r="BS661" s="6"/>
      <c r="BT661" s="6"/>
      <c r="BU661" s="6"/>
      <c r="BV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</row>
    <row r="662"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81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R662" s="6"/>
      <c r="BS662" s="6"/>
      <c r="BT662" s="6"/>
      <c r="BU662" s="6"/>
      <c r="BV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</row>
    <row r="663"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81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R663" s="6"/>
      <c r="BS663" s="6"/>
      <c r="BT663" s="6"/>
      <c r="BU663" s="6"/>
      <c r="BV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</row>
    <row r="664"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81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R664" s="6"/>
      <c r="BS664" s="6"/>
      <c r="BT664" s="6"/>
      <c r="BU664" s="6"/>
      <c r="BV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</row>
    <row r="665"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81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R665" s="6"/>
      <c r="BS665" s="6"/>
      <c r="BT665" s="6"/>
      <c r="BU665" s="6"/>
      <c r="BV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</row>
    <row r="666"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81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R666" s="6"/>
      <c r="BS666" s="6"/>
      <c r="BT666" s="6"/>
      <c r="BU666" s="6"/>
      <c r="BV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</row>
    <row r="667"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81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R667" s="6"/>
      <c r="BS667" s="6"/>
      <c r="BT667" s="6"/>
      <c r="BU667" s="6"/>
      <c r="BV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</row>
    <row r="668"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81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R668" s="6"/>
      <c r="BS668" s="6"/>
      <c r="BT668" s="6"/>
      <c r="BU668" s="6"/>
      <c r="BV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</row>
    <row r="669"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81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R669" s="6"/>
      <c r="BS669" s="6"/>
      <c r="BT669" s="6"/>
      <c r="BU669" s="6"/>
      <c r="BV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</row>
    <row r="670"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81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R670" s="6"/>
      <c r="BS670" s="6"/>
      <c r="BT670" s="6"/>
      <c r="BU670" s="6"/>
      <c r="BV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</row>
    <row r="671"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81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R671" s="6"/>
      <c r="BS671" s="6"/>
      <c r="BT671" s="6"/>
      <c r="BU671" s="6"/>
      <c r="BV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</row>
    <row r="672"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81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R672" s="6"/>
      <c r="BS672" s="6"/>
      <c r="BT672" s="6"/>
      <c r="BU672" s="6"/>
      <c r="BV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</row>
    <row r="673"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81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R673" s="6"/>
      <c r="BS673" s="6"/>
      <c r="BT673" s="6"/>
      <c r="BU673" s="6"/>
      <c r="BV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</row>
    <row r="674"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81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R674" s="6"/>
      <c r="BS674" s="6"/>
      <c r="BT674" s="6"/>
      <c r="BU674" s="6"/>
      <c r="BV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</row>
    <row r="675"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81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R675" s="6"/>
      <c r="BS675" s="6"/>
      <c r="BT675" s="6"/>
      <c r="BU675" s="6"/>
      <c r="BV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</row>
    <row r="676"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81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R676" s="6"/>
      <c r="BS676" s="6"/>
      <c r="BT676" s="6"/>
      <c r="BU676" s="6"/>
      <c r="BV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</row>
    <row r="677"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81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R677" s="6"/>
      <c r="BS677" s="6"/>
      <c r="BT677" s="6"/>
      <c r="BU677" s="6"/>
      <c r="BV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</row>
    <row r="678"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81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R678" s="6"/>
      <c r="BS678" s="6"/>
      <c r="BT678" s="6"/>
      <c r="BU678" s="6"/>
      <c r="BV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</row>
    <row r="679"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81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R679" s="6"/>
      <c r="BS679" s="6"/>
      <c r="BT679" s="6"/>
      <c r="BU679" s="6"/>
      <c r="BV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</row>
    <row r="680"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81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R680" s="6"/>
      <c r="BS680" s="6"/>
      <c r="BT680" s="6"/>
      <c r="BU680" s="6"/>
      <c r="BV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</row>
    <row r="681"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81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R681" s="6"/>
      <c r="BS681" s="6"/>
      <c r="BT681" s="6"/>
      <c r="BU681" s="6"/>
      <c r="BV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</row>
    <row r="682"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81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R682" s="6"/>
      <c r="BS682" s="6"/>
      <c r="BT682" s="6"/>
      <c r="BU682" s="6"/>
      <c r="BV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</row>
    <row r="683"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81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R683" s="6"/>
      <c r="BS683" s="6"/>
      <c r="BT683" s="6"/>
      <c r="BU683" s="6"/>
      <c r="BV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</row>
    <row r="684"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81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R684" s="6"/>
      <c r="BS684" s="6"/>
      <c r="BT684" s="6"/>
      <c r="BU684" s="6"/>
      <c r="BV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</row>
    <row r="685"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81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R685" s="6"/>
      <c r="BS685" s="6"/>
      <c r="BT685" s="6"/>
      <c r="BU685" s="6"/>
      <c r="BV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</row>
    <row r="686"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81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R686" s="6"/>
      <c r="BS686" s="6"/>
      <c r="BT686" s="6"/>
      <c r="BU686" s="6"/>
      <c r="BV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</row>
    <row r="687"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81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R687" s="6"/>
      <c r="BS687" s="6"/>
      <c r="BT687" s="6"/>
      <c r="BU687" s="6"/>
      <c r="BV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</row>
    <row r="688"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81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R688" s="6"/>
      <c r="BS688" s="6"/>
      <c r="BT688" s="6"/>
      <c r="BU688" s="6"/>
      <c r="BV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</row>
    <row r="689"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81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R689" s="6"/>
      <c r="BS689" s="6"/>
      <c r="BT689" s="6"/>
      <c r="BU689" s="6"/>
      <c r="BV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</row>
    <row r="690"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81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R690" s="6"/>
      <c r="BS690" s="6"/>
      <c r="BT690" s="6"/>
      <c r="BU690" s="6"/>
      <c r="BV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</row>
    <row r="691"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81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R691" s="6"/>
      <c r="BS691" s="6"/>
      <c r="BT691" s="6"/>
      <c r="BU691" s="6"/>
      <c r="BV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</row>
    <row r="692"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81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R692" s="6"/>
      <c r="BS692" s="6"/>
      <c r="BT692" s="6"/>
      <c r="BU692" s="6"/>
      <c r="BV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</row>
    <row r="693"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81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R693" s="6"/>
      <c r="BS693" s="6"/>
      <c r="BT693" s="6"/>
      <c r="BU693" s="6"/>
      <c r="BV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</row>
    <row r="694"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81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R694" s="6"/>
      <c r="BS694" s="6"/>
      <c r="BT694" s="6"/>
      <c r="BU694" s="6"/>
      <c r="BV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</row>
    <row r="695"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81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R695" s="6"/>
      <c r="BS695" s="6"/>
      <c r="BT695" s="6"/>
      <c r="BU695" s="6"/>
      <c r="BV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</row>
    <row r="696"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81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R696" s="6"/>
      <c r="BS696" s="6"/>
      <c r="BT696" s="6"/>
      <c r="BU696" s="6"/>
      <c r="BV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</row>
    <row r="697"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81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R697" s="6"/>
      <c r="BS697" s="6"/>
      <c r="BT697" s="6"/>
      <c r="BU697" s="6"/>
      <c r="BV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</row>
    <row r="698"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81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R698" s="6"/>
      <c r="BS698" s="6"/>
      <c r="BT698" s="6"/>
      <c r="BU698" s="6"/>
      <c r="BV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</row>
    <row r="699"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81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R699" s="6"/>
      <c r="BS699" s="6"/>
      <c r="BT699" s="6"/>
      <c r="BU699" s="6"/>
      <c r="BV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</row>
    <row r="700"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81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R700" s="6"/>
      <c r="BS700" s="6"/>
      <c r="BT700" s="6"/>
      <c r="BU700" s="6"/>
      <c r="BV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</row>
    <row r="701"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81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R701" s="6"/>
      <c r="BS701" s="6"/>
      <c r="BT701" s="6"/>
      <c r="BU701" s="6"/>
      <c r="BV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</row>
    <row r="702"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81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R702" s="6"/>
      <c r="BS702" s="6"/>
      <c r="BT702" s="6"/>
      <c r="BU702" s="6"/>
      <c r="BV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</row>
    <row r="703"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81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R703" s="6"/>
      <c r="BS703" s="6"/>
      <c r="BT703" s="6"/>
      <c r="BU703" s="6"/>
      <c r="BV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</row>
    <row r="704"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81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R704" s="6"/>
      <c r="BS704" s="6"/>
      <c r="BT704" s="6"/>
      <c r="BU704" s="6"/>
      <c r="BV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</row>
    <row r="705"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81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R705" s="6"/>
      <c r="BS705" s="6"/>
      <c r="BT705" s="6"/>
      <c r="BU705" s="6"/>
      <c r="BV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</row>
    <row r="706"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81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R706" s="6"/>
      <c r="BS706" s="6"/>
      <c r="BT706" s="6"/>
      <c r="BU706" s="6"/>
      <c r="BV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</row>
    <row r="707"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81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R707" s="6"/>
      <c r="BS707" s="6"/>
      <c r="BT707" s="6"/>
      <c r="BU707" s="6"/>
      <c r="BV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</row>
    <row r="708"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81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R708" s="6"/>
      <c r="BS708" s="6"/>
      <c r="BT708" s="6"/>
      <c r="BU708" s="6"/>
      <c r="BV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</row>
    <row r="709"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81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R709" s="6"/>
      <c r="BS709" s="6"/>
      <c r="BT709" s="6"/>
      <c r="BU709" s="6"/>
      <c r="BV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</row>
    <row r="710"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81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R710" s="6"/>
      <c r="BS710" s="6"/>
      <c r="BT710" s="6"/>
      <c r="BU710" s="6"/>
      <c r="BV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</row>
    <row r="711"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81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R711" s="6"/>
      <c r="BS711" s="6"/>
      <c r="BT711" s="6"/>
      <c r="BU711" s="6"/>
      <c r="BV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</row>
    <row r="712"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81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R712" s="6"/>
      <c r="BS712" s="6"/>
      <c r="BT712" s="6"/>
      <c r="BU712" s="6"/>
      <c r="BV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</row>
    <row r="713"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81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R713" s="6"/>
      <c r="BS713" s="6"/>
      <c r="BT713" s="6"/>
      <c r="BU713" s="6"/>
      <c r="BV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</row>
    <row r="714"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81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R714" s="6"/>
      <c r="BS714" s="6"/>
      <c r="BT714" s="6"/>
      <c r="BU714" s="6"/>
      <c r="BV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</row>
    <row r="715"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81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R715" s="6"/>
      <c r="BS715" s="6"/>
      <c r="BT715" s="6"/>
      <c r="BU715" s="6"/>
      <c r="BV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</row>
    <row r="716"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81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R716" s="6"/>
      <c r="BS716" s="6"/>
      <c r="BT716" s="6"/>
      <c r="BU716" s="6"/>
      <c r="BV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</row>
    <row r="717"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81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R717" s="6"/>
      <c r="BS717" s="6"/>
      <c r="BT717" s="6"/>
      <c r="BU717" s="6"/>
      <c r="BV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</row>
    <row r="718"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81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R718" s="6"/>
      <c r="BS718" s="6"/>
      <c r="BT718" s="6"/>
      <c r="BU718" s="6"/>
      <c r="BV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</row>
    <row r="719"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81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R719" s="6"/>
      <c r="BS719" s="6"/>
      <c r="BT719" s="6"/>
      <c r="BU719" s="6"/>
      <c r="BV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</row>
    <row r="720"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81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R720" s="6"/>
      <c r="BS720" s="6"/>
      <c r="BT720" s="6"/>
      <c r="BU720" s="6"/>
      <c r="BV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</row>
    <row r="721"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81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R721" s="6"/>
      <c r="BS721" s="6"/>
      <c r="BT721" s="6"/>
      <c r="BU721" s="6"/>
      <c r="BV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</row>
    <row r="722"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81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R722" s="6"/>
      <c r="BS722" s="6"/>
      <c r="BT722" s="6"/>
      <c r="BU722" s="6"/>
      <c r="BV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</row>
    <row r="723"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81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R723" s="6"/>
      <c r="BS723" s="6"/>
      <c r="BT723" s="6"/>
      <c r="BU723" s="6"/>
      <c r="BV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</row>
    <row r="724"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81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R724" s="6"/>
      <c r="BS724" s="6"/>
      <c r="BT724" s="6"/>
      <c r="BU724" s="6"/>
      <c r="BV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</row>
    <row r="725"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81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R725" s="6"/>
      <c r="BS725" s="6"/>
      <c r="BT725" s="6"/>
      <c r="BU725" s="6"/>
      <c r="BV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</row>
    <row r="726"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81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R726" s="6"/>
      <c r="BS726" s="6"/>
      <c r="BT726" s="6"/>
      <c r="BU726" s="6"/>
      <c r="BV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</row>
    <row r="727"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81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R727" s="6"/>
      <c r="BS727" s="6"/>
      <c r="BT727" s="6"/>
      <c r="BU727" s="6"/>
      <c r="BV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</row>
    <row r="728"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81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R728" s="6"/>
      <c r="BS728" s="6"/>
      <c r="BT728" s="6"/>
      <c r="BU728" s="6"/>
      <c r="BV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</row>
    <row r="729"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81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R729" s="6"/>
      <c r="BS729" s="6"/>
      <c r="BT729" s="6"/>
      <c r="BU729" s="6"/>
      <c r="BV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</row>
    <row r="730"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81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R730" s="6"/>
      <c r="BS730" s="6"/>
      <c r="BT730" s="6"/>
      <c r="BU730" s="6"/>
      <c r="BV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</row>
    <row r="731"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81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R731" s="6"/>
      <c r="BS731" s="6"/>
      <c r="BT731" s="6"/>
      <c r="BU731" s="6"/>
      <c r="BV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</row>
    <row r="732"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81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R732" s="6"/>
      <c r="BS732" s="6"/>
      <c r="BT732" s="6"/>
      <c r="BU732" s="6"/>
      <c r="BV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</row>
    <row r="733"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81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R733" s="6"/>
      <c r="BS733" s="6"/>
      <c r="BT733" s="6"/>
      <c r="BU733" s="6"/>
      <c r="BV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</row>
    <row r="734"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81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R734" s="6"/>
      <c r="BS734" s="6"/>
      <c r="BT734" s="6"/>
      <c r="BU734" s="6"/>
      <c r="BV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</row>
    <row r="735"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81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R735" s="6"/>
      <c r="BS735" s="6"/>
      <c r="BT735" s="6"/>
      <c r="BU735" s="6"/>
      <c r="BV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</row>
    <row r="736"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81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R736" s="6"/>
      <c r="BS736" s="6"/>
      <c r="BT736" s="6"/>
      <c r="BU736" s="6"/>
      <c r="BV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</row>
    <row r="737"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81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R737" s="6"/>
      <c r="BS737" s="6"/>
      <c r="BT737" s="6"/>
      <c r="BU737" s="6"/>
      <c r="BV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</row>
    <row r="738"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81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R738" s="6"/>
      <c r="BS738" s="6"/>
      <c r="BT738" s="6"/>
      <c r="BU738" s="6"/>
      <c r="BV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</row>
    <row r="739"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81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R739" s="6"/>
      <c r="BS739" s="6"/>
      <c r="BT739" s="6"/>
      <c r="BU739" s="6"/>
      <c r="BV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</row>
    <row r="740"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81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R740" s="6"/>
      <c r="BS740" s="6"/>
      <c r="BT740" s="6"/>
      <c r="BU740" s="6"/>
      <c r="BV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</row>
    <row r="741"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81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R741" s="6"/>
      <c r="BS741" s="6"/>
      <c r="BT741" s="6"/>
      <c r="BU741" s="6"/>
      <c r="BV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</row>
    <row r="742"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81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R742" s="6"/>
      <c r="BS742" s="6"/>
      <c r="BT742" s="6"/>
      <c r="BU742" s="6"/>
      <c r="BV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</row>
    <row r="743"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81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R743" s="6"/>
      <c r="BS743" s="6"/>
      <c r="BT743" s="6"/>
      <c r="BU743" s="6"/>
      <c r="BV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</row>
    <row r="744"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81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R744" s="6"/>
      <c r="BS744" s="6"/>
      <c r="BT744" s="6"/>
      <c r="BU744" s="6"/>
      <c r="BV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</row>
    <row r="745"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81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R745" s="6"/>
      <c r="BS745" s="6"/>
      <c r="BT745" s="6"/>
      <c r="BU745" s="6"/>
      <c r="BV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</row>
    <row r="746"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81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R746" s="6"/>
      <c r="BS746" s="6"/>
      <c r="BT746" s="6"/>
      <c r="BU746" s="6"/>
      <c r="BV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</row>
    <row r="747"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81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R747" s="6"/>
      <c r="BS747" s="6"/>
      <c r="BT747" s="6"/>
      <c r="BU747" s="6"/>
      <c r="BV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</row>
    <row r="748"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81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R748" s="6"/>
      <c r="BS748" s="6"/>
      <c r="BT748" s="6"/>
      <c r="BU748" s="6"/>
      <c r="BV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</row>
    <row r="749"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81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R749" s="6"/>
      <c r="BS749" s="6"/>
      <c r="BT749" s="6"/>
      <c r="BU749" s="6"/>
      <c r="BV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J749" s="6"/>
      <c r="DK749" s="6"/>
      <c r="DL749" s="6"/>
      <c r="DM749" s="6"/>
      <c r="DN749" s="6"/>
      <c r="DO749" s="6"/>
      <c r="DP749" s="6"/>
      <c r="DQ749" s="6"/>
      <c r="DR749" s="6"/>
      <c r="DS749" s="6"/>
      <c r="DT749" s="6"/>
      <c r="DU749" s="6"/>
      <c r="DV749" s="6"/>
      <c r="DW749" s="6"/>
      <c r="DX749" s="6"/>
    </row>
    <row r="750"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81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R750" s="6"/>
      <c r="BS750" s="6"/>
      <c r="BT750" s="6"/>
      <c r="BU750" s="6"/>
      <c r="BV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J750" s="6"/>
      <c r="DK750" s="6"/>
      <c r="DL750" s="6"/>
      <c r="DM750" s="6"/>
      <c r="DN750" s="6"/>
      <c r="DO750" s="6"/>
      <c r="DP750" s="6"/>
      <c r="DQ750" s="6"/>
      <c r="DR750" s="6"/>
      <c r="DS750" s="6"/>
      <c r="DT750" s="6"/>
      <c r="DU750" s="6"/>
      <c r="DV750" s="6"/>
      <c r="DW750" s="6"/>
      <c r="DX750" s="6"/>
    </row>
    <row r="751"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81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R751" s="6"/>
      <c r="BS751" s="6"/>
      <c r="BT751" s="6"/>
      <c r="BU751" s="6"/>
      <c r="BV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J751" s="6"/>
      <c r="DK751" s="6"/>
      <c r="DL751" s="6"/>
      <c r="DM751" s="6"/>
      <c r="DN751" s="6"/>
      <c r="DO751" s="6"/>
      <c r="DP751" s="6"/>
      <c r="DQ751" s="6"/>
      <c r="DR751" s="6"/>
      <c r="DS751" s="6"/>
      <c r="DT751" s="6"/>
      <c r="DU751" s="6"/>
      <c r="DV751" s="6"/>
      <c r="DW751" s="6"/>
      <c r="DX751" s="6"/>
    </row>
    <row r="752"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81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R752" s="6"/>
      <c r="BS752" s="6"/>
      <c r="BT752" s="6"/>
      <c r="BU752" s="6"/>
      <c r="BV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J752" s="6"/>
      <c r="DK752" s="6"/>
      <c r="DL752" s="6"/>
      <c r="DM752" s="6"/>
      <c r="DN752" s="6"/>
      <c r="DO752" s="6"/>
      <c r="DP752" s="6"/>
      <c r="DQ752" s="6"/>
      <c r="DR752" s="6"/>
      <c r="DS752" s="6"/>
      <c r="DT752" s="6"/>
      <c r="DU752" s="6"/>
      <c r="DV752" s="6"/>
      <c r="DW752" s="6"/>
      <c r="DX752" s="6"/>
    </row>
    <row r="753"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81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R753" s="6"/>
      <c r="BS753" s="6"/>
      <c r="BT753" s="6"/>
      <c r="BU753" s="6"/>
      <c r="BV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J753" s="6"/>
      <c r="DK753" s="6"/>
      <c r="DL753" s="6"/>
      <c r="DM753" s="6"/>
      <c r="DN753" s="6"/>
      <c r="DO753" s="6"/>
      <c r="DP753" s="6"/>
      <c r="DQ753" s="6"/>
      <c r="DR753" s="6"/>
      <c r="DS753" s="6"/>
      <c r="DT753" s="6"/>
      <c r="DU753" s="6"/>
      <c r="DV753" s="6"/>
      <c r="DW753" s="6"/>
      <c r="DX753" s="6"/>
    </row>
    <row r="754"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81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R754" s="6"/>
      <c r="BS754" s="6"/>
      <c r="BT754" s="6"/>
      <c r="BU754" s="6"/>
      <c r="BV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J754" s="6"/>
      <c r="DK754" s="6"/>
      <c r="DL754" s="6"/>
      <c r="DM754" s="6"/>
      <c r="DN754" s="6"/>
      <c r="DO754" s="6"/>
      <c r="DP754" s="6"/>
      <c r="DQ754" s="6"/>
      <c r="DR754" s="6"/>
      <c r="DS754" s="6"/>
      <c r="DT754" s="6"/>
      <c r="DU754" s="6"/>
      <c r="DV754" s="6"/>
      <c r="DW754" s="6"/>
      <c r="DX754" s="6"/>
    </row>
    <row r="755"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81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R755" s="6"/>
      <c r="BS755" s="6"/>
      <c r="BT755" s="6"/>
      <c r="BU755" s="6"/>
      <c r="BV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J755" s="6"/>
      <c r="DK755" s="6"/>
      <c r="DL755" s="6"/>
      <c r="DM755" s="6"/>
      <c r="DN755" s="6"/>
      <c r="DO755" s="6"/>
      <c r="DP755" s="6"/>
      <c r="DQ755" s="6"/>
      <c r="DR755" s="6"/>
      <c r="DS755" s="6"/>
      <c r="DT755" s="6"/>
      <c r="DU755" s="6"/>
      <c r="DV755" s="6"/>
      <c r="DW755" s="6"/>
      <c r="DX755" s="6"/>
    </row>
    <row r="756"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81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R756" s="6"/>
      <c r="BS756" s="6"/>
      <c r="BT756" s="6"/>
      <c r="BU756" s="6"/>
      <c r="BV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J756" s="6"/>
      <c r="DK756" s="6"/>
      <c r="DL756" s="6"/>
      <c r="DM756" s="6"/>
      <c r="DN756" s="6"/>
      <c r="DO756" s="6"/>
      <c r="DP756" s="6"/>
      <c r="DQ756" s="6"/>
      <c r="DR756" s="6"/>
      <c r="DS756" s="6"/>
      <c r="DT756" s="6"/>
      <c r="DU756" s="6"/>
      <c r="DV756" s="6"/>
      <c r="DW756" s="6"/>
      <c r="DX756" s="6"/>
    </row>
    <row r="757"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81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R757" s="6"/>
      <c r="BS757" s="6"/>
      <c r="BT757" s="6"/>
      <c r="BU757" s="6"/>
      <c r="BV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J757" s="6"/>
      <c r="DK757" s="6"/>
      <c r="DL757" s="6"/>
      <c r="DM757" s="6"/>
      <c r="DN757" s="6"/>
      <c r="DO757" s="6"/>
      <c r="DP757" s="6"/>
      <c r="DQ757" s="6"/>
      <c r="DR757" s="6"/>
      <c r="DS757" s="6"/>
      <c r="DT757" s="6"/>
      <c r="DU757" s="6"/>
      <c r="DV757" s="6"/>
      <c r="DW757" s="6"/>
      <c r="DX757" s="6"/>
    </row>
    <row r="758"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81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R758" s="6"/>
      <c r="BS758" s="6"/>
      <c r="BT758" s="6"/>
      <c r="BU758" s="6"/>
      <c r="BV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J758" s="6"/>
      <c r="DK758" s="6"/>
      <c r="DL758" s="6"/>
      <c r="DM758" s="6"/>
      <c r="DN758" s="6"/>
      <c r="DO758" s="6"/>
      <c r="DP758" s="6"/>
      <c r="DQ758" s="6"/>
      <c r="DR758" s="6"/>
      <c r="DS758" s="6"/>
      <c r="DT758" s="6"/>
      <c r="DU758" s="6"/>
      <c r="DV758" s="6"/>
      <c r="DW758" s="6"/>
      <c r="DX758" s="6"/>
    </row>
    <row r="759"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81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R759" s="6"/>
      <c r="BS759" s="6"/>
      <c r="BT759" s="6"/>
      <c r="BU759" s="6"/>
      <c r="BV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J759" s="6"/>
      <c r="DK759" s="6"/>
      <c r="DL759" s="6"/>
      <c r="DM759" s="6"/>
      <c r="DN759" s="6"/>
      <c r="DO759" s="6"/>
      <c r="DP759" s="6"/>
      <c r="DQ759" s="6"/>
      <c r="DR759" s="6"/>
      <c r="DS759" s="6"/>
      <c r="DT759" s="6"/>
      <c r="DU759" s="6"/>
      <c r="DV759" s="6"/>
      <c r="DW759" s="6"/>
      <c r="DX759" s="6"/>
    </row>
    <row r="760"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81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R760" s="6"/>
      <c r="BS760" s="6"/>
      <c r="BT760" s="6"/>
      <c r="BU760" s="6"/>
      <c r="BV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J760" s="6"/>
      <c r="DK760" s="6"/>
      <c r="DL760" s="6"/>
      <c r="DM760" s="6"/>
      <c r="DN760" s="6"/>
      <c r="DO760" s="6"/>
      <c r="DP760" s="6"/>
      <c r="DQ760" s="6"/>
      <c r="DR760" s="6"/>
      <c r="DS760" s="6"/>
      <c r="DT760" s="6"/>
      <c r="DU760" s="6"/>
      <c r="DV760" s="6"/>
      <c r="DW760" s="6"/>
      <c r="DX760" s="6"/>
    </row>
    <row r="761"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81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R761" s="6"/>
      <c r="BS761" s="6"/>
      <c r="BT761" s="6"/>
      <c r="BU761" s="6"/>
      <c r="BV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J761" s="6"/>
      <c r="DK761" s="6"/>
      <c r="DL761" s="6"/>
      <c r="DM761" s="6"/>
      <c r="DN761" s="6"/>
      <c r="DO761" s="6"/>
      <c r="DP761" s="6"/>
      <c r="DQ761" s="6"/>
      <c r="DR761" s="6"/>
      <c r="DS761" s="6"/>
      <c r="DT761" s="6"/>
      <c r="DU761" s="6"/>
      <c r="DV761" s="6"/>
      <c r="DW761" s="6"/>
      <c r="DX761" s="6"/>
    </row>
    <row r="762"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81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R762" s="6"/>
      <c r="BS762" s="6"/>
      <c r="BT762" s="6"/>
      <c r="BU762" s="6"/>
      <c r="BV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J762" s="6"/>
      <c r="DK762" s="6"/>
      <c r="DL762" s="6"/>
      <c r="DM762" s="6"/>
      <c r="DN762" s="6"/>
      <c r="DO762" s="6"/>
      <c r="DP762" s="6"/>
      <c r="DQ762" s="6"/>
      <c r="DR762" s="6"/>
      <c r="DS762" s="6"/>
      <c r="DT762" s="6"/>
      <c r="DU762" s="6"/>
      <c r="DV762" s="6"/>
      <c r="DW762" s="6"/>
      <c r="DX762" s="6"/>
    </row>
    <row r="763"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81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R763" s="6"/>
      <c r="BS763" s="6"/>
      <c r="BT763" s="6"/>
      <c r="BU763" s="6"/>
      <c r="BV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J763" s="6"/>
      <c r="DK763" s="6"/>
      <c r="DL763" s="6"/>
      <c r="DM763" s="6"/>
      <c r="DN763" s="6"/>
      <c r="DO763" s="6"/>
      <c r="DP763" s="6"/>
      <c r="DQ763" s="6"/>
      <c r="DR763" s="6"/>
      <c r="DS763" s="6"/>
      <c r="DT763" s="6"/>
      <c r="DU763" s="6"/>
      <c r="DV763" s="6"/>
      <c r="DW763" s="6"/>
      <c r="DX763" s="6"/>
    </row>
    <row r="764"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81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R764" s="6"/>
      <c r="BS764" s="6"/>
      <c r="BT764" s="6"/>
      <c r="BU764" s="6"/>
      <c r="BV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J764" s="6"/>
      <c r="DK764" s="6"/>
      <c r="DL764" s="6"/>
      <c r="DM764" s="6"/>
      <c r="DN764" s="6"/>
      <c r="DO764" s="6"/>
      <c r="DP764" s="6"/>
      <c r="DQ764" s="6"/>
      <c r="DR764" s="6"/>
      <c r="DS764" s="6"/>
      <c r="DT764" s="6"/>
      <c r="DU764" s="6"/>
      <c r="DV764" s="6"/>
      <c r="DW764" s="6"/>
      <c r="DX764" s="6"/>
    </row>
    <row r="765"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81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R765" s="6"/>
      <c r="BS765" s="6"/>
      <c r="BT765" s="6"/>
      <c r="BU765" s="6"/>
      <c r="BV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J765" s="6"/>
      <c r="DK765" s="6"/>
      <c r="DL765" s="6"/>
      <c r="DM765" s="6"/>
      <c r="DN765" s="6"/>
      <c r="DO765" s="6"/>
      <c r="DP765" s="6"/>
      <c r="DQ765" s="6"/>
      <c r="DR765" s="6"/>
      <c r="DS765" s="6"/>
      <c r="DT765" s="6"/>
      <c r="DU765" s="6"/>
      <c r="DV765" s="6"/>
      <c r="DW765" s="6"/>
      <c r="DX765" s="6"/>
    </row>
    <row r="766"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81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R766" s="6"/>
      <c r="BS766" s="6"/>
      <c r="BT766" s="6"/>
      <c r="BU766" s="6"/>
      <c r="BV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J766" s="6"/>
      <c r="DK766" s="6"/>
      <c r="DL766" s="6"/>
      <c r="DM766" s="6"/>
      <c r="DN766" s="6"/>
      <c r="DO766" s="6"/>
      <c r="DP766" s="6"/>
      <c r="DQ766" s="6"/>
      <c r="DR766" s="6"/>
      <c r="DS766" s="6"/>
      <c r="DT766" s="6"/>
      <c r="DU766" s="6"/>
      <c r="DV766" s="6"/>
      <c r="DW766" s="6"/>
      <c r="DX766" s="6"/>
    </row>
    <row r="767"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81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R767" s="6"/>
      <c r="BS767" s="6"/>
      <c r="BT767" s="6"/>
      <c r="BU767" s="6"/>
      <c r="BV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J767" s="6"/>
      <c r="DK767" s="6"/>
      <c r="DL767" s="6"/>
      <c r="DM767" s="6"/>
      <c r="DN767" s="6"/>
      <c r="DO767" s="6"/>
      <c r="DP767" s="6"/>
      <c r="DQ767" s="6"/>
      <c r="DR767" s="6"/>
      <c r="DS767" s="6"/>
      <c r="DT767" s="6"/>
      <c r="DU767" s="6"/>
      <c r="DV767" s="6"/>
      <c r="DW767" s="6"/>
      <c r="DX767" s="6"/>
    </row>
    <row r="768"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81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R768" s="6"/>
      <c r="BS768" s="6"/>
      <c r="BT768" s="6"/>
      <c r="BU768" s="6"/>
      <c r="BV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J768" s="6"/>
      <c r="DK768" s="6"/>
      <c r="DL768" s="6"/>
      <c r="DM768" s="6"/>
      <c r="DN768" s="6"/>
      <c r="DO768" s="6"/>
      <c r="DP768" s="6"/>
      <c r="DQ768" s="6"/>
      <c r="DR768" s="6"/>
      <c r="DS768" s="6"/>
      <c r="DT768" s="6"/>
      <c r="DU768" s="6"/>
      <c r="DV768" s="6"/>
      <c r="DW768" s="6"/>
      <c r="DX768" s="6"/>
    </row>
    <row r="769"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81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R769" s="6"/>
      <c r="BS769" s="6"/>
      <c r="BT769" s="6"/>
      <c r="BU769" s="6"/>
      <c r="BV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6"/>
      <c r="DJ769" s="6"/>
      <c r="DK769" s="6"/>
      <c r="DL769" s="6"/>
      <c r="DM769" s="6"/>
      <c r="DN769" s="6"/>
      <c r="DO769" s="6"/>
      <c r="DP769" s="6"/>
      <c r="DQ769" s="6"/>
      <c r="DR769" s="6"/>
      <c r="DS769" s="6"/>
      <c r="DT769" s="6"/>
      <c r="DU769" s="6"/>
      <c r="DV769" s="6"/>
      <c r="DW769" s="6"/>
      <c r="DX769" s="6"/>
    </row>
    <row r="770"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81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R770" s="6"/>
      <c r="BS770" s="6"/>
      <c r="BT770" s="6"/>
      <c r="BU770" s="6"/>
      <c r="BV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6"/>
      <c r="DJ770" s="6"/>
      <c r="DK770" s="6"/>
      <c r="DL770" s="6"/>
      <c r="DM770" s="6"/>
      <c r="DN770" s="6"/>
      <c r="DO770" s="6"/>
      <c r="DP770" s="6"/>
      <c r="DQ770" s="6"/>
      <c r="DR770" s="6"/>
      <c r="DS770" s="6"/>
      <c r="DT770" s="6"/>
      <c r="DU770" s="6"/>
      <c r="DV770" s="6"/>
      <c r="DW770" s="6"/>
      <c r="DX770" s="6"/>
    </row>
    <row r="771"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81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R771" s="6"/>
      <c r="BS771" s="6"/>
      <c r="BT771" s="6"/>
      <c r="BU771" s="6"/>
      <c r="BV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6"/>
      <c r="DJ771" s="6"/>
      <c r="DK771" s="6"/>
      <c r="DL771" s="6"/>
      <c r="DM771" s="6"/>
      <c r="DN771" s="6"/>
      <c r="DO771" s="6"/>
      <c r="DP771" s="6"/>
      <c r="DQ771" s="6"/>
      <c r="DR771" s="6"/>
      <c r="DS771" s="6"/>
      <c r="DT771" s="6"/>
      <c r="DU771" s="6"/>
      <c r="DV771" s="6"/>
      <c r="DW771" s="6"/>
      <c r="DX771" s="6"/>
    </row>
    <row r="772"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81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R772" s="6"/>
      <c r="BS772" s="6"/>
      <c r="BT772" s="6"/>
      <c r="BU772" s="6"/>
      <c r="BV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J772" s="6"/>
      <c r="DK772" s="6"/>
      <c r="DL772" s="6"/>
      <c r="DM772" s="6"/>
      <c r="DN772" s="6"/>
      <c r="DO772" s="6"/>
      <c r="DP772" s="6"/>
      <c r="DQ772" s="6"/>
      <c r="DR772" s="6"/>
      <c r="DS772" s="6"/>
      <c r="DT772" s="6"/>
      <c r="DU772" s="6"/>
      <c r="DV772" s="6"/>
      <c r="DW772" s="6"/>
      <c r="DX772" s="6"/>
    </row>
    <row r="773"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81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R773" s="6"/>
      <c r="BS773" s="6"/>
      <c r="BT773" s="6"/>
      <c r="BU773" s="6"/>
      <c r="BV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J773" s="6"/>
      <c r="DK773" s="6"/>
      <c r="DL773" s="6"/>
      <c r="DM773" s="6"/>
      <c r="DN773" s="6"/>
      <c r="DO773" s="6"/>
      <c r="DP773" s="6"/>
      <c r="DQ773" s="6"/>
      <c r="DR773" s="6"/>
      <c r="DS773" s="6"/>
      <c r="DT773" s="6"/>
      <c r="DU773" s="6"/>
      <c r="DV773" s="6"/>
      <c r="DW773" s="6"/>
      <c r="DX773" s="6"/>
    </row>
    <row r="774"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81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R774" s="6"/>
      <c r="BS774" s="6"/>
      <c r="BT774" s="6"/>
      <c r="BU774" s="6"/>
      <c r="BV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J774" s="6"/>
      <c r="DK774" s="6"/>
      <c r="DL774" s="6"/>
      <c r="DM774" s="6"/>
      <c r="DN774" s="6"/>
      <c r="DO774" s="6"/>
      <c r="DP774" s="6"/>
      <c r="DQ774" s="6"/>
      <c r="DR774" s="6"/>
      <c r="DS774" s="6"/>
      <c r="DT774" s="6"/>
      <c r="DU774" s="6"/>
      <c r="DV774" s="6"/>
      <c r="DW774" s="6"/>
      <c r="DX774" s="6"/>
    </row>
    <row r="775"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81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R775" s="6"/>
      <c r="BS775" s="6"/>
      <c r="BT775" s="6"/>
      <c r="BU775" s="6"/>
      <c r="BV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J775" s="6"/>
      <c r="DK775" s="6"/>
      <c r="DL775" s="6"/>
      <c r="DM775" s="6"/>
      <c r="DN775" s="6"/>
      <c r="DO775" s="6"/>
      <c r="DP775" s="6"/>
      <c r="DQ775" s="6"/>
      <c r="DR775" s="6"/>
      <c r="DS775" s="6"/>
      <c r="DT775" s="6"/>
      <c r="DU775" s="6"/>
      <c r="DV775" s="6"/>
      <c r="DW775" s="6"/>
      <c r="DX775" s="6"/>
    </row>
    <row r="776"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81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R776" s="6"/>
      <c r="BS776" s="6"/>
      <c r="BT776" s="6"/>
      <c r="BU776" s="6"/>
      <c r="BV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J776" s="6"/>
      <c r="DK776" s="6"/>
      <c r="DL776" s="6"/>
      <c r="DM776" s="6"/>
      <c r="DN776" s="6"/>
      <c r="DO776" s="6"/>
      <c r="DP776" s="6"/>
      <c r="DQ776" s="6"/>
      <c r="DR776" s="6"/>
      <c r="DS776" s="6"/>
      <c r="DT776" s="6"/>
      <c r="DU776" s="6"/>
      <c r="DV776" s="6"/>
      <c r="DW776" s="6"/>
      <c r="DX776" s="6"/>
    </row>
    <row r="777"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81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R777" s="6"/>
      <c r="BS777" s="6"/>
      <c r="BT777" s="6"/>
      <c r="BU777" s="6"/>
      <c r="BV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J777" s="6"/>
      <c r="DK777" s="6"/>
      <c r="DL777" s="6"/>
      <c r="DM777" s="6"/>
      <c r="DN777" s="6"/>
      <c r="DO777" s="6"/>
      <c r="DP777" s="6"/>
      <c r="DQ777" s="6"/>
      <c r="DR777" s="6"/>
      <c r="DS777" s="6"/>
      <c r="DT777" s="6"/>
      <c r="DU777" s="6"/>
      <c r="DV777" s="6"/>
      <c r="DW777" s="6"/>
      <c r="DX777" s="6"/>
    </row>
    <row r="778"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81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R778" s="6"/>
      <c r="BS778" s="6"/>
      <c r="BT778" s="6"/>
      <c r="BU778" s="6"/>
      <c r="BV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J778" s="6"/>
      <c r="DK778" s="6"/>
      <c r="DL778" s="6"/>
      <c r="DM778" s="6"/>
      <c r="DN778" s="6"/>
      <c r="DO778" s="6"/>
      <c r="DP778" s="6"/>
      <c r="DQ778" s="6"/>
      <c r="DR778" s="6"/>
      <c r="DS778" s="6"/>
      <c r="DT778" s="6"/>
      <c r="DU778" s="6"/>
      <c r="DV778" s="6"/>
      <c r="DW778" s="6"/>
      <c r="DX778" s="6"/>
    </row>
    <row r="779"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81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R779" s="6"/>
      <c r="BS779" s="6"/>
      <c r="BT779" s="6"/>
      <c r="BU779" s="6"/>
      <c r="BV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J779" s="6"/>
      <c r="DK779" s="6"/>
      <c r="DL779" s="6"/>
      <c r="DM779" s="6"/>
      <c r="DN779" s="6"/>
      <c r="DO779" s="6"/>
      <c r="DP779" s="6"/>
      <c r="DQ779" s="6"/>
      <c r="DR779" s="6"/>
      <c r="DS779" s="6"/>
      <c r="DT779" s="6"/>
      <c r="DU779" s="6"/>
      <c r="DV779" s="6"/>
      <c r="DW779" s="6"/>
      <c r="DX779" s="6"/>
    </row>
    <row r="780"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81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R780" s="6"/>
      <c r="BS780" s="6"/>
      <c r="BT780" s="6"/>
      <c r="BU780" s="6"/>
      <c r="BV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J780" s="6"/>
      <c r="DK780" s="6"/>
      <c r="DL780" s="6"/>
      <c r="DM780" s="6"/>
      <c r="DN780" s="6"/>
      <c r="DO780" s="6"/>
      <c r="DP780" s="6"/>
      <c r="DQ780" s="6"/>
      <c r="DR780" s="6"/>
      <c r="DS780" s="6"/>
      <c r="DT780" s="6"/>
      <c r="DU780" s="6"/>
      <c r="DV780" s="6"/>
      <c r="DW780" s="6"/>
      <c r="DX780" s="6"/>
    </row>
    <row r="781"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81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R781" s="6"/>
      <c r="BS781" s="6"/>
      <c r="BT781" s="6"/>
      <c r="BU781" s="6"/>
      <c r="BV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J781" s="6"/>
      <c r="DK781" s="6"/>
      <c r="DL781" s="6"/>
      <c r="DM781" s="6"/>
      <c r="DN781" s="6"/>
      <c r="DO781" s="6"/>
      <c r="DP781" s="6"/>
      <c r="DQ781" s="6"/>
      <c r="DR781" s="6"/>
      <c r="DS781" s="6"/>
      <c r="DT781" s="6"/>
      <c r="DU781" s="6"/>
      <c r="DV781" s="6"/>
      <c r="DW781" s="6"/>
      <c r="DX781" s="6"/>
    </row>
    <row r="782"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81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R782" s="6"/>
      <c r="BS782" s="6"/>
      <c r="BT782" s="6"/>
      <c r="BU782" s="6"/>
      <c r="BV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J782" s="6"/>
      <c r="DK782" s="6"/>
      <c r="DL782" s="6"/>
      <c r="DM782" s="6"/>
      <c r="DN782" s="6"/>
      <c r="DO782" s="6"/>
      <c r="DP782" s="6"/>
      <c r="DQ782" s="6"/>
      <c r="DR782" s="6"/>
      <c r="DS782" s="6"/>
      <c r="DT782" s="6"/>
      <c r="DU782" s="6"/>
      <c r="DV782" s="6"/>
      <c r="DW782" s="6"/>
      <c r="DX782" s="6"/>
    </row>
    <row r="783"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81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R783" s="6"/>
      <c r="BS783" s="6"/>
      <c r="BT783" s="6"/>
      <c r="BU783" s="6"/>
      <c r="BV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J783" s="6"/>
      <c r="DK783" s="6"/>
      <c r="DL783" s="6"/>
      <c r="DM783" s="6"/>
      <c r="DN783" s="6"/>
      <c r="DO783" s="6"/>
      <c r="DP783" s="6"/>
      <c r="DQ783" s="6"/>
      <c r="DR783" s="6"/>
      <c r="DS783" s="6"/>
      <c r="DT783" s="6"/>
      <c r="DU783" s="6"/>
      <c r="DV783" s="6"/>
      <c r="DW783" s="6"/>
      <c r="DX783" s="6"/>
    </row>
    <row r="784"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81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R784" s="6"/>
      <c r="BS784" s="6"/>
      <c r="BT784" s="6"/>
      <c r="BU784" s="6"/>
      <c r="BV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J784" s="6"/>
      <c r="DK784" s="6"/>
      <c r="DL784" s="6"/>
      <c r="DM784" s="6"/>
      <c r="DN784" s="6"/>
      <c r="DO784" s="6"/>
      <c r="DP784" s="6"/>
      <c r="DQ784" s="6"/>
      <c r="DR784" s="6"/>
      <c r="DS784" s="6"/>
      <c r="DT784" s="6"/>
      <c r="DU784" s="6"/>
      <c r="DV784" s="6"/>
      <c r="DW784" s="6"/>
      <c r="DX784" s="6"/>
    </row>
    <row r="785"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81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R785" s="6"/>
      <c r="BS785" s="6"/>
      <c r="BT785" s="6"/>
      <c r="BU785" s="6"/>
      <c r="BV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J785" s="6"/>
      <c r="DK785" s="6"/>
      <c r="DL785" s="6"/>
      <c r="DM785" s="6"/>
      <c r="DN785" s="6"/>
      <c r="DO785" s="6"/>
      <c r="DP785" s="6"/>
      <c r="DQ785" s="6"/>
      <c r="DR785" s="6"/>
      <c r="DS785" s="6"/>
      <c r="DT785" s="6"/>
      <c r="DU785" s="6"/>
      <c r="DV785" s="6"/>
      <c r="DW785" s="6"/>
      <c r="DX785" s="6"/>
    </row>
    <row r="786"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81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R786" s="6"/>
      <c r="BS786" s="6"/>
      <c r="BT786" s="6"/>
      <c r="BU786" s="6"/>
      <c r="BV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J786" s="6"/>
      <c r="DK786" s="6"/>
      <c r="DL786" s="6"/>
      <c r="DM786" s="6"/>
      <c r="DN786" s="6"/>
      <c r="DO786" s="6"/>
      <c r="DP786" s="6"/>
      <c r="DQ786" s="6"/>
      <c r="DR786" s="6"/>
      <c r="DS786" s="6"/>
      <c r="DT786" s="6"/>
      <c r="DU786" s="6"/>
      <c r="DV786" s="6"/>
      <c r="DW786" s="6"/>
      <c r="DX786" s="6"/>
    </row>
    <row r="787"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81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R787" s="6"/>
      <c r="BS787" s="6"/>
      <c r="BT787" s="6"/>
      <c r="BU787" s="6"/>
      <c r="BV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J787" s="6"/>
      <c r="DK787" s="6"/>
      <c r="DL787" s="6"/>
      <c r="DM787" s="6"/>
      <c r="DN787" s="6"/>
      <c r="DO787" s="6"/>
      <c r="DP787" s="6"/>
      <c r="DQ787" s="6"/>
      <c r="DR787" s="6"/>
      <c r="DS787" s="6"/>
      <c r="DT787" s="6"/>
      <c r="DU787" s="6"/>
      <c r="DV787" s="6"/>
      <c r="DW787" s="6"/>
      <c r="DX787" s="6"/>
    </row>
    <row r="788"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81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R788" s="6"/>
      <c r="BS788" s="6"/>
      <c r="BT788" s="6"/>
      <c r="BU788" s="6"/>
      <c r="BV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J788" s="6"/>
      <c r="DK788" s="6"/>
      <c r="DL788" s="6"/>
      <c r="DM788" s="6"/>
      <c r="DN788" s="6"/>
      <c r="DO788" s="6"/>
      <c r="DP788" s="6"/>
      <c r="DQ788" s="6"/>
      <c r="DR788" s="6"/>
      <c r="DS788" s="6"/>
      <c r="DT788" s="6"/>
      <c r="DU788" s="6"/>
      <c r="DV788" s="6"/>
      <c r="DW788" s="6"/>
      <c r="DX788" s="6"/>
    </row>
    <row r="789"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81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R789" s="6"/>
      <c r="BS789" s="6"/>
      <c r="BT789" s="6"/>
      <c r="BU789" s="6"/>
      <c r="BV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J789" s="6"/>
      <c r="DK789" s="6"/>
      <c r="DL789" s="6"/>
      <c r="DM789" s="6"/>
      <c r="DN789" s="6"/>
      <c r="DO789" s="6"/>
      <c r="DP789" s="6"/>
      <c r="DQ789" s="6"/>
      <c r="DR789" s="6"/>
      <c r="DS789" s="6"/>
      <c r="DT789" s="6"/>
      <c r="DU789" s="6"/>
      <c r="DV789" s="6"/>
      <c r="DW789" s="6"/>
      <c r="DX789" s="6"/>
    </row>
    <row r="790"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81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R790" s="6"/>
      <c r="BS790" s="6"/>
      <c r="BT790" s="6"/>
      <c r="BU790" s="6"/>
      <c r="BV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J790" s="6"/>
      <c r="DK790" s="6"/>
      <c r="DL790" s="6"/>
      <c r="DM790" s="6"/>
      <c r="DN790" s="6"/>
      <c r="DO790" s="6"/>
      <c r="DP790" s="6"/>
      <c r="DQ790" s="6"/>
      <c r="DR790" s="6"/>
      <c r="DS790" s="6"/>
      <c r="DT790" s="6"/>
      <c r="DU790" s="6"/>
      <c r="DV790" s="6"/>
      <c r="DW790" s="6"/>
      <c r="DX790" s="6"/>
    </row>
    <row r="791"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81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R791" s="6"/>
      <c r="BS791" s="6"/>
      <c r="BT791" s="6"/>
      <c r="BU791" s="6"/>
      <c r="BV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J791" s="6"/>
      <c r="DK791" s="6"/>
      <c r="DL791" s="6"/>
      <c r="DM791" s="6"/>
      <c r="DN791" s="6"/>
      <c r="DO791" s="6"/>
      <c r="DP791" s="6"/>
      <c r="DQ791" s="6"/>
      <c r="DR791" s="6"/>
      <c r="DS791" s="6"/>
      <c r="DT791" s="6"/>
      <c r="DU791" s="6"/>
      <c r="DV791" s="6"/>
      <c r="DW791" s="6"/>
      <c r="DX791" s="6"/>
    </row>
    <row r="792"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81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R792" s="6"/>
      <c r="BS792" s="6"/>
      <c r="BT792" s="6"/>
      <c r="BU792" s="6"/>
      <c r="BV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J792" s="6"/>
      <c r="DK792" s="6"/>
      <c r="DL792" s="6"/>
      <c r="DM792" s="6"/>
      <c r="DN792" s="6"/>
      <c r="DO792" s="6"/>
      <c r="DP792" s="6"/>
      <c r="DQ792" s="6"/>
      <c r="DR792" s="6"/>
      <c r="DS792" s="6"/>
      <c r="DT792" s="6"/>
      <c r="DU792" s="6"/>
      <c r="DV792" s="6"/>
      <c r="DW792" s="6"/>
      <c r="DX792" s="6"/>
    </row>
    <row r="793"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81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R793" s="6"/>
      <c r="BS793" s="6"/>
      <c r="BT793" s="6"/>
      <c r="BU793" s="6"/>
      <c r="BV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J793" s="6"/>
      <c r="DK793" s="6"/>
      <c r="DL793" s="6"/>
      <c r="DM793" s="6"/>
      <c r="DN793" s="6"/>
      <c r="DO793" s="6"/>
      <c r="DP793" s="6"/>
      <c r="DQ793" s="6"/>
      <c r="DR793" s="6"/>
      <c r="DS793" s="6"/>
      <c r="DT793" s="6"/>
      <c r="DU793" s="6"/>
      <c r="DV793" s="6"/>
      <c r="DW793" s="6"/>
      <c r="DX793" s="6"/>
    </row>
    <row r="794"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81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R794" s="6"/>
      <c r="BS794" s="6"/>
      <c r="BT794" s="6"/>
      <c r="BU794" s="6"/>
      <c r="BV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J794" s="6"/>
      <c r="DK794" s="6"/>
      <c r="DL794" s="6"/>
      <c r="DM794" s="6"/>
      <c r="DN794" s="6"/>
      <c r="DO794" s="6"/>
      <c r="DP794" s="6"/>
      <c r="DQ794" s="6"/>
      <c r="DR794" s="6"/>
      <c r="DS794" s="6"/>
      <c r="DT794" s="6"/>
      <c r="DU794" s="6"/>
      <c r="DV794" s="6"/>
      <c r="DW794" s="6"/>
      <c r="DX794" s="6"/>
    </row>
    <row r="795"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81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R795" s="6"/>
      <c r="BS795" s="6"/>
      <c r="BT795" s="6"/>
      <c r="BU795" s="6"/>
      <c r="BV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J795" s="6"/>
      <c r="DK795" s="6"/>
      <c r="DL795" s="6"/>
      <c r="DM795" s="6"/>
      <c r="DN795" s="6"/>
      <c r="DO795" s="6"/>
      <c r="DP795" s="6"/>
      <c r="DQ795" s="6"/>
      <c r="DR795" s="6"/>
      <c r="DS795" s="6"/>
      <c r="DT795" s="6"/>
      <c r="DU795" s="6"/>
      <c r="DV795" s="6"/>
      <c r="DW795" s="6"/>
      <c r="DX795" s="6"/>
    </row>
    <row r="796"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81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R796" s="6"/>
      <c r="BS796" s="6"/>
      <c r="BT796" s="6"/>
      <c r="BU796" s="6"/>
      <c r="BV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J796" s="6"/>
      <c r="DK796" s="6"/>
      <c r="DL796" s="6"/>
      <c r="DM796" s="6"/>
      <c r="DN796" s="6"/>
      <c r="DO796" s="6"/>
      <c r="DP796" s="6"/>
      <c r="DQ796" s="6"/>
      <c r="DR796" s="6"/>
      <c r="DS796" s="6"/>
      <c r="DT796" s="6"/>
      <c r="DU796" s="6"/>
      <c r="DV796" s="6"/>
      <c r="DW796" s="6"/>
      <c r="DX796" s="6"/>
    </row>
    <row r="797"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81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R797" s="6"/>
      <c r="BS797" s="6"/>
      <c r="BT797" s="6"/>
      <c r="BU797" s="6"/>
      <c r="BV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J797" s="6"/>
      <c r="DK797" s="6"/>
      <c r="DL797" s="6"/>
      <c r="DM797" s="6"/>
      <c r="DN797" s="6"/>
      <c r="DO797" s="6"/>
      <c r="DP797" s="6"/>
      <c r="DQ797" s="6"/>
      <c r="DR797" s="6"/>
      <c r="DS797" s="6"/>
      <c r="DT797" s="6"/>
      <c r="DU797" s="6"/>
      <c r="DV797" s="6"/>
      <c r="DW797" s="6"/>
      <c r="DX797" s="6"/>
    </row>
    <row r="798"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81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R798" s="6"/>
      <c r="BS798" s="6"/>
      <c r="BT798" s="6"/>
      <c r="BU798" s="6"/>
      <c r="BV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J798" s="6"/>
      <c r="DK798" s="6"/>
      <c r="DL798" s="6"/>
      <c r="DM798" s="6"/>
      <c r="DN798" s="6"/>
      <c r="DO798" s="6"/>
      <c r="DP798" s="6"/>
      <c r="DQ798" s="6"/>
      <c r="DR798" s="6"/>
      <c r="DS798" s="6"/>
      <c r="DT798" s="6"/>
      <c r="DU798" s="6"/>
      <c r="DV798" s="6"/>
      <c r="DW798" s="6"/>
      <c r="DX798" s="6"/>
    </row>
    <row r="799"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81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R799" s="6"/>
      <c r="BS799" s="6"/>
      <c r="BT799" s="6"/>
      <c r="BU799" s="6"/>
      <c r="BV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6"/>
      <c r="DJ799" s="6"/>
      <c r="DK799" s="6"/>
      <c r="DL799" s="6"/>
      <c r="DM799" s="6"/>
      <c r="DN799" s="6"/>
      <c r="DO799" s="6"/>
      <c r="DP799" s="6"/>
      <c r="DQ799" s="6"/>
      <c r="DR799" s="6"/>
      <c r="DS799" s="6"/>
      <c r="DT799" s="6"/>
      <c r="DU799" s="6"/>
      <c r="DV799" s="6"/>
      <c r="DW799" s="6"/>
      <c r="DX799" s="6"/>
    </row>
    <row r="800"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81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R800" s="6"/>
      <c r="BS800" s="6"/>
      <c r="BT800" s="6"/>
      <c r="BU800" s="6"/>
      <c r="BV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J800" s="6"/>
      <c r="DK800" s="6"/>
      <c r="DL800" s="6"/>
      <c r="DM800" s="6"/>
      <c r="DN800" s="6"/>
      <c r="DO800" s="6"/>
      <c r="DP800" s="6"/>
      <c r="DQ800" s="6"/>
      <c r="DR800" s="6"/>
      <c r="DS800" s="6"/>
      <c r="DT800" s="6"/>
      <c r="DU800" s="6"/>
      <c r="DV800" s="6"/>
      <c r="DW800" s="6"/>
      <c r="DX800" s="6"/>
    </row>
    <row r="801"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81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R801" s="6"/>
      <c r="BS801" s="6"/>
      <c r="BT801" s="6"/>
      <c r="BU801" s="6"/>
      <c r="BV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6"/>
      <c r="DJ801" s="6"/>
      <c r="DK801" s="6"/>
      <c r="DL801" s="6"/>
      <c r="DM801" s="6"/>
      <c r="DN801" s="6"/>
      <c r="DO801" s="6"/>
      <c r="DP801" s="6"/>
      <c r="DQ801" s="6"/>
      <c r="DR801" s="6"/>
      <c r="DS801" s="6"/>
      <c r="DT801" s="6"/>
      <c r="DU801" s="6"/>
      <c r="DV801" s="6"/>
      <c r="DW801" s="6"/>
      <c r="DX801" s="6"/>
    </row>
    <row r="802"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81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R802" s="6"/>
      <c r="BS802" s="6"/>
      <c r="BT802" s="6"/>
      <c r="BU802" s="6"/>
      <c r="BV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W802" s="6"/>
      <c r="CX802" s="6"/>
      <c r="CY802" s="6"/>
      <c r="CZ802" s="6"/>
      <c r="DA802" s="6"/>
      <c r="DB802" s="6"/>
      <c r="DC802" s="6"/>
      <c r="DD802" s="6"/>
      <c r="DE802" s="6"/>
      <c r="DF802" s="6"/>
      <c r="DG802" s="6"/>
      <c r="DH802" s="6"/>
      <c r="DJ802" s="6"/>
      <c r="DK802" s="6"/>
      <c r="DL802" s="6"/>
      <c r="DM802" s="6"/>
      <c r="DN802" s="6"/>
      <c r="DO802" s="6"/>
      <c r="DP802" s="6"/>
      <c r="DQ802" s="6"/>
      <c r="DR802" s="6"/>
      <c r="DS802" s="6"/>
      <c r="DT802" s="6"/>
      <c r="DU802" s="6"/>
      <c r="DV802" s="6"/>
      <c r="DW802" s="6"/>
      <c r="DX802" s="6"/>
    </row>
    <row r="803"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81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R803" s="6"/>
      <c r="BS803" s="6"/>
      <c r="BT803" s="6"/>
      <c r="BU803" s="6"/>
      <c r="BV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J803" s="6"/>
      <c r="DK803" s="6"/>
      <c r="DL803" s="6"/>
      <c r="DM803" s="6"/>
      <c r="DN803" s="6"/>
      <c r="DO803" s="6"/>
      <c r="DP803" s="6"/>
      <c r="DQ803" s="6"/>
      <c r="DR803" s="6"/>
      <c r="DS803" s="6"/>
      <c r="DT803" s="6"/>
      <c r="DU803" s="6"/>
      <c r="DV803" s="6"/>
      <c r="DW803" s="6"/>
      <c r="DX803" s="6"/>
    </row>
    <row r="804"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81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R804" s="6"/>
      <c r="BS804" s="6"/>
      <c r="BT804" s="6"/>
      <c r="BU804" s="6"/>
      <c r="BV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J804" s="6"/>
      <c r="DK804" s="6"/>
      <c r="DL804" s="6"/>
      <c r="DM804" s="6"/>
      <c r="DN804" s="6"/>
      <c r="DO804" s="6"/>
      <c r="DP804" s="6"/>
      <c r="DQ804" s="6"/>
      <c r="DR804" s="6"/>
      <c r="DS804" s="6"/>
      <c r="DT804" s="6"/>
      <c r="DU804" s="6"/>
      <c r="DV804" s="6"/>
      <c r="DW804" s="6"/>
      <c r="DX804" s="6"/>
    </row>
    <row r="805"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81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R805" s="6"/>
      <c r="BS805" s="6"/>
      <c r="BT805" s="6"/>
      <c r="BU805" s="6"/>
      <c r="BV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6"/>
      <c r="DJ805" s="6"/>
      <c r="DK805" s="6"/>
      <c r="DL805" s="6"/>
      <c r="DM805" s="6"/>
      <c r="DN805" s="6"/>
      <c r="DO805" s="6"/>
      <c r="DP805" s="6"/>
      <c r="DQ805" s="6"/>
      <c r="DR805" s="6"/>
      <c r="DS805" s="6"/>
      <c r="DT805" s="6"/>
      <c r="DU805" s="6"/>
      <c r="DV805" s="6"/>
      <c r="DW805" s="6"/>
      <c r="DX805" s="6"/>
    </row>
    <row r="806"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81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R806" s="6"/>
      <c r="BS806" s="6"/>
      <c r="BT806" s="6"/>
      <c r="BU806" s="6"/>
      <c r="BV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6"/>
      <c r="DJ806" s="6"/>
      <c r="DK806" s="6"/>
      <c r="DL806" s="6"/>
      <c r="DM806" s="6"/>
      <c r="DN806" s="6"/>
      <c r="DO806" s="6"/>
      <c r="DP806" s="6"/>
      <c r="DQ806" s="6"/>
      <c r="DR806" s="6"/>
      <c r="DS806" s="6"/>
      <c r="DT806" s="6"/>
      <c r="DU806" s="6"/>
      <c r="DV806" s="6"/>
      <c r="DW806" s="6"/>
      <c r="DX806" s="6"/>
    </row>
    <row r="807"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81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R807" s="6"/>
      <c r="BS807" s="6"/>
      <c r="BT807" s="6"/>
      <c r="BU807" s="6"/>
      <c r="BV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6"/>
      <c r="DJ807" s="6"/>
      <c r="DK807" s="6"/>
      <c r="DL807" s="6"/>
      <c r="DM807" s="6"/>
      <c r="DN807" s="6"/>
      <c r="DO807" s="6"/>
      <c r="DP807" s="6"/>
      <c r="DQ807" s="6"/>
      <c r="DR807" s="6"/>
      <c r="DS807" s="6"/>
      <c r="DT807" s="6"/>
      <c r="DU807" s="6"/>
      <c r="DV807" s="6"/>
      <c r="DW807" s="6"/>
      <c r="DX807" s="6"/>
    </row>
    <row r="808"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81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R808" s="6"/>
      <c r="BS808" s="6"/>
      <c r="BT808" s="6"/>
      <c r="BU808" s="6"/>
      <c r="BV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6"/>
      <c r="DJ808" s="6"/>
      <c r="DK808" s="6"/>
      <c r="DL808" s="6"/>
      <c r="DM808" s="6"/>
      <c r="DN808" s="6"/>
      <c r="DO808" s="6"/>
      <c r="DP808" s="6"/>
      <c r="DQ808" s="6"/>
      <c r="DR808" s="6"/>
      <c r="DS808" s="6"/>
      <c r="DT808" s="6"/>
      <c r="DU808" s="6"/>
      <c r="DV808" s="6"/>
      <c r="DW808" s="6"/>
      <c r="DX808" s="6"/>
    </row>
    <row r="809"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81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R809" s="6"/>
      <c r="BS809" s="6"/>
      <c r="BT809" s="6"/>
      <c r="BU809" s="6"/>
      <c r="BV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6"/>
      <c r="DJ809" s="6"/>
      <c r="DK809" s="6"/>
      <c r="DL809" s="6"/>
      <c r="DM809" s="6"/>
      <c r="DN809" s="6"/>
      <c r="DO809" s="6"/>
      <c r="DP809" s="6"/>
      <c r="DQ809" s="6"/>
      <c r="DR809" s="6"/>
      <c r="DS809" s="6"/>
      <c r="DT809" s="6"/>
      <c r="DU809" s="6"/>
      <c r="DV809" s="6"/>
      <c r="DW809" s="6"/>
      <c r="DX809" s="6"/>
    </row>
    <row r="810"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81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R810" s="6"/>
      <c r="BS810" s="6"/>
      <c r="BT810" s="6"/>
      <c r="BU810" s="6"/>
      <c r="BV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6"/>
      <c r="DJ810" s="6"/>
      <c r="DK810" s="6"/>
      <c r="DL810" s="6"/>
      <c r="DM810" s="6"/>
      <c r="DN810" s="6"/>
      <c r="DO810" s="6"/>
      <c r="DP810" s="6"/>
      <c r="DQ810" s="6"/>
      <c r="DR810" s="6"/>
      <c r="DS810" s="6"/>
      <c r="DT810" s="6"/>
      <c r="DU810" s="6"/>
      <c r="DV810" s="6"/>
      <c r="DW810" s="6"/>
      <c r="DX810" s="6"/>
    </row>
    <row r="811"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81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R811" s="6"/>
      <c r="BS811" s="6"/>
      <c r="BT811" s="6"/>
      <c r="BU811" s="6"/>
      <c r="BV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6"/>
      <c r="DJ811" s="6"/>
      <c r="DK811" s="6"/>
      <c r="DL811" s="6"/>
      <c r="DM811" s="6"/>
      <c r="DN811" s="6"/>
      <c r="DO811" s="6"/>
      <c r="DP811" s="6"/>
      <c r="DQ811" s="6"/>
      <c r="DR811" s="6"/>
      <c r="DS811" s="6"/>
      <c r="DT811" s="6"/>
      <c r="DU811" s="6"/>
      <c r="DV811" s="6"/>
      <c r="DW811" s="6"/>
      <c r="DX811" s="6"/>
    </row>
    <row r="812"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81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R812" s="6"/>
      <c r="BS812" s="6"/>
      <c r="BT812" s="6"/>
      <c r="BU812" s="6"/>
      <c r="BV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6"/>
      <c r="DJ812" s="6"/>
      <c r="DK812" s="6"/>
      <c r="DL812" s="6"/>
      <c r="DM812" s="6"/>
      <c r="DN812" s="6"/>
      <c r="DO812" s="6"/>
      <c r="DP812" s="6"/>
      <c r="DQ812" s="6"/>
      <c r="DR812" s="6"/>
      <c r="DS812" s="6"/>
      <c r="DT812" s="6"/>
      <c r="DU812" s="6"/>
      <c r="DV812" s="6"/>
      <c r="DW812" s="6"/>
      <c r="DX812" s="6"/>
    </row>
    <row r="813"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81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R813" s="6"/>
      <c r="BS813" s="6"/>
      <c r="BT813" s="6"/>
      <c r="BU813" s="6"/>
      <c r="BV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6"/>
      <c r="DJ813" s="6"/>
      <c r="DK813" s="6"/>
      <c r="DL813" s="6"/>
      <c r="DM813" s="6"/>
      <c r="DN813" s="6"/>
      <c r="DO813" s="6"/>
      <c r="DP813" s="6"/>
      <c r="DQ813" s="6"/>
      <c r="DR813" s="6"/>
      <c r="DS813" s="6"/>
      <c r="DT813" s="6"/>
      <c r="DU813" s="6"/>
      <c r="DV813" s="6"/>
      <c r="DW813" s="6"/>
      <c r="DX813" s="6"/>
    </row>
    <row r="814"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81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R814" s="6"/>
      <c r="BS814" s="6"/>
      <c r="BT814" s="6"/>
      <c r="BU814" s="6"/>
      <c r="BV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6"/>
      <c r="DJ814" s="6"/>
      <c r="DK814" s="6"/>
      <c r="DL814" s="6"/>
      <c r="DM814" s="6"/>
      <c r="DN814" s="6"/>
      <c r="DO814" s="6"/>
      <c r="DP814" s="6"/>
      <c r="DQ814" s="6"/>
      <c r="DR814" s="6"/>
      <c r="DS814" s="6"/>
      <c r="DT814" s="6"/>
      <c r="DU814" s="6"/>
      <c r="DV814" s="6"/>
      <c r="DW814" s="6"/>
      <c r="DX814" s="6"/>
    </row>
    <row r="815"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81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R815" s="6"/>
      <c r="BS815" s="6"/>
      <c r="BT815" s="6"/>
      <c r="BU815" s="6"/>
      <c r="BV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W815" s="6"/>
      <c r="CX815" s="6"/>
      <c r="CY815" s="6"/>
      <c r="CZ815" s="6"/>
      <c r="DA815" s="6"/>
      <c r="DB815" s="6"/>
      <c r="DC815" s="6"/>
      <c r="DD815" s="6"/>
      <c r="DE815" s="6"/>
      <c r="DF815" s="6"/>
      <c r="DG815" s="6"/>
      <c r="DH815" s="6"/>
      <c r="DJ815" s="6"/>
      <c r="DK815" s="6"/>
      <c r="DL815" s="6"/>
      <c r="DM815" s="6"/>
      <c r="DN815" s="6"/>
      <c r="DO815" s="6"/>
      <c r="DP815" s="6"/>
      <c r="DQ815" s="6"/>
      <c r="DR815" s="6"/>
      <c r="DS815" s="6"/>
      <c r="DT815" s="6"/>
      <c r="DU815" s="6"/>
      <c r="DV815" s="6"/>
      <c r="DW815" s="6"/>
      <c r="DX815" s="6"/>
    </row>
    <row r="816"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81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R816" s="6"/>
      <c r="BS816" s="6"/>
      <c r="BT816" s="6"/>
      <c r="BU816" s="6"/>
      <c r="BV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6"/>
      <c r="DJ816" s="6"/>
      <c r="DK816" s="6"/>
      <c r="DL816" s="6"/>
      <c r="DM816" s="6"/>
      <c r="DN816" s="6"/>
      <c r="DO816" s="6"/>
      <c r="DP816" s="6"/>
      <c r="DQ816" s="6"/>
      <c r="DR816" s="6"/>
      <c r="DS816" s="6"/>
      <c r="DT816" s="6"/>
      <c r="DU816" s="6"/>
      <c r="DV816" s="6"/>
      <c r="DW816" s="6"/>
      <c r="DX816" s="6"/>
    </row>
    <row r="817"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81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R817" s="6"/>
      <c r="BS817" s="6"/>
      <c r="BT817" s="6"/>
      <c r="BU817" s="6"/>
      <c r="BV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6"/>
      <c r="DJ817" s="6"/>
      <c r="DK817" s="6"/>
      <c r="DL817" s="6"/>
      <c r="DM817" s="6"/>
      <c r="DN817" s="6"/>
      <c r="DO817" s="6"/>
      <c r="DP817" s="6"/>
      <c r="DQ817" s="6"/>
      <c r="DR817" s="6"/>
      <c r="DS817" s="6"/>
      <c r="DT817" s="6"/>
      <c r="DU817" s="6"/>
      <c r="DV817" s="6"/>
      <c r="DW817" s="6"/>
      <c r="DX817" s="6"/>
    </row>
    <row r="818"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81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R818" s="6"/>
      <c r="BS818" s="6"/>
      <c r="BT818" s="6"/>
      <c r="BU818" s="6"/>
      <c r="BV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6"/>
      <c r="DJ818" s="6"/>
      <c r="DK818" s="6"/>
      <c r="DL818" s="6"/>
      <c r="DM818" s="6"/>
      <c r="DN818" s="6"/>
      <c r="DO818" s="6"/>
      <c r="DP818" s="6"/>
      <c r="DQ818" s="6"/>
      <c r="DR818" s="6"/>
      <c r="DS818" s="6"/>
      <c r="DT818" s="6"/>
      <c r="DU818" s="6"/>
      <c r="DV818" s="6"/>
      <c r="DW818" s="6"/>
      <c r="DX818" s="6"/>
    </row>
    <row r="819"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81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R819" s="6"/>
      <c r="BS819" s="6"/>
      <c r="BT819" s="6"/>
      <c r="BU819" s="6"/>
      <c r="BV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J819" s="6"/>
      <c r="DK819" s="6"/>
      <c r="DL819" s="6"/>
      <c r="DM819" s="6"/>
      <c r="DN819" s="6"/>
      <c r="DO819" s="6"/>
      <c r="DP819" s="6"/>
      <c r="DQ819" s="6"/>
      <c r="DR819" s="6"/>
      <c r="DS819" s="6"/>
      <c r="DT819" s="6"/>
      <c r="DU819" s="6"/>
      <c r="DV819" s="6"/>
      <c r="DW819" s="6"/>
      <c r="DX819" s="6"/>
    </row>
    <row r="820"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81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R820" s="6"/>
      <c r="BS820" s="6"/>
      <c r="BT820" s="6"/>
      <c r="BU820" s="6"/>
      <c r="BV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6"/>
      <c r="DJ820" s="6"/>
      <c r="DK820" s="6"/>
      <c r="DL820" s="6"/>
      <c r="DM820" s="6"/>
      <c r="DN820" s="6"/>
      <c r="DO820" s="6"/>
      <c r="DP820" s="6"/>
      <c r="DQ820" s="6"/>
      <c r="DR820" s="6"/>
      <c r="DS820" s="6"/>
      <c r="DT820" s="6"/>
      <c r="DU820" s="6"/>
      <c r="DV820" s="6"/>
      <c r="DW820" s="6"/>
      <c r="DX820" s="6"/>
    </row>
    <row r="821"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81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R821" s="6"/>
      <c r="BS821" s="6"/>
      <c r="BT821" s="6"/>
      <c r="BU821" s="6"/>
      <c r="BV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6"/>
      <c r="DJ821" s="6"/>
      <c r="DK821" s="6"/>
      <c r="DL821" s="6"/>
      <c r="DM821" s="6"/>
      <c r="DN821" s="6"/>
      <c r="DO821" s="6"/>
      <c r="DP821" s="6"/>
      <c r="DQ821" s="6"/>
      <c r="DR821" s="6"/>
      <c r="DS821" s="6"/>
      <c r="DT821" s="6"/>
      <c r="DU821" s="6"/>
      <c r="DV821" s="6"/>
      <c r="DW821" s="6"/>
      <c r="DX821" s="6"/>
    </row>
    <row r="822"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81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R822" s="6"/>
      <c r="BS822" s="6"/>
      <c r="BT822" s="6"/>
      <c r="BU822" s="6"/>
      <c r="BV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6"/>
      <c r="DJ822" s="6"/>
      <c r="DK822" s="6"/>
      <c r="DL822" s="6"/>
      <c r="DM822" s="6"/>
      <c r="DN822" s="6"/>
      <c r="DO822" s="6"/>
      <c r="DP822" s="6"/>
      <c r="DQ822" s="6"/>
      <c r="DR822" s="6"/>
      <c r="DS822" s="6"/>
      <c r="DT822" s="6"/>
      <c r="DU822" s="6"/>
      <c r="DV822" s="6"/>
      <c r="DW822" s="6"/>
      <c r="DX822" s="6"/>
    </row>
    <row r="823"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81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R823" s="6"/>
      <c r="BS823" s="6"/>
      <c r="BT823" s="6"/>
      <c r="BU823" s="6"/>
      <c r="BV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6"/>
      <c r="DJ823" s="6"/>
      <c r="DK823" s="6"/>
      <c r="DL823" s="6"/>
      <c r="DM823" s="6"/>
      <c r="DN823" s="6"/>
      <c r="DO823" s="6"/>
      <c r="DP823" s="6"/>
      <c r="DQ823" s="6"/>
      <c r="DR823" s="6"/>
      <c r="DS823" s="6"/>
      <c r="DT823" s="6"/>
      <c r="DU823" s="6"/>
      <c r="DV823" s="6"/>
      <c r="DW823" s="6"/>
      <c r="DX823" s="6"/>
    </row>
    <row r="824"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81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R824" s="6"/>
      <c r="BS824" s="6"/>
      <c r="BT824" s="6"/>
      <c r="BU824" s="6"/>
      <c r="BV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6"/>
      <c r="DJ824" s="6"/>
      <c r="DK824" s="6"/>
      <c r="DL824" s="6"/>
      <c r="DM824" s="6"/>
      <c r="DN824" s="6"/>
      <c r="DO824" s="6"/>
      <c r="DP824" s="6"/>
      <c r="DQ824" s="6"/>
      <c r="DR824" s="6"/>
      <c r="DS824" s="6"/>
      <c r="DT824" s="6"/>
      <c r="DU824" s="6"/>
      <c r="DV824" s="6"/>
      <c r="DW824" s="6"/>
      <c r="DX824" s="6"/>
    </row>
    <row r="825"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81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R825" s="6"/>
      <c r="BS825" s="6"/>
      <c r="BT825" s="6"/>
      <c r="BU825" s="6"/>
      <c r="BV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6"/>
      <c r="DJ825" s="6"/>
      <c r="DK825" s="6"/>
      <c r="DL825" s="6"/>
      <c r="DM825" s="6"/>
      <c r="DN825" s="6"/>
      <c r="DO825" s="6"/>
      <c r="DP825" s="6"/>
      <c r="DQ825" s="6"/>
      <c r="DR825" s="6"/>
      <c r="DS825" s="6"/>
      <c r="DT825" s="6"/>
      <c r="DU825" s="6"/>
      <c r="DV825" s="6"/>
      <c r="DW825" s="6"/>
      <c r="DX825" s="6"/>
    </row>
    <row r="826"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81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R826" s="6"/>
      <c r="BS826" s="6"/>
      <c r="BT826" s="6"/>
      <c r="BU826" s="6"/>
      <c r="BV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6"/>
      <c r="DJ826" s="6"/>
      <c r="DK826" s="6"/>
      <c r="DL826" s="6"/>
      <c r="DM826" s="6"/>
      <c r="DN826" s="6"/>
      <c r="DO826" s="6"/>
      <c r="DP826" s="6"/>
      <c r="DQ826" s="6"/>
      <c r="DR826" s="6"/>
      <c r="DS826" s="6"/>
      <c r="DT826" s="6"/>
      <c r="DU826" s="6"/>
      <c r="DV826" s="6"/>
      <c r="DW826" s="6"/>
      <c r="DX826" s="6"/>
    </row>
    <row r="827"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81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R827" s="6"/>
      <c r="BS827" s="6"/>
      <c r="BT827" s="6"/>
      <c r="BU827" s="6"/>
      <c r="BV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6"/>
      <c r="DJ827" s="6"/>
      <c r="DK827" s="6"/>
      <c r="DL827" s="6"/>
      <c r="DM827" s="6"/>
      <c r="DN827" s="6"/>
      <c r="DO827" s="6"/>
      <c r="DP827" s="6"/>
      <c r="DQ827" s="6"/>
      <c r="DR827" s="6"/>
      <c r="DS827" s="6"/>
      <c r="DT827" s="6"/>
      <c r="DU827" s="6"/>
      <c r="DV827" s="6"/>
      <c r="DW827" s="6"/>
      <c r="DX827" s="6"/>
    </row>
    <row r="828"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81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R828" s="6"/>
      <c r="BS828" s="6"/>
      <c r="BT828" s="6"/>
      <c r="BU828" s="6"/>
      <c r="BV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6"/>
      <c r="DJ828" s="6"/>
      <c r="DK828" s="6"/>
      <c r="DL828" s="6"/>
      <c r="DM828" s="6"/>
      <c r="DN828" s="6"/>
      <c r="DO828" s="6"/>
      <c r="DP828" s="6"/>
      <c r="DQ828" s="6"/>
      <c r="DR828" s="6"/>
      <c r="DS828" s="6"/>
      <c r="DT828" s="6"/>
      <c r="DU828" s="6"/>
      <c r="DV828" s="6"/>
      <c r="DW828" s="6"/>
      <c r="DX828" s="6"/>
    </row>
    <row r="829"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81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R829" s="6"/>
      <c r="BS829" s="6"/>
      <c r="BT829" s="6"/>
      <c r="BU829" s="6"/>
      <c r="BV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6"/>
      <c r="DJ829" s="6"/>
      <c r="DK829" s="6"/>
      <c r="DL829" s="6"/>
      <c r="DM829" s="6"/>
      <c r="DN829" s="6"/>
      <c r="DO829" s="6"/>
      <c r="DP829" s="6"/>
      <c r="DQ829" s="6"/>
      <c r="DR829" s="6"/>
      <c r="DS829" s="6"/>
      <c r="DT829" s="6"/>
      <c r="DU829" s="6"/>
      <c r="DV829" s="6"/>
      <c r="DW829" s="6"/>
      <c r="DX829" s="6"/>
    </row>
    <row r="830"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81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R830" s="6"/>
      <c r="BS830" s="6"/>
      <c r="BT830" s="6"/>
      <c r="BU830" s="6"/>
      <c r="BV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6"/>
      <c r="DJ830" s="6"/>
      <c r="DK830" s="6"/>
      <c r="DL830" s="6"/>
      <c r="DM830" s="6"/>
      <c r="DN830" s="6"/>
      <c r="DO830" s="6"/>
      <c r="DP830" s="6"/>
      <c r="DQ830" s="6"/>
      <c r="DR830" s="6"/>
      <c r="DS830" s="6"/>
      <c r="DT830" s="6"/>
      <c r="DU830" s="6"/>
      <c r="DV830" s="6"/>
      <c r="DW830" s="6"/>
      <c r="DX830" s="6"/>
    </row>
    <row r="831"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81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R831" s="6"/>
      <c r="BS831" s="6"/>
      <c r="BT831" s="6"/>
      <c r="BU831" s="6"/>
      <c r="BV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W831" s="6"/>
      <c r="CX831" s="6"/>
      <c r="CY831" s="6"/>
      <c r="CZ831" s="6"/>
      <c r="DA831" s="6"/>
      <c r="DB831" s="6"/>
      <c r="DC831" s="6"/>
      <c r="DD831" s="6"/>
      <c r="DE831" s="6"/>
      <c r="DF831" s="6"/>
      <c r="DG831" s="6"/>
      <c r="DH831" s="6"/>
      <c r="DJ831" s="6"/>
      <c r="DK831" s="6"/>
      <c r="DL831" s="6"/>
      <c r="DM831" s="6"/>
      <c r="DN831" s="6"/>
      <c r="DO831" s="6"/>
      <c r="DP831" s="6"/>
      <c r="DQ831" s="6"/>
      <c r="DR831" s="6"/>
      <c r="DS831" s="6"/>
      <c r="DT831" s="6"/>
      <c r="DU831" s="6"/>
      <c r="DV831" s="6"/>
      <c r="DW831" s="6"/>
      <c r="DX831" s="6"/>
    </row>
    <row r="832"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81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R832" s="6"/>
      <c r="BS832" s="6"/>
      <c r="BT832" s="6"/>
      <c r="BU832" s="6"/>
      <c r="BV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6"/>
      <c r="DJ832" s="6"/>
      <c r="DK832" s="6"/>
      <c r="DL832" s="6"/>
      <c r="DM832" s="6"/>
      <c r="DN832" s="6"/>
      <c r="DO832" s="6"/>
      <c r="DP832" s="6"/>
      <c r="DQ832" s="6"/>
      <c r="DR832" s="6"/>
      <c r="DS832" s="6"/>
      <c r="DT832" s="6"/>
      <c r="DU832" s="6"/>
      <c r="DV832" s="6"/>
      <c r="DW832" s="6"/>
      <c r="DX832" s="6"/>
    </row>
    <row r="833"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81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R833" s="6"/>
      <c r="BS833" s="6"/>
      <c r="BT833" s="6"/>
      <c r="BU833" s="6"/>
      <c r="BV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6"/>
      <c r="DJ833" s="6"/>
      <c r="DK833" s="6"/>
      <c r="DL833" s="6"/>
      <c r="DM833" s="6"/>
      <c r="DN833" s="6"/>
      <c r="DO833" s="6"/>
      <c r="DP833" s="6"/>
      <c r="DQ833" s="6"/>
      <c r="DR833" s="6"/>
      <c r="DS833" s="6"/>
      <c r="DT833" s="6"/>
      <c r="DU833" s="6"/>
      <c r="DV833" s="6"/>
      <c r="DW833" s="6"/>
      <c r="DX833" s="6"/>
    </row>
    <row r="834"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81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R834" s="6"/>
      <c r="BS834" s="6"/>
      <c r="BT834" s="6"/>
      <c r="BU834" s="6"/>
      <c r="BV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6"/>
      <c r="DJ834" s="6"/>
      <c r="DK834" s="6"/>
      <c r="DL834" s="6"/>
      <c r="DM834" s="6"/>
      <c r="DN834" s="6"/>
      <c r="DO834" s="6"/>
      <c r="DP834" s="6"/>
      <c r="DQ834" s="6"/>
      <c r="DR834" s="6"/>
      <c r="DS834" s="6"/>
      <c r="DT834" s="6"/>
      <c r="DU834" s="6"/>
      <c r="DV834" s="6"/>
      <c r="DW834" s="6"/>
      <c r="DX834" s="6"/>
    </row>
    <row r="835"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81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R835" s="6"/>
      <c r="BS835" s="6"/>
      <c r="BT835" s="6"/>
      <c r="BU835" s="6"/>
      <c r="BV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6"/>
      <c r="DJ835" s="6"/>
      <c r="DK835" s="6"/>
      <c r="DL835" s="6"/>
      <c r="DM835" s="6"/>
      <c r="DN835" s="6"/>
      <c r="DO835" s="6"/>
      <c r="DP835" s="6"/>
      <c r="DQ835" s="6"/>
      <c r="DR835" s="6"/>
      <c r="DS835" s="6"/>
      <c r="DT835" s="6"/>
      <c r="DU835" s="6"/>
      <c r="DV835" s="6"/>
      <c r="DW835" s="6"/>
      <c r="DX835" s="6"/>
    </row>
    <row r="836"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81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R836" s="6"/>
      <c r="BS836" s="6"/>
      <c r="BT836" s="6"/>
      <c r="BU836" s="6"/>
      <c r="BV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6"/>
      <c r="DJ836" s="6"/>
      <c r="DK836" s="6"/>
      <c r="DL836" s="6"/>
      <c r="DM836" s="6"/>
      <c r="DN836" s="6"/>
      <c r="DO836" s="6"/>
      <c r="DP836" s="6"/>
      <c r="DQ836" s="6"/>
      <c r="DR836" s="6"/>
      <c r="DS836" s="6"/>
      <c r="DT836" s="6"/>
      <c r="DU836" s="6"/>
      <c r="DV836" s="6"/>
      <c r="DW836" s="6"/>
      <c r="DX836" s="6"/>
    </row>
    <row r="837"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81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R837" s="6"/>
      <c r="BS837" s="6"/>
      <c r="BT837" s="6"/>
      <c r="BU837" s="6"/>
      <c r="BV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J837" s="6"/>
      <c r="DK837" s="6"/>
      <c r="DL837" s="6"/>
      <c r="DM837" s="6"/>
      <c r="DN837" s="6"/>
      <c r="DO837" s="6"/>
      <c r="DP837" s="6"/>
      <c r="DQ837" s="6"/>
      <c r="DR837" s="6"/>
      <c r="DS837" s="6"/>
      <c r="DT837" s="6"/>
      <c r="DU837" s="6"/>
      <c r="DV837" s="6"/>
      <c r="DW837" s="6"/>
      <c r="DX837" s="6"/>
    </row>
    <row r="838"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81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R838" s="6"/>
      <c r="BS838" s="6"/>
      <c r="BT838" s="6"/>
      <c r="BU838" s="6"/>
      <c r="BV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J838" s="6"/>
      <c r="DK838" s="6"/>
      <c r="DL838" s="6"/>
      <c r="DM838" s="6"/>
      <c r="DN838" s="6"/>
      <c r="DO838" s="6"/>
      <c r="DP838" s="6"/>
      <c r="DQ838" s="6"/>
      <c r="DR838" s="6"/>
      <c r="DS838" s="6"/>
      <c r="DT838" s="6"/>
      <c r="DU838" s="6"/>
      <c r="DV838" s="6"/>
      <c r="DW838" s="6"/>
      <c r="DX838" s="6"/>
    </row>
    <row r="839"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81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R839" s="6"/>
      <c r="BS839" s="6"/>
      <c r="BT839" s="6"/>
      <c r="BU839" s="6"/>
      <c r="BV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J839" s="6"/>
      <c r="DK839" s="6"/>
      <c r="DL839" s="6"/>
      <c r="DM839" s="6"/>
      <c r="DN839" s="6"/>
      <c r="DO839" s="6"/>
      <c r="DP839" s="6"/>
      <c r="DQ839" s="6"/>
      <c r="DR839" s="6"/>
      <c r="DS839" s="6"/>
      <c r="DT839" s="6"/>
      <c r="DU839" s="6"/>
      <c r="DV839" s="6"/>
      <c r="DW839" s="6"/>
      <c r="DX839" s="6"/>
    </row>
    <row r="840"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81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R840" s="6"/>
      <c r="BS840" s="6"/>
      <c r="BT840" s="6"/>
      <c r="BU840" s="6"/>
      <c r="BV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J840" s="6"/>
      <c r="DK840" s="6"/>
      <c r="DL840" s="6"/>
      <c r="DM840" s="6"/>
      <c r="DN840" s="6"/>
      <c r="DO840" s="6"/>
      <c r="DP840" s="6"/>
      <c r="DQ840" s="6"/>
      <c r="DR840" s="6"/>
      <c r="DS840" s="6"/>
      <c r="DT840" s="6"/>
      <c r="DU840" s="6"/>
      <c r="DV840" s="6"/>
      <c r="DW840" s="6"/>
      <c r="DX840" s="6"/>
    </row>
    <row r="841"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81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R841" s="6"/>
      <c r="BS841" s="6"/>
      <c r="BT841" s="6"/>
      <c r="BU841" s="6"/>
      <c r="BV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6"/>
      <c r="DJ841" s="6"/>
      <c r="DK841" s="6"/>
      <c r="DL841" s="6"/>
      <c r="DM841" s="6"/>
      <c r="DN841" s="6"/>
      <c r="DO841" s="6"/>
      <c r="DP841" s="6"/>
      <c r="DQ841" s="6"/>
      <c r="DR841" s="6"/>
      <c r="DS841" s="6"/>
      <c r="DT841" s="6"/>
      <c r="DU841" s="6"/>
      <c r="DV841" s="6"/>
      <c r="DW841" s="6"/>
      <c r="DX841" s="6"/>
    </row>
    <row r="842"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81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R842" s="6"/>
      <c r="BS842" s="6"/>
      <c r="BT842" s="6"/>
      <c r="BU842" s="6"/>
      <c r="BV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J842" s="6"/>
      <c r="DK842" s="6"/>
      <c r="DL842" s="6"/>
      <c r="DM842" s="6"/>
      <c r="DN842" s="6"/>
      <c r="DO842" s="6"/>
      <c r="DP842" s="6"/>
      <c r="DQ842" s="6"/>
      <c r="DR842" s="6"/>
      <c r="DS842" s="6"/>
      <c r="DT842" s="6"/>
      <c r="DU842" s="6"/>
      <c r="DV842" s="6"/>
      <c r="DW842" s="6"/>
      <c r="DX842" s="6"/>
    </row>
    <row r="843"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81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R843" s="6"/>
      <c r="BS843" s="6"/>
      <c r="BT843" s="6"/>
      <c r="BU843" s="6"/>
      <c r="BV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J843" s="6"/>
      <c r="DK843" s="6"/>
      <c r="DL843" s="6"/>
      <c r="DM843" s="6"/>
      <c r="DN843" s="6"/>
      <c r="DO843" s="6"/>
      <c r="DP843" s="6"/>
      <c r="DQ843" s="6"/>
      <c r="DR843" s="6"/>
      <c r="DS843" s="6"/>
      <c r="DT843" s="6"/>
      <c r="DU843" s="6"/>
      <c r="DV843" s="6"/>
      <c r="DW843" s="6"/>
      <c r="DX843" s="6"/>
    </row>
    <row r="844"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81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R844" s="6"/>
      <c r="BS844" s="6"/>
      <c r="BT844" s="6"/>
      <c r="BU844" s="6"/>
      <c r="BV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6"/>
      <c r="DJ844" s="6"/>
      <c r="DK844" s="6"/>
      <c r="DL844" s="6"/>
      <c r="DM844" s="6"/>
      <c r="DN844" s="6"/>
      <c r="DO844" s="6"/>
      <c r="DP844" s="6"/>
      <c r="DQ844" s="6"/>
      <c r="DR844" s="6"/>
      <c r="DS844" s="6"/>
      <c r="DT844" s="6"/>
      <c r="DU844" s="6"/>
      <c r="DV844" s="6"/>
      <c r="DW844" s="6"/>
      <c r="DX844" s="6"/>
    </row>
    <row r="845"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81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R845" s="6"/>
      <c r="BS845" s="6"/>
      <c r="BT845" s="6"/>
      <c r="BU845" s="6"/>
      <c r="BV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J845" s="6"/>
      <c r="DK845" s="6"/>
      <c r="DL845" s="6"/>
      <c r="DM845" s="6"/>
      <c r="DN845" s="6"/>
      <c r="DO845" s="6"/>
      <c r="DP845" s="6"/>
      <c r="DQ845" s="6"/>
      <c r="DR845" s="6"/>
      <c r="DS845" s="6"/>
      <c r="DT845" s="6"/>
      <c r="DU845" s="6"/>
      <c r="DV845" s="6"/>
      <c r="DW845" s="6"/>
      <c r="DX845" s="6"/>
    </row>
    <row r="846"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81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R846" s="6"/>
      <c r="BS846" s="6"/>
      <c r="BT846" s="6"/>
      <c r="BU846" s="6"/>
      <c r="BV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J846" s="6"/>
      <c r="DK846" s="6"/>
      <c r="DL846" s="6"/>
      <c r="DM846" s="6"/>
      <c r="DN846" s="6"/>
      <c r="DO846" s="6"/>
      <c r="DP846" s="6"/>
      <c r="DQ846" s="6"/>
      <c r="DR846" s="6"/>
      <c r="DS846" s="6"/>
      <c r="DT846" s="6"/>
      <c r="DU846" s="6"/>
      <c r="DV846" s="6"/>
      <c r="DW846" s="6"/>
      <c r="DX846" s="6"/>
    </row>
    <row r="847"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81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R847" s="6"/>
      <c r="BS847" s="6"/>
      <c r="BT847" s="6"/>
      <c r="BU847" s="6"/>
      <c r="BV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J847" s="6"/>
      <c r="DK847" s="6"/>
      <c r="DL847" s="6"/>
      <c r="DM847" s="6"/>
      <c r="DN847" s="6"/>
      <c r="DO847" s="6"/>
      <c r="DP847" s="6"/>
      <c r="DQ847" s="6"/>
      <c r="DR847" s="6"/>
      <c r="DS847" s="6"/>
      <c r="DT847" s="6"/>
      <c r="DU847" s="6"/>
      <c r="DV847" s="6"/>
      <c r="DW847" s="6"/>
      <c r="DX847" s="6"/>
    </row>
    <row r="848"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81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R848" s="6"/>
      <c r="BS848" s="6"/>
      <c r="BT848" s="6"/>
      <c r="BU848" s="6"/>
      <c r="BV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J848" s="6"/>
      <c r="DK848" s="6"/>
      <c r="DL848" s="6"/>
      <c r="DM848" s="6"/>
      <c r="DN848" s="6"/>
      <c r="DO848" s="6"/>
      <c r="DP848" s="6"/>
      <c r="DQ848" s="6"/>
      <c r="DR848" s="6"/>
      <c r="DS848" s="6"/>
      <c r="DT848" s="6"/>
      <c r="DU848" s="6"/>
      <c r="DV848" s="6"/>
      <c r="DW848" s="6"/>
      <c r="DX848" s="6"/>
    </row>
    <row r="849"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81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R849" s="6"/>
      <c r="BS849" s="6"/>
      <c r="BT849" s="6"/>
      <c r="BU849" s="6"/>
      <c r="BV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J849" s="6"/>
      <c r="DK849" s="6"/>
      <c r="DL849" s="6"/>
      <c r="DM849" s="6"/>
      <c r="DN849" s="6"/>
      <c r="DO849" s="6"/>
      <c r="DP849" s="6"/>
      <c r="DQ849" s="6"/>
      <c r="DR849" s="6"/>
      <c r="DS849" s="6"/>
      <c r="DT849" s="6"/>
      <c r="DU849" s="6"/>
      <c r="DV849" s="6"/>
      <c r="DW849" s="6"/>
      <c r="DX849" s="6"/>
    </row>
    <row r="850"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81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R850" s="6"/>
      <c r="BS850" s="6"/>
      <c r="BT850" s="6"/>
      <c r="BU850" s="6"/>
      <c r="BV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J850" s="6"/>
      <c r="DK850" s="6"/>
      <c r="DL850" s="6"/>
      <c r="DM850" s="6"/>
      <c r="DN850" s="6"/>
      <c r="DO850" s="6"/>
      <c r="DP850" s="6"/>
      <c r="DQ850" s="6"/>
      <c r="DR850" s="6"/>
      <c r="DS850" s="6"/>
      <c r="DT850" s="6"/>
      <c r="DU850" s="6"/>
      <c r="DV850" s="6"/>
      <c r="DW850" s="6"/>
      <c r="DX850" s="6"/>
    </row>
    <row r="851"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81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R851" s="6"/>
      <c r="BS851" s="6"/>
      <c r="BT851" s="6"/>
      <c r="BU851" s="6"/>
      <c r="BV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6"/>
      <c r="DJ851" s="6"/>
      <c r="DK851" s="6"/>
      <c r="DL851" s="6"/>
      <c r="DM851" s="6"/>
      <c r="DN851" s="6"/>
      <c r="DO851" s="6"/>
      <c r="DP851" s="6"/>
      <c r="DQ851" s="6"/>
      <c r="DR851" s="6"/>
      <c r="DS851" s="6"/>
      <c r="DT851" s="6"/>
      <c r="DU851" s="6"/>
      <c r="DV851" s="6"/>
      <c r="DW851" s="6"/>
      <c r="DX851" s="6"/>
    </row>
    <row r="852"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81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R852" s="6"/>
      <c r="BS852" s="6"/>
      <c r="BT852" s="6"/>
      <c r="BU852" s="6"/>
      <c r="BV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6"/>
      <c r="DJ852" s="6"/>
      <c r="DK852" s="6"/>
      <c r="DL852" s="6"/>
      <c r="DM852" s="6"/>
      <c r="DN852" s="6"/>
      <c r="DO852" s="6"/>
      <c r="DP852" s="6"/>
      <c r="DQ852" s="6"/>
      <c r="DR852" s="6"/>
      <c r="DS852" s="6"/>
      <c r="DT852" s="6"/>
      <c r="DU852" s="6"/>
      <c r="DV852" s="6"/>
      <c r="DW852" s="6"/>
      <c r="DX852" s="6"/>
    </row>
    <row r="853"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81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R853" s="6"/>
      <c r="BS853" s="6"/>
      <c r="BT853" s="6"/>
      <c r="BU853" s="6"/>
      <c r="BV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6"/>
      <c r="DJ853" s="6"/>
      <c r="DK853" s="6"/>
      <c r="DL853" s="6"/>
      <c r="DM853" s="6"/>
      <c r="DN853" s="6"/>
      <c r="DO853" s="6"/>
      <c r="DP853" s="6"/>
      <c r="DQ853" s="6"/>
      <c r="DR853" s="6"/>
      <c r="DS853" s="6"/>
      <c r="DT853" s="6"/>
      <c r="DU853" s="6"/>
      <c r="DV853" s="6"/>
      <c r="DW853" s="6"/>
      <c r="DX853" s="6"/>
    </row>
    <row r="854"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81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R854" s="6"/>
      <c r="BS854" s="6"/>
      <c r="BT854" s="6"/>
      <c r="BU854" s="6"/>
      <c r="BV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6"/>
      <c r="DJ854" s="6"/>
      <c r="DK854" s="6"/>
      <c r="DL854" s="6"/>
      <c r="DM854" s="6"/>
      <c r="DN854" s="6"/>
      <c r="DO854" s="6"/>
      <c r="DP854" s="6"/>
      <c r="DQ854" s="6"/>
      <c r="DR854" s="6"/>
      <c r="DS854" s="6"/>
      <c r="DT854" s="6"/>
      <c r="DU854" s="6"/>
      <c r="DV854" s="6"/>
      <c r="DW854" s="6"/>
      <c r="DX854" s="6"/>
    </row>
    <row r="855"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81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R855" s="6"/>
      <c r="BS855" s="6"/>
      <c r="BT855" s="6"/>
      <c r="BU855" s="6"/>
      <c r="BV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6"/>
      <c r="DJ855" s="6"/>
      <c r="DK855" s="6"/>
      <c r="DL855" s="6"/>
      <c r="DM855" s="6"/>
      <c r="DN855" s="6"/>
      <c r="DO855" s="6"/>
      <c r="DP855" s="6"/>
      <c r="DQ855" s="6"/>
      <c r="DR855" s="6"/>
      <c r="DS855" s="6"/>
      <c r="DT855" s="6"/>
      <c r="DU855" s="6"/>
      <c r="DV855" s="6"/>
      <c r="DW855" s="6"/>
      <c r="DX855" s="6"/>
    </row>
    <row r="856"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81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R856" s="6"/>
      <c r="BS856" s="6"/>
      <c r="BT856" s="6"/>
      <c r="BU856" s="6"/>
      <c r="BV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6"/>
      <c r="DJ856" s="6"/>
      <c r="DK856" s="6"/>
      <c r="DL856" s="6"/>
      <c r="DM856" s="6"/>
      <c r="DN856" s="6"/>
      <c r="DO856" s="6"/>
      <c r="DP856" s="6"/>
      <c r="DQ856" s="6"/>
      <c r="DR856" s="6"/>
      <c r="DS856" s="6"/>
      <c r="DT856" s="6"/>
      <c r="DU856" s="6"/>
      <c r="DV856" s="6"/>
      <c r="DW856" s="6"/>
      <c r="DX856" s="6"/>
    </row>
    <row r="857"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81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R857" s="6"/>
      <c r="BS857" s="6"/>
      <c r="BT857" s="6"/>
      <c r="BU857" s="6"/>
      <c r="BV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6"/>
      <c r="DJ857" s="6"/>
      <c r="DK857" s="6"/>
      <c r="DL857" s="6"/>
      <c r="DM857" s="6"/>
      <c r="DN857" s="6"/>
      <c r="DO857" s="6"/>
      <c r="DP857" s="6"/>
      <c r="DQ857" s="6"/>
      <c r="DR857" s="6"/>
      <c r="DS857" s="6"/>
      <c r="DT857" s="6"/>
      <c r="DU857" s="6"/>
      <c r="DV857" s="6"/>
      <c r="DW857" s="6"/>
      <c r="DX857" s="6"/>
    </row>
    <row r="858"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81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R858" s="6"/>
      <c r="BS858" s="6"/>
      <c r="BT858" s="6"/>
      <c r="BU858" s="6"/>
      <c r="BV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6"/>
      <c r="DJ858" s="6"/>
      <c r="DK858" s="6"/>
      <c r="DL858" s="6"/>
      <c r="DM858" s="6"/>
      <c r="DN858" s="6"/>
      <c r="DO858" s="6"/>
      <c r="DP858" s="6"/>
      <c r="DQ858" s="6"/>
      <c r="DR858" s="6"/>
      <c r="DS858" s="6"/>
      <c r="DT858" s="6"/>
      <c r="DU858" s="6"/>
      <c r="DV858" s="6"/>
      <c r="DW858" s="6"/>
      <c r="DX858" s="6"/>
    </row>
    <row r="859"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81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R859" s="6"/>
      <c r="BS859" s="6"/>
      <c r="BT859" s="6"/>
      <c r="BU859" s="6"/>
      <c r="BV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6"/>
      <c r="DJ859" s="6"/>
      <c r="DK859" s="6"/>
      <c r="DL859" s="6"/>
      <c r="DM859" s="6"/>
      <c r="DN859" s="6"/>
      <c r="DO859" s="6"/>
      <c r="DP859" s="6"/>
      <c r="DQ859" s="6"/>
      <c r="DR859" s="6"/>
      <c r="DS859" s="6"/>
      <c r="DT859" s="6"/>
      <c r="DU859" s="6"/>
      <c r="DV859" s="6"/>
      <c r="DW859" s="6"/>
      <c r="DX859" s="6"/>
    </row>
    <row r="860"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81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R860" s="6"/>
      <c r="BS860" s="6"/>
      <c r="BT860" s="6"/>
      <c r="BU860" s="6"/>
      <c r="BV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6"/>
      <c r="DJ860" s="6"/>
      <c r="DK860" s="6"/>
      <c r="DL860" s="6"/>
      <c r="DM860" s="6"/>
      <c r="DN860" s="6"/>
      <c r="DO860" s="6"/>
      <c r="DP860" s="6"/>
      <c r="DQ860" s="6"/>
      <c r="DR860" s="6"/>
      <c r="DS860" s="6"/>
      <c r="DT860" s="6"/>
      <c r="DU860" s="6"/>
      <c r="DV860" s="6"/>
      <c r="DW860" s="6"/>
      <c r="DX860" s="6"/>
    </row>
    <row r="861"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81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R861" s="6"/>
      <c r="BS861" s="6"/>
      <c r="BT861" s="6"/>
      <c r="BU861" s="6"/>
      <c r="BV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6"/>
      <c r="DJ861" s="6"/>
      <c r="DK861" s="6"/>
      <c r="DL861" s="6"/>
      <c r="DM861" s="6"/>
      <c r="DN861" s="6"/>
      <c r="DO861" s="6"/>
      <c r="DP861" s="6"/>
      <c r="DQ861" s="6"/>
      <c r="DR861" s="6"/>
      <c r="DS861" s="6"/>
      <c r="DT861" s="6"/>
      <c r="DU861" s="6"/>
      <c r="DV861" s="6"/>
      <c r="DW861" s="6"/>
      <c r="DX861" s="6"/>
    </row>
    <row r="862"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81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R862" s="6"/>
      <c r="BS862" s="6"/>
      <c r="BT862" s="6"/>
      <c r="BU862" s="6"/>
      <c r="BV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6"/>
      <c r="DJ862" s="6"/>
      <c r="DK862" s="6"/>
      <c r="DL862" s="6"/>
      <c r="DM862" s="6"/>
      <c r="DN862" s="6"/>
      <c r="DO862" s="6"/>
      <c r="DP862" s="6"/>
      <c r="DQ862" s="6"/>
      <c r="DR862" s="6"/>
      <c r="DS862" s="6"/>
      <c r="DT862" s="6"/>
      <c r="DU862" s="6"/>
      <c r="DV862" s="6"/>
      <c r="DW862" s="6"/>
      <c r="DX862" s="6"/>
    </row>
    <row r="863"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81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R863" s="6"/>
      <c r="BS863" s="6"/>
      <c r="BT863" s="6"/>
      <c r="BU863" s="6"/>
      <c r="BV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6"/>
      <c r="DJ863" s="6"/>
      <c r="DK863" s="6"/>
      <c r="DL863" s="6"/>
      <c r="DM863" s="6"/>
      <c r="DN863" s="6"/>
      <c r="DO863" s="6"/>
      <c r="DP863" s="6"/>
      <c r="DQ863" s="6"/>
      <c r="DR863" s="6"/>
      <c r="DS863" s="6"/>
      <c r="DT863" s="6"/>
      <c r="DU863" s="6"/>
      <c r="DV863" s="6"/>
      <c r="DW863" s="6"/>
      <c r="DX863" s="6"/>
    </row>
    <row r="864"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81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R864" s="6"/>
      <c r="BS864" s="6"/>
      <c r="BT864" s="6"/>
      <c r="BU864" s="6"/>
      <c r="BV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J864" s="6"/>
      <c r="DK864" s="6"/>
      <c r="DL864" s="6"/>
      <c r="DM864" s="6"/>
      <c r="DN864" s="6"/>
      <c r="DO864" s="6"/>
      <c r="DP864" s="6"/>
      <c r="DQ864" s="6"/>
      <c r="DR864" s="6"/>
      <c r="DS864" s="6"/>
      <c r="DT864" s="6"/>
      <c r="DU864" s="6"/>
      <c r="DV864" s="6"/>
      <c r="DW864" s="6"/>
      <c r="DX864" s="6"/>
    </row>
    <row r="865"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81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R865" s="6"/>
      <c r="BS865" s="6"/>
      <c r="BT865" s="6"/>
      <c r="BU865" s="6"/>
      <c r="BV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6"/>
      <c r="DJ865" s="6"/>
      <c r="DK865" s="6"/>
      <c r="DL865" s="6"/>
      <c r="DM865" s="6"/>
      <c r="DN865" s="6"/>
      <c r="DO865" s="6"/>
      <c r="DP865" s="6"/>
      <c r="DQ865" s="6"/>
      <c r="DR865" s="6"/>
      <c r="DS865" s="6"/>
      <c r="DT865" s="6"/>
      <c r="DU865" s="6"/>
      <c r="DV865" s="6"/>
      <c r="DW865" s="6"/>
      <c r="DX865" s="6"/>
    </row>
    <row r="866"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81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R866" s="6"/>
      <c r="BS866" s="6"/>
      <c r="BT866" s="6"/>
      <c r="BU866" s="6"/>
      <c r="BV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6"/>
      <c r="DJ866" s="6"/>
      <c r="DK866" s="6"/>
      <c r="DL866" s="6"/>
      <c r="DM866" s="6"/>
      <c r="DN866" s="6"/>
      <c r="DO866" s="6"/>
      <c r="DP866" s="6"/>
      <c r="DQ866" s="6"/>
      <c r="DR866" s="6"/>
      <c r="DS866" s="6"/>
      <c r="DT866" s="6"/>
      <c r="DU866" s="6"/>
      <c r="DV866" s="6"/>
      <c r="DW866" s="6"/>
      <c r="DX866" s="6"/>
    </row>
    <row r="867"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81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R867" s="6"/>
      <c r="BS867" s="6"/>
      <c r="BT867" s="6"/>
      <c r="BU867" s="6"/>
      <c r="BV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6"/>
      <c r="DJ867" s="6"/>
      <c r="DK867" s="6"/>
      <c r="DL867" s="6"/>
      <c r="DM867" s="6"/>
      <c r="DN867" s="6"/>
      <c r="DO867" s="6"/>
      <c r="DP867" s="6"/>
      <c r="DQ867" s="6"/>
      <c r="DR867" s="6"/>
      <c r="DS867" s="6"/>
      <c r="DT867" s="6"/>
      <c r="DU867" s="6"/>
      <c r="DV867" s="6"/>
      <c r="DW867" s="6"/>
      <c r="DX867" s="6"/>
    </row>
    <row r="868"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81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R868" s="6"/>
      <c r="BS868" s="6"/>
      <c r="BT868" s="6"/>
      <c r="BU868" s="6"/>
      <c r="BV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6"/>
      <c r="DJ868" s="6"/>
      <c r="DK868" s="6"/>
      <c r="DL868" s="6"/>
      <c r="DM868" s="6"/>
      <c r="DN868" s="6"/>
      <c r="DO868" s="6"/>
      <c r="DP868" s="6"/>
      <c r="DQ868" s="6"/>
      <c r="DR868" s="6"/>
      <c r="DS868" s="6"/>
      <c r="DT868" s="6"/>
      <c r="DU868" s="6"/>
      <c r="DV868" s="6"/>
      <c r="DW868" s="6"/>
      <c r="DX868" s="6"/>
    </row>
    <row r="869"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81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R869" s="6"/>
      <c r="BS869" s="6"/>
      <c r="BT869" s="6"/>
      <c r="BU869" s="6"/>
      <c r="BV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6"/>
      <c r="DJ869" s="6"/>
      <c r="DK869" s="6"/>
      <c r="DL869" s="6"/>
      <c r="DM869" s="6"/>
      <c r="DN869" s="6"/>
      <c r="DO869" s="6"/>
      <c r="DP869" s="6"/>
      <c r="DQ869" s="6"/>
      <c r="DR869" s="6"/>
      <c r="DS869" s="6"/>
      <c r="DT869" s="6"/>
      <c r="DU869" s="6"/>
      <c r="DV869" s="6"/>
      <c r="DW869" s="6"/>
      <c r="DX869" s="6"/>
    </row>
    <row r="870"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81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R870" s="6"/>
      <c r="BS870" s="6"/>
      <c r="BT870" s="6"/>
      <c r="BU870" s="6"/>
      <c r="BV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J870" s="6"/>
      <c r="DK870" s="6"/>
      <c r="DL870" s="6"/>
      <c r="DM870" s="6"/>
      <c r="DN870" s="6"/>
      <c r="DO870" s="6"/>
      <c r="DP870" s="6"/>
      <c r="DQ870" s="6"/>
      <c r="DR870" s="6"/>
      <c r="DS870" s="6"/>
      <c r="DT870" s="6"/>
      <c r="DU870" s="6"/>
      <c r="DV870" s="6"/>
      <c r="DW870" s="6"/>
      <c r="DX870" s="6"/>
    </row>
    <row r="871"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81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R871" s="6"/>
      <c r="BS871" s="6"/>
      <c r="BT871" s="6"/>
      <c r="BU871" s="6"/>
      <c r="BV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J871" s="6"/>
      <c r="DK871" s="6"/>
      <c r="DL871" s="6"/>
      <c r="DM871" s="6"/>
      <c r="DN871" s="6"/>
      <c r="DO871" s="6"/>
      <c r="DP871" s="6"/>
      <c r="DQ871" s="6"/>
      <c r="DR871" s="6"/>
      <c r="DS871" s="6"/>
      <c r="DT871" s="6"/>
      <c r="DU871" s="6"/>
      <c r="DV871" s="6"/>
      <c r="DW871" s="6"/>
      <c r="DX871" s="6"/>
    </row>
    <row r="872"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81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R872" s="6"/>
      <c r="BS872" s="6"/>
      <c r="BT872" s="6"/>
      <c r="BU872" s="6"/>
      <c r="BV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J872" s="6"/>
      <c r="DK872" s="6"/>
      <c r="DL872" s="6"/>
      <c r="DM872" s="6"/>
      <c r="DN872" s="6"/>
      <c r="DO872" s="6"/>
      <c r="DP872" s="6"/>
      <c r="DQ872" s="6"/>
      <c r="DR872" s="6"/>
      <c r="DS872" s="6"/>
      <c r="DT872" s="6"/>
      <c r="DU872" s="6"/>
      <c r="DV872" s="6"/>
      <c r="DW872" s="6"/>
      <c r="DX872" s="6"/>
    </row>
    <row r="873"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81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R873" s="6"/>
      <c r="BS873" s="6"/>
      <c r="BT873" s="6"/>
      <c r="BU873" s="6"/>
      <c r="BV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6"/>
      <c r="DJ873" s="6"/>
      <c r="DK873" s="6"/>
      <c r="DL873" s="6"/>
      <c r="DM873" s="6"/>
      <c r="DN873" s="6"/>
      <c r="DO873" s="6"/>
      <c r="DP873" s="6"/>
      <c r="DQ873" s="6"/>
      <c r="DR873" s="6"/>
      <c r="DS873" s="6"/>
      <c r="DT873" s="6"/>
      <c r="DU873" s="6"/>
      <c r="DV873" s="6"/>
      <c r="DW873" s="6"/>
      <c r="DX873" s="6"/>
    </row>
    <row r="874"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81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R874" s="6"/>
      <c r="BS874" s="6"/>
      <c r="BT874" s="6"/>
      <c r="BU874" s="6"/>
      <c r="BV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6"/>
      <c r="DJ874" s="6"/>
      <c r="DK874" s="6"/>
      <c r="DL874" s="6"/>
      <c r="DM874" s="6"/>
      <c r="DN874" s="6"/>
      <c r="DO874" s="6"/>
      <c r="DP874" s="6"/>
      <c r="DQ874" s="6"/>
      <c r="DR874" s="6"/>
      <c r="DS874" s="6"/>
      <c r="DT874" s="6"/>
      <c r="DU874" s="6"/>
      <c r="DV874" s="6"/>
      <c r="DW874" s="6"/>
      <c r="DX874" s="6"/>
    </row>
    <row r="875"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81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R875" s="6"/>
      <c r="BS875" s="6"/>
      <c r="BT875" s="6"/>
      <c r="BU875" s="6"/>
      <c r="BV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6"/>
      <c r="DJ875" s="6"/>
      <c r="DK875" s="6"/>
      <c r="DL875" s="6"/>
      <c r="DM875" s="6"/>
      <c r="DN875" s="6"/>
      <c r="DO875" s="6"/>
      <c r="DP875" s="6"/>
      <c r="DQ875" s="6"/>
      <c r="DR875" s="6"/>
      <c r="DS875" s="6"/>
      <c r="DT875" s="6"/>
      <c r="DU875" s="6"/>
      <c r="DV875" s="6"/>
      <c r="DW875" s="6"/>
      <c r="DX875" s="6"/>
    </row>
    <row r="876"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81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R876" s="6"/>
      <c r="BS876" s="6"/>
      <c r="BT876" s="6"/>
      <c r="BU876" s="6"/>
      <c r="BV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6"/>
      <c r="DJ876" s="6"/>
      <c r="DK876" s="6"/>
      <c r="DL876" s="6"/>
      <c r="DM876" s="6"/>
      <c r="DN876" s="6"/>
      <c r="DO876" s="6"/>
      <c r="DP876" s="6"/>
      <c r="DQ876" s="6"/>
      <c r="DR876" s="6"/>
      <c r="DS876" s="6"/>
      <c r="DT876" s="6"/>
      <c r="DU876" s="6"/>
      <c r="DV876" s="6"/>
      <c r="DW876" s="6"/>
      <c r="DX876" s="6"/>
    </row>
    <row r="877"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81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R877" s="6"/>
      <c r="BS877" s="6"/>
      <c r="BT877" s="6"/>
      <c r="BU877" s="6"/>
      <c r="BV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6"/>
      <c r="DJ877" s="6"/>
      <c r="DK877" s="6"/>
      <c r="DL877" s="6"/>
      <c r="DM877" s="6"/>
      <c r="DN877" s="6"/>
      <c r="DO877" s="6"/>
      <c r="DP877" s="6"/>
      <c r="DQ877" s="6"/>
      <c r="DR877" s="6"/>
      <c r="DS877" s="6"/>
      <c r="DT877" s="6"/>
      <c r="DU877" s="6"/>
      <c r="DV877" s="6"/>
      <c r="DW877" s="6"/>
      <c r="DX877" s="6"/>
    </row>
    <row r="878"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81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R878" s="6"/>
      <c r="BS878" s="6"/>
      <c r="BT878" s="6"/>
      <c r="BU878" s="6"/>
      <c r="BV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6"/>
      <c r="DJ878" s="6"/>
      <c r="DK878" s="6"/>
      <c r="DL878" s="6"/>
      <c r="DM878" s="6"/>
      <c r="DN878" s="6"/>
      <c r="DO878" s="6"/>
      <c r="DP878" s="6"/>
      <c r="DQ878" s="6"/>
      <c r="DR878" s="6"/>
      <c r="DS878" s="6"/>
      <c r="DT878" s="6"/>
      <c r="DU878" s="6"/>
      <c r="DV878" s="6"/>
      <c r="DW878" s="6"/>
      <c r="DX878" s="6"/>
    </row>
    <row r="879"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81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R879" s="6"/>
      <c r="BS879" s="6"/>
      <c r="BT879" s="6"/>
      <c r="BU879" s="6"/>
      <c r="BV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J879" s="6"/>
      <c r="DK879" s="6"/>
      <c r="DL879" s="6"/>
      <c r="DM879" s="6"/>
      <c r="DN879" s="6"/>
      <c r="DO879" s="6"/>
      <c r="DP879" s="6"/>
      <c r="DQ879" s="6"/>
      <c r="DR879" s="6"/>
      <c r="DS879" s="6"/>
      <c r="DT879" s="6"/>
      <c r="DU879" s="6"/>
      <c r="DV879" s="6"/>
      <c r="DW879" s="6"/>
      <c r="DX879" s="6"/>
    </row>
    <row r="880"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81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R880" s="6"/>
      <c r="BS880" s="6"/>
      <c r="BT880" s="6"/>
      <c r="BU880" s="6"/>
      <c r="BV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6"/>
      <c r="DJ880" s="6"/>
      <c r="DK880" s="6"/>
      <c r="DL880" s="6"/>
      <c r="DM880" s="6"/>
      <c r="DN880" s="6"/>
      <c r="DO880" s="6"/>
      <c r="DP880" s="6"/>
      <c r="DQ880" s="6"/>
      <c r="DR880" s="6"/>
      <c r="DS880" s="6"/>
      <c r="DT880" s="6"/>
      <c r="DU880" s="6"/>
      <c r="DV880" s="6"/>
      <c r="DW880" s="6"/>
      <c r="DX880" s="6"/>
    </row>
    <row r="881"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81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R881" s="6"/>
      <c r="BS881" s="6"/>
      <c r="BT881" s="6"/>
      <c r="BU881" s="6"/>
      <c r="BV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6"/>
      <c r="DJ881" s="6"/>
      <c r="DK881" s="6"/>
      <c r="DL881" s="6"/>
      <c r="DM881" s="6"/>
      <c r="DN881" s="6"/>
      <c r="DO881" s="6"/>
      <c r="DP881" s="6"/>
      <c r="DQ881" s="6"/>
      <c r="DR881" s="6"/>
      <c r="DS881" s="6"/>
      <c r="DT881" s="6"/>
      <c r="DU881" s="6"/>
      <c r="DV881" s="6"/>
      <c r="DW881" s="6"/>
      <c r="DX881" s="6"/>
    </row>
    <row r="882"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81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R882" s="6"/>
      <c r="BS882" s="6"/>
      <c r="BT882" s="6"/>
      <c r="BU882" s="6"/>
      <c r="BV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6"/>
      <c r="DJ882" s="6"/>
      <c r="DK882" s="6"/>
      <c r="DL882" s="6"/>
      <c r="DM882" s="6"/>
      <c r="DN882" s="6"/>
      <c r="DO882" s="6"/>
      <c r="DP882" s="6"/>
      <c r="DQ882" s="6"/>
      <c r="DR882" s="6"/>
      <c r="DS882" s="6"/>
      <c r="DT882" s="6"/>
      <c r="DU882" s="6"/>
      <c r="DV882" s="6"/>
      <c r="DW882" s="6"/>
      <c r="DX882" s="6"/>
    </row>
    <row r="883"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81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R883" s="6"/>
      <c r="BS883" s="6"/>
      <c r="BT883" s="6"/>
      <c r="BU883" s="6"/>
      <c r="BV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6"/>
      <c r="DJ883" s="6"/>
      <c r="DK883" s="6"/>
      <c r="DL883" s="6"/>
      <c r="DM883" s="6"/>
      <c r="DN883" s="6"/>
      <c r="DO883" s="6"/>
      <c r="DP883" s="6"/>
      <c r="DQ883" s="6"/>
      <c r="DR883" s="6"/>
      <c r="DS883" s="6"/>
      <c r="DT883" s="6"/>
      <c r="DU883" s="6"/>
      <c r="DV883" s="6"/>
      <c r="DW883" s="6"/>
      <c r="DX883" s="6"/>
    </row>
    <row r="884"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81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R884" s="6"/>
      <c r="BS884" s="6"/>
      <c r="BT884" s="6"/>
      <c r="BU884" s="6"/>
      <c r="BV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6"/>
      <c r="DJ884" s="6"/>
      <c r="DK884" s="6"/>
      <c r="DL884" s="6"/>
      <c r="DM884" s="6"/>
      <c r="DN884" s="6"/>
      <c r="DO884" s="6"/>
      <c r="DP884" s="6"/>
      <c r="DQ884" s="6"/>
      <c r="DR884" s="6"/>
      <c r="DS884" s="6"/>
      <c r="DT884" s="6"/>
      <c r="DU884" s="6"/>
      <c r="DV884" s="6"/>
      <c r="DW884" s="6"/>
      <c r="DX884" s="6"/>
    </row>
    <row r="885"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81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R885" s="6"/>
      <c r="BS885" s="6"/>
      <c r="BT885" s="6"/>
      <c r="BU885" s="6"/>
      <c r="BV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6"/>
      <c r="DJ885" s="6"/>
      <c r="DK885" s="6"/>
      <c r="DL885" s="6"/>
      <c r="DM885" s="6"/>
      <c r="DN885" s="6"/>
      <c r="DO885" s="6"/>
      <c r="DP885" s="6"/>
      <c r="DQ885" s="6"/>
      <c r="DR885" s="6"/>
      <c r="DS885" s="6"/>
      <c r="DT885" s="6"/>
      <c r="DU885" s="6"/>
      <c r="DV885" s="6"/>
      <c r="DW885" s="6"/>
      <c r="DX885" s="6"/>
    </row>
    <row r="886"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81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R886" s="6"/>
      <c r="BS886" s="6"/>
      <c r="BT886" s="6"/>
      <c r="BU886" s="6"/>
      <c r="BV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6"/>
      <c r="DJ886" s="6"/>
      <c r="DK886" s="6"/>
      <c r="DL886" s="6"/>
      <c r="DM886" s="6"/>
      <c r="DN886" s="6"/>
      <c r="DO886" s="6"/>
      <c r="DP886" s="6"/>
      <c r="DQ886" s="6"/>
      <c r="DR886" s="6"/>
      <c r="DS886" s="6"/>
      <c r="DT886" s="6"/>
      <c r="DU886" s="6"/>
      <c r="DV886" s="6"/>
      <c r="DW886" s="6"/>
      <c r="DX886" s="6"/>
    </row>
    <row r="887"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81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R887" s="6"/>
      <c r="BS887" s="6"/>
      <c r="BT887" s="6"/>
      <c r="BU887" s="6"/>
      <c r="BV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6"/>
      <c r="DJ887" s="6"/>
      <c r="DK887" s="6"/>
      <c r="DL887" s="6"/>
      <c r="DM887" s="6"/>
      <c r="DN887" s="6"/>
      <c r="DO887" s="6"/>
      <c r="DP887" s="6"/>
      <c r="DQ887" s="6"/>
      <c r="DR887" s="6"/>
      <c r="DS887" s="6"/>
      <c r="DT887" s="6"/>
      <c r="DU887" s="6"/>
      <c r="DV887" s="6"/>
      <c r="DW887" s="6"/>
      <c r="DX887" s="6"/>
    </row>
    <row r="888"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81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R888" s="6"/>
      <c r="BS888" s="6"/>
      <c r="BT888" s="6"/>
      <c r="BU888" s="6"/>
      <c r="BV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6"/>
      <c r="DJ888" s="6"/>
      <c r="DK888" s="6"/>
      <c r="DL888" s="6"/>
      <c r="DM888" s="6"/>
      <c r="DN888" s="6"/>
      <c r="DO888" s="6"/>
      <c r="DP888" s="6"/>
      <c r="DQ888" s="6"/>
      <c r="DR888" s="6"/>
      <c r="DS888" s="6"/>
      <c r="DT888" s="6"/>
      <c r="DU888" s="6"/>
      <c r="DV888" s="6"/>
      <c r="DW888" s="6"/>
      <c r="DX888" s="6"/>
    </row>
    <row r="889"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81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R889" s="6"/>
      <c r="BS889" s="6"/>
      <c r="BT889" s="6"/>
      <c r="BU889" s="6"/>
      <c r="BV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6"/>
      <c r="DJ889" s="6"/>
      <c r="DK889" s="6"/>
      <c r="DL889" s="6"/>
      <c r="DM889" s="6"/>
      <c r="DN889" s="6"/>
      <c r="DO889" s="6"/>
      <c r="DP889" s="6"/>
      <c r="DQ889" s="6"/>
      <c r="DR889" s="6"/>
      <c r="DS889" s="6"/>
      <c r="DT889" s="6"/>
      <c r="DU889" s="6"/>
      <c r="DV889" s="6"/>
      <c r="DW889" s="6"/>
      <c r="DX889" s="6"/>
    </row>
    <row r="890"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81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R890" s="6"/>
      <c r="BS890" s="6"/>
      <c r="BT890" s="6"/>
      <c r="BU890" s="6"/>
      <c r="BV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J890" s="6"/>
      <c r="DK890" s="6"/>
      <c r="DL890" s="6"/>
      <c r="DM890" s="6"/>
      <c r="DN890" s="6"/>
      <c r="DO890" s="6"/>
      <c r="DP890" s="6"/>
      <c r="DQ890" s="6"/>
      <c r="DR890" s="6"/>
      <c r="DS890" s="6"/>
      <c r="DT890" s="6"/>
      <c r="DU890" s="6"/>
      <c r="DV890" s="6"/>
      <c r="DW890" s="6"/>
      <c r="DX890" s="6"/>
    </row>
    <row r="891"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81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R891" s="6"/>
      <c r="BS891" s="6"/>
      <c r="BT891" s="6"/>
      <c r="BU891" s="6"/>
      <c r="BV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J891" s="6"/>
      <c r="DK891" s="6"/>
      <c r="DL891" s="6"/>
      <c r="DM891" s="6"/>
      <c r="DN891" s="6"/>
      <c r="DO891" s="6"/>
      <c r="DP891" s="6"/>
      <c r="DQ891" s="6"/>
      <c r="DR891" s="6"/>
      <c r="DS891" s="6"/>
      <c r="DT891" s="6"/>
      <c r="DU891" s="6"/>
      <c r="DV891" s="6"/>
      <c r="DW891" s="6"/>
      <c r="DX891" s="6"/>
    </row>
    <row r="892"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81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R892" s="6"/>
      <c r="BS892" s="6"/>
      <c r="BT892" s="6"/>
      <c r="BU892" s="6"/>
      <c r="BV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J892" s="6"/>
      <c r="DK892" s="6"/>
      <c r="DL892" s="6"/>
      <c r="DM892" s="6"/>
      <c r="DN892" s="6"/>
      <c r="DO892" s="6"/>
      <c r="DP892" s="6"/>
      <c r="DQ892" s="6"/>
      <c r="DR892" s="6"/>
      <c r="DS892" s="6"/>
      <c r="DT892" s="6"/>
      <c r="DU892" s="6"/>
      <c r="DV892" s="6"/>
      <c r="DW892" s="6"/>
      <c r="DX892" s="6"/>
    </row>
    <row r="893"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81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R893" s="6"/>
      <c r="BS893" s="6"/>
      <c r="BT893" s="6"/>
      <c r="BU893" s="6"/>
      <c r="BV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J893" s="6"/>
      <c r="DK893" s="6"/>
      <c r="DL893" s="6"/>
      <c r="DM893" s="6"/>
      <c r="DN893" s="6"/>
      <c r="DO893" s="6"/>
      <c r="DP893" s="6"/>
      <c r="DQ893" s="6"/>
      <c r="DR893" s="6"/>
      <c r="DS893" s="6"/>
      <c r="DT893" s="6"/>
      <c r="DU893" s="6"/>
      <c r="DV893" s="6"/>
      <c r="DW893" s="6"/>
      <c r="DX893" s="6"/>
    </row>
    <row r="894"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81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R894" s="6"/>
      <c r="BS894" s="6"/>
      <c r="BT894" s="6"/>
      <c r="BU894" s="6"/>
      <c r="BV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6"/>
      <c r="DJ894" s="6"/>
      <c r="DK894" s="6"/>
      <c r="DL894" s="6"/>
      <c r="DM894" s="6"/>
      <c r="DN894" s="6"/>
      <c r="DO894" s="6"/>
      <c r="DP894" s="6"/>
      <c r="DQ894" s="6"/>
      <c r="DR894" s="6"/>
      <c r="DS894" s="6"/>
      <c r="DT894" s="6"/>
      <c r="DU894" s="6"/>
      <c r="DV894" s="6"/>
      <c r="DW894" s="6"/>
      <c r="DX894" s="6"/>
    </row>
    <row r="895"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81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R895" s="6"/>
      <c r="BS895" s="6"/>
      <c r="BT895" s="6"/>
      <c r="BU895" s="6"/>
      <c r="BV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6"/>
      <c r="DJ895" s="6"/>
      <c r="DK895" s="6"/>
      <c r="DL895" s="6"/>
      <c r="DM895" s="6"/>
      <c r="DN895" s="6"/>
      <c r="DO895" s="6"/>
      <c r="DP895" s="6"/>
      <c r="DQ895" s="6"/>
      <c r="DR895" s="6"/>
      <c r="DS895" s="6"/>
      <c r="DT895" s="6"/>
      <c r="DU895" s="6"/>
      <c r="DV895" s="6"/>
      <c r="DW895" s="6"/>
      <c r="DX895" s="6"/>
    </row>
    <row r="896"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81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R896" s="6"/>
      <c r="BS896" s="6"/>
      <c r="BT896" s="6"/>
      <c r="BU896" s="6"/>
      <c r="BV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6"/>
      <c r="DJ896" s="6"/>
      <c r="DK896" s="6"/>
      <c r="DL896" s="6"/>
      <c r="DM896" s="6"/>
      <c r="DN896" s="6"/>
      <c r="DO896" s="6"/>
      <c r="DP896" s="6"/>
      <c r="DQ896" s="6"/>
      <c r="DR896" s="6"/>
      <c r="DS896" s="6"/>
      <c r="DT896" s="6"/>
      <c r="DU896" s="6"/>
      <c r="DV896" s="6"/>
      <c r="DW896" s="6"/>
      <c r="DX896" s="6"/>
    </row>
    <row r="897"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81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R897" s="6"/>
      <c r="BS897" s="6"/>
      <c r="BT897" s="6"/>
      <c r="BU897" s="6"/>
      <c r="BV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6"/>
      <c r="DJ897" s="6"/>
      <c r="DK897" s="6"/>
      <c r="DL897" s="6"/>
      <c r="DM897" s="6"/>
      <c r="DN897" s="6"/>
      <c r="DO897" s="6"/>
      <c r="DP897" s="6"/>
      <c r="DQ897" s="6"/>
      <c r="DR897" s="6"/>
      <c r="DS897" s="6"/>
      <c r="DT897" s="6"/>
      <c r="DU897" s="6"/>
      <c r="DV897" s="6"/>
      <c r="DW897" s="6"/>
      <c r="DX897" s="6"/>
    </row>
    <row r="898"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81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R898" s="6"/>
      <c r="BS898" s="6"/>
      <c r="BT898" s="6"/>
      <c r="BU898" s="6"/>
      <c r="BV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6"/>
      <c r="DJ898" s="6"/>
      <c r="DK898" s="6"/>
      <c r="DL898" s="6"/>
      <c r="DM898" s="6"/>
      <c r="DN898" s="6"/>
      <c r="DO898" s="6"/>
      <c r="DP898" s="6"/>
      <c r="DQ898" s="6"/>
      <c r="DR898" s="6"/>
      <c r="DS898" s="6"/>
      <c r="DT898" s="6"/>
      <c r="DU898" s="6"/>
      <c r="DV898" s="6"/>
      <c r="DW898" s="6"/>
      <c r="DX898" s="6"/>
    </row>
    <row r="899"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81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R899" s="6"/>
      <c r="BS899" s="6"/>
      <c r="BT899" s="6"/>
      <c r="BU899" s="6"/>
      <c r="BV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6"/>
      <c r="DJ899" s="6"/>
      <c r="DK899" s="6"/>
      <c r="DL899" s="6"/>
      <c r="DM899" s="6"/>
      <c r="DN899" s="6"/>
      <c r="DO899" s="6"/>
      <c r="DP899" s="6"/>
      <c r="DQ899" s="6"/>
      <c r="DR899" s="6"/>
      <c r="DS899" s="6"/>
      <c r="DT899" s="6"/>
      <c r="DU899" s="6"/>
      <c r="DV899" s="6"/>
      <c r="DW899" s="6"/>
      <c r="DX899" s="6"/>
    </row>
    <row r="900"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81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R900" s="6"/>
      <c r="BS900" s="6"/>
      <c r="BT900" s="6"/>
      <c r="BU900" s="6"/>
      <c r="BV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6"/>
      <c r="DJ900" s="6"/>
      <c r="DK900" s="6"/>
      <c r="DL900" s="6"/>
      <c r="DM900" s="6"/>
      <c r="DN900" s="6"/>
      <c r="DO900" s="6"/>
      <c r="DP900" s="6"/>
      <c r="DQ900" s="6"/>
      <c r="DR900" s="6"/>
      <c r="DS900" s="6"/>
      <c r="DT900" s="6"/>
      <c r="DU900" s="6"/>
      <c r="DV900" s="6"/>
      <c r="DW900" s="6"/>
      <c r="DX900" s="6"/>
    </row>
    <row r="901"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81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R901" s="6"/>
      <c r="BS901" s="6"/>
      <c r="BT901" s="6"/>
      <c r="BU901" s="6"/>
      <c r="BV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6"/>
      <c r="DJ901" s="6"/>
      <c r="DK901" s="6"/>
      <c r="DL901" s="6"/>
      <c r="DM901" s="6"/>
      <c r="DN901" s="6"/>
      <c r="DO901" s="6"/>
      <c r="DP901" s="6"/>
      <c r="DQ901" s="6"/>
      <c r="DR901" s="6"/>
      <c r="DS901" s="6"/>
      <c r="DT901" s="6"/>
      <c r="DU901" s="6"/>
      <c r="DV901" s="6"/>
      <c r="DW901" s="6"/>
      <c r="DX901" s="6"/>
    </row>
    <row r="902"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81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R902" s="6"/>
      <c r="BS902" s="6"/>
      <c r="BT902" s="6"/>
      <c r="BU902" s="6"/>
      <c r="BV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6"/>
      <c r="DJ902" s="6"/>
      <c r="DK902" s="6"/>
      <c r="DL902" s="6"/>
      <c r="DM902" s="6"/>
      <c r="DN902" s="6"/>
      <c r="DO902" s="6"/>
      <c r="DP902" s="6"/>
      <c r="DQ902" s="6"/>
      <c r="DR902" s="6"/>
      <c r="DS902" s="6"/>
      <c r="DT902" s="6"/>
      <c r="DU902" s="6"/>
      <c r="DV902" s="6"/>
      <c r="DW902" s="6"/>
      <c r="DX902" s="6"/>
    </row>
    <row r="903"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81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R903" s="6"/>
      <c r="BS903" s="6"/>
      <c r="BT903" s="6"/>
      <c r="BU903" s="6"/>
      <c r="BV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6"/>
      <c r="DJ903" s="6"/>
      <c r="DK903" s="6"/>
      <c r="DL903" s="6"/>
      <c r="DM903" s="6"/>
      <c r="DN903" s="6"/>
      <c r="DO903" s="6"/>
      <c r="DP903" s="6"/>
      <c r="DQ903" s="6"/>
      <c r="DR903" s="6"/>
      <c r="DS903" s="6"/>
      <c r="DT903" s="6"/>
      <c r="DU903" s="6"/>
      <c r="DV903" s="6"/>
      <c r="DW903" s="6"/>
      <c r="DX903" s="6"/>
    </row>
    <row r="904"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81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R904" s="6"/>
      <c r="BS904" s="6"/>
      <c r="BT904" s="6"/>
      <c r="BU904" s="6"/>
      <c r="BV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6"/>
      <c r="DJ904" s="6"/>
      <c r="DK904" s="6"/>
      <c r="DL904" s="6"/>
      <c r="DM904" s="6"/>
      <c r="DN904" s="6"/>
      <c r="DO904" s="6"/>
      <c r="DP904" s="6"/>
      <c r="DQ904" s="6"/>
      <c r="DR904" s="6"/>
      <c r="DS904" s="6"/>
      <c r="DT904" s="6"/>
      <c r="DU904" s="6"/>
      <c r="DV904" s="6"/>
      <c r="DW904" s="6"/>
      <c r="DX904" s="6"/>
    </row>
    <row r="905"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81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R905" s="6"/>
      <c r="BS905" s="6"/>
      <c r="BT905" s="6"/>
      <c r="BU905" s="6"/>
      <c r="BV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6"/>
      <c r="DJ905" s="6"/>
      <c r="DK905" s="6"/>
      <c r="DL905" s="6"/>
      <c r="DM905" s="6"/>
      <c r="DN905" s="6"/>
      <c r="DO905" s="6"/>
      <c r="DP905" s="6"/>
      <c r="DQ905" s="6"/>
      <c r="DR905" s="6"/>
      <c r="DS905" s="6"/>
      <c r="DT905" s="6"/>
      <c r="DU905" s="6"/>
      <c r="DV905" s="6"/>
      <c r="DW905" s="6"/>
      <c r="DX905" s="6"/>
    </row>
    <row r="906"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81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R906" s="6"/>
      <c r="BS906" s="6"/>
      <c r="BT906" s="6"/>
      <c r="BU906" s="6"/>
      <c r="BV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6"/>
      <c r="DJ906" s="6"/>
      <c r="DK906" s="6"/>
      <c r="DL906" s="6"/>
      <c r="DM906" s="6"/>
      <c r="DN906" s="6"/>
      <c r="DO906" s="6"/>
      <c r="DP906" s="6"/>
      <c r="DQ906" s="6"/>
      <c r="DR906" s="6"/>
      <c r="DS906" s="6"/>
      <c r="DT906" s="6"/>
      <c r="DU906" s="6"/>
      <c r="DV906" s="6"/>
      <c r="DW906" s="6"/>
      <c r="DX906" s="6"/>
    </row>
    <row r="907"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81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R907" s="6"/>
      <c r="BS907" s="6"/>
      <c r="BT907" s="6"/>
      <c r="BU907" s="6"/>
      <c r="BV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6"/>
      <c r="DJ907" s="6"/>
      <c r="DK907" s="6"/>
      <c r="DL907" s="6"/>
      <c r="DM907" s="6"/>
      <c r="DN907" s="6"/>
      <c r="DO907" s="6"/>
      <c r="DP907" s="6"/>
      <c r="DQ907" s="6"/>
      <c r="DR907" s="6"/>
      <c r="DS907" s="6"/>
      <c r="DT907" s="6"/>
      <c r="DU907" s="6"/>
      <c r="DV907" s="6"/>
      <c r="DW907" s="6"/>
      <c r="DX907" s="6"/>
    </row>
    <row r="908"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81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R908" s="6"/>
      <c r="BS908" s="6"/>
      <c r="BT908" s="6"/>
      <c r="BU908" s="6"/>
      <c r="BV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6"/>
      <c r="DJ908" s="6"/>
      <c r="DK908" s="6"/>
      <c r="DL908" s="6"/>
      <c r="DM908" s="6"/>
      <c r="DN908" s="6"/>
      <c r="DO908" s="6"/>
      <c r="DP908" s="6"/>
      <c r="DQ908" s="6"/>
      <c r="DR908" s="6"/>
      <c r="DS908" s="6"/>
      <c r="DT908" s="6"/>
      <c r="DU908" s="6"/>
      <c r="DV908" s="6"/>
      <c r="DW908" s="6"/>
      <c r="DX908" s="6"/>
    </row>
    <row r="909"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81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R909" s="6"/>
      <c r="BS909" s="6"/>
      <c r="BT909" s="6"/>
      <c r="BU909" s="6"/>
      <c r="BV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J909" s="6"/>
      <c r="DK909" s="6"/>
      <c r="DL909" s="6"/>
      <c r="DM909" s="6"/>
      <c r="DN909" s="6"/>
      <c r="DO909" s="6"/>
      <c r="DP909" s="6"/>
      <c r="DQ909" s="6"/>
      <c r="DR909" s="6"/>
      <c r="DS909" s="6"/>
      <c r="DT909" s="6"/>
      <c r="DU909" s="6"/>
      <c r="DV909" s="6"/>
      <c r="DW909" s="6"/>
      <c r="DX909" s="6"/>
    </row>
    <row r="910"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81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R910" s="6"/>
      <c r="BS910" s="6"/>
      <c r="BT910" s="6"/>
      <c r="BU910" s="6"/>
      <c r="BV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6"/>
      <c r="DJ910" s="6"/>
      <c r="DK910" s="6"/>
      <c r="DL910" s="6"/>
      <c r="DM910" s="6"/>
      <c r="DN910" s="6"/>
      <c r="DO910" s="6"/>
      <c r="DP910" s="6"/>
      <c r="DQ910" s="6"/>
      <c r="DR910" s="6"/>
      <c r="DS910" s="6"/>
      <c r="DT910" s="6"/>
      <c r="DU910" s="6"/>
      <c r="DV910" s="6"/>
      <c r="DW910" s="6"/>
      <c r="DX910" s="6"/>
    </row>
    <row r="911"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81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R911" s="6"/>
      <c r="BS911" s="6"/>
      <c r="BT911" s="6"/>
      <c r="BU911" s="6"/>
      <c r="BV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J911" s="6"/>
      <c r="DK911" s="6"/>
      <c r="DL911" s="6"/>
      <c r="DM911" s="6"/>
      <c r="DN911" s="6"/>
      <c r="DO911" s="6"/>
      <c r="DP911" s="6"/>
      <c r="DQ911" s="6"/>
      <c r="DR911" s="6"/>
      <c r="DS911" s="6"/>
      <c r="DT911" s="6"/>
      <c r="DU911" s="6"/>
      <c r="DV911" s="6"/>
      <c r="DW911" s="6"/>
      <c r="DX911" s="6"/>
    </row>
    <row r="912"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81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R912" s="6"/>
      <c r="BS912" s="6"/>
      <c r="BT912" s="6"/>
      <c r="BU912" s="6"/>
      <c r="BV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J912" s="6"/>
      <c r="DK912" s="6"/>
      <c r="DL912" s="6"/>
      <c r="DM912" s="6"/>
      <c r="DN912" s="6"/>
      <c r="DO912" s="6"/>
      <c r="DP912" s="6"/>
      <c r="DQ912" s="6"/>
      <c r="DR912" s="6"/>
      <c r="DS912" s="6"/>
      <c r="DT912" s="6"/>
      <c r="DU912" s="6"/>
      <c r="DV912" s="6"/>
      <c r="DW912" s="6"/>
      <c r="DX912" s="6"/>
    </row>
    <row r="913"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81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R913" s="6"/>
      <c r="BS913" s="6"/>
      <c r="BT913" s="6"/>
      <c r="BU913" s="6"/>
      <c r="BV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J913" s="6"/>
      <c r="DK913" s="6"/>
      <c r="DL913" s="6"/>
      <c r="DM913" s="6"/>
      <c r="DN913" s="6"/>
      <c r="DO913" s="6"/>
      <c r="DP913" s="6"/>
      <c r="DQ913" s="6"/>
      <c r="DR913" s="6"/>
      <c r="DS913" s="6"/>
      <c r="DT913" s="6"/>
      <c r="DU913" s="6"/>
      <c r="DV913" s="6"/>
      <c r="DW913" s="6"/>
      <c r="DX913" s="6"/>
    </row>
    <row r="914"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81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R914" s="6"/>
      <c r="BS914" s="6"/>
      <c r="BT914" s="6"/>
      <c r="BU914" s="6"/>
      <c r="BV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J914" s="6"/>
      <c r="DK914" s="6"/>
      <c r="DL914" s="6"/>
      <c r="DM914" s="6"/>
      <c r="DN914" s="6"/>
      <c r="DO914" s="6"/>
      <c r="DP914" s="6"/>
      <c r="DQ914" s="6"/>
      <c r="DR914" s="6"/>
      <c r="DS914" s="6"/>
      <c r="DT914" s="6"/>
      <c r="DU914" s="6"/>
      <c r="DV914" s="6"/>
      <c r="DW914" s="6"/>
      <c r="DX914" s="6"/>
    </row>
    <row r="915"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81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R915" s="6"/>
      <c r="BS915" s="6"/>
      <c r="BT915" s="6"/>
      <c r="BU915" s="6"/>
      <c r="BV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J915" s="6"/>
      <c r="DK915" s="6"/>
      <c r="DL915" s="6"/>
      <c r="DM915" s="6"/>
      <c r="DN915" s="6"/>
      <c r="DO915" s="6"/>
      <c r="DP915" s="6"/>
      <c r="DQ915" s="6"/>
      <c r="DR915" s="6"/>
      <c r="DS915" s="6"/>
      <c r="DT915" s="6"/>
      <c r="DU915" s="6"/>
      <c r="DV915" s="6"/>
      <c r="DW915" s="6"/>
      <c r="DX915" s="6"/>
    </row>
    <row r="916"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81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R916" s="6"/>
      <c r="BS916" s="6"/>
      <c r="BT916" s="6"/>
      <c r="BU916" s="6"/>
      <c r="BV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6"/>
      <c r="DJ916" s="6"/>
      <c r="DK916" s="6"/>
      <c r="DL916" s="6"/>
      <c r="DM916" s="6"/>
      <c r="DN916" s="6"/>
      <c r="DO916" s="6"/>
      <c r="DP916" s="6"/>
      <c r="DQ916" s="6"/>
      <c r="DR916" s="6"/>
      <c r="DS916" s="6"/>
      <c r="DT916" s="6"/>
      <c r="DU916" s="6"/>
      <c r="DV916" s="6"/>
      <c r="DW916" s="6"/>
      <c r="DX916" s="6"/>
    </row>
    <row r="917"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81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R917" s="6"/>
      <c r="BS917" s="6"/>
      <c r="BT917" s="6"/>
      <c r="BU917" s="6"/>
      <c r="BV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6"/>
      <c r="DJ917" s="6"/>
      <c r="DK917" s="6"/>
      <c r="DL917" s="6"/>
      <c r="DM917" s="6"/>
      <c r="DN917" s="6"/>
      <c r="DO917" s="6"/>
      <c r="DP917" s="6"/>
      <c r="DQ917" s="6"/>
      <c r="DR917" s="6"/>
      <c r="DS917" s="6"/>
      <c r="DT917" s="6"/>
      <c r="DU917" s="6"/>
      <c r="DV917" s="6"/>
      <c r="DW917" s="6"/>
      <c r="DX917" s="6"/>
    </row>
    <row r="918"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81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R918" s="6"/>
      <c r="BS918" s="6"/>
      <c r="BT918" s="6"/>
      <c r="BU918" s="6"/>
      <c r="BV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J918" s="6"/>
      <c r="DK918" s="6"/>
      <c r="DL918" s="6"/>
      <c r="DM918" s="6"/>
      <c r="DN918" s="6"/>
      <c r="DO918" s="6"/>
      <c r="DP918" s="6"/>
      <c r="DQ918" s="6"/>
      <c r="DR918" s="6"/>
      <c r="DS918" s="6"/>
      <c r="DT918" s="6"/>
      <c r="DU918" s="6"/>
      <c r="DV918" s="6"/>
      <c r="DW918" s="6"/>
      <c r="DX918" s="6"/>
    </row>
    <row r="919"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81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R919" s="6"/>
      <c r="BS919" s="6"/>
      <c r="BT919" s="6"/>
      <c r="BU919" s="6"/>
      <c r="BV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6"/>
      <c r="DJ919" s="6"/>
      <c r="DK919" s="6"/>
      <c r="DL919" s="6"/>
      <c r="DM919" s="6"/>
      <c r="DN919" s="6"/>
      <c r="DO919" s="6"/>
      <c r="DP919" s="6"/>
      <c r="DQ919" s="6"/>
      <c r="DR919" s="6"/>
      <c r="DS919" s="6"/>
      <c r="DT919" s="6"/>
      <c r="DU919" s="6"/>
      <c r="DV919" s="6"/>
      <c r="DW919" s="6"/>
      <c r="DX919" s="6"/>
    </row>
    <row r="920"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81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R920" s="6"/>
      <c r="BS920" s="6"/>
      <c r="BT920" s="6"/>
      <c r="BU920" s="6"/>
      <c r="BV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6"/>
      <c r="DJ920" s="6"/>
      <c r="DK920" s="6"/>
      <c r="DL920" s="6"/>
      <c r="DM920" s="6"/>
      <c r="DN920" s="6"/>
      <c r="DO920" s="6"/>
      <c r="DP920" s="6"/>
      <c r="DQ920" s="6"/>
      <c r="DR920" s="6"/>
      <c r="DS920" s="6"/>
      <c r="DT920" s="6"/>
      <c r="DU920" s="6"/>
      <c r="DV920" s="6"/>
      <c r="DW920" s="6"/>
      <c r="DX920" s="6"/>
    </row>
    <row r="921"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81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R921" s="6"/>
      <c r="BS921" s="6"/>
      <c r="BT921" s="6"/>
      <c r="BU921" s="6"/>
      <c r="BV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6"/>
      <c r="DJ921" s="6"/>
      <c r="DK921" s="6"/>
      <c r="DL921" s="6"/>
      <c r="DM921" s="6"/>
      <c r="DN921" s="6"/>
      <c r="DO921" s="6"/>
      <c r="DP921" s="6"/>
      <c r="DQ921" s="6"/>
      <c r="DR921" s="6"/>
      <c r="DS921" s="6"/>
      <c r="DT921" s="6"/>
      <c r="DU921" s="6"/>
      <c r="DV921" s="6"/>
      <c r="DW921" s="6"/>
      <c r="DX921" s="6"/>
    </row>
    <row r="922"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81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R922" s="6"/>
      <c r="BS922" s="6"/>
      <c r="BT922" s="6"/>
      <c r="BU922" s="6"/>
      <c r="BV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6"/>
      <c r="DJ922" s="6"/>
      <c r="DK922" s="6"/>
      <c r="DL922" s="6"/>
      <c r="DM922" s="6"/>
      <c r="DN922" s="6"/>
      <c r="DO922" s="6"/>
      <c r="DP922" s="6"/>
      <c r="DQ922" s="6"/>
      <c r="DR922" s="6"/>
      <c r="DS922" s="6"/>
      <c r="DT922" s="6"/>
      <c r="DU922" s="6"/>
      <c r="DV922" s="6"/>
      <c r="DW922" s="6"/>
      <c r="DX922" s="6"/>
    </row>
    <row r="923"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81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R923" s="6"/>
      <c r="BS923" s="6"/>
      <c r="BT923" s="6"/>
      <c r="BU923" s="6"/>
      <c r="BV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6"/>
      <c r="DJ923" s="6"/>
      <c r="DK923" s="6"/>
      <c r="DL923" s="6"/>
      <c r="DM923" s="6"/>
      <c r="DN923" s="6"/>
      <c r="DO923" s="6"/>
      <c r="DP923" s="6"/>
      <c r="DQ923" s="6"/>
      <c r="DR923" s="6"/>
      <c r="DS923" s="6"/>
      <c r="DT923" s="6"/>
      <c r="DU923" s="6"/>
      <c r="DV923" s="6"/>
      <c r="DW923" s="6"/>
      <c r="DX923" s="6"/>
    </row>
    <row r="924"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81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R924" s="6"/>
      <c r="BS924" s="6"/>
      <c r="BT924" s="6"/>
      <c r="BU924" s="6"/>
      <c r="BV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6"/>
      <c r="DJ924" s="6"/>
      <c r="DK924" s="6"/>
      <c r="DL924" s="6"/>
      <c r="DM924" s="6"/>
      <c r="DN924" s="6"/>
      <c r="DO924" s="6"/>
      <c r="DP924" s="6"/>
      <c r="DQ924" s="6"/>
      <c r="DR924" s="6"/>
      <c r="DS924" s="6"/>
      <c r="DT924" s="6"/>
      <c r="DU924" s="6"/>
      <c r="DV924" s="6"/>
      <c r="DW924" s="6"/>
      <c r="DX924" s="6"/>
    </row>
    <row r="925"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81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R925" s="6"/>
      <c r="BS925" s="6"/>
      <c r="BT925" s="6"/>
      <c r="BU925" s="6"/>
      <c r="BV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J925" s="6"/>
      <c r="DK925" s="6"/>
      <c r="DL925" s="6"/>
      <c r="DM925" s="6"/>
      <c r="DN925" s="6"/>
      <c r="DO925" s="6"/>
      <c r="DP925" s="6"/>
      <c r="DQ925" s="6"/>
      <c r="DR925" s="6"/>
      <c r="DS925" s="6"/>
      <c r="DT925" s="6"/>
      <c r="DU925" s="6"/>
      <c r="DV925" s="6"/>
      <c r="DW925" s="6"/>
      <c r="DX925" s="6"/>
    </row>
    <row r="926"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81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R926" s="6"/>
      <c r="BS926" s="6"/>
      <c r="BT926" s="6"/>
      <c r="BU926" s="6"/>
      <c r="BV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6"/>
      <c r="DJ926" s="6"/>
      <c r="DK926" s="6"/>
      <c r="DL926" s="6"/>
      <c r="DM926" s="6"/>
      <c r="DN926" s="6"/>
      <c r="DO926" s="6"/>
      <c r="DP926" s="6"/>
      <c r="DQ926" s="6"/>
      <c r="DR926" s="6"/>
      <c r="DS926" s="6"/>
      <c r="DT926" s="6"/>
      <c r="DU926" s="6"/>
      <c r="DV926" s="6"/>
      <c r="DW926" s="6"/>
      <c r="DX926" s="6"/>
    </row>
    <row r="927"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81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R927" s="6"/>
      <c r="BS927" s="6"/>
      <c r="BT927" s="6"/>
      <c r="BU927" s="6"/>
      <c r="BV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6"/>
      <c r="DJ927" s="6"/>
      <c r="DK927" s="6"/>
      <c r="DL927" s="6"/>
      <c r="DM927" s="6"/>
      <c r="DN927" s="6"/>
      <c r="DO927" s="6"/>
      <c r="DP927" s="6"/>
      <c r="DQ927" s="6"/>
      <c r="DR927" s="6"/>
      <c r="DS927" s="6"/>
      <c r="DT927" s="6"/>
      <c r="DU927" s="6"/>
      <c r="DV927" s="6"/>
      <c r="DW927" s="6"/>
      <c r="DX927" s="6"/>
    </row>
    <row r="928"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81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R928" s="6"/>
      <c r="BS928" s="6"/>
      <c r="BT928" s="6"/>
      <c r="BU928" s="6"/>
      <c r="BV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6"/>
      <c r="DJ928" s="6"/>
      <c r="DK928" s="6"/>
      <c r="DL928" s="6"/>
      <c r="DM928" s="6"/>
      <c r="DN928" s="6"/>
      <c r="DO928" s="6"/>
      <c r="DP928" s="6"/>
      <c r="DQ928" s="6"/>
      <c r="DR928" s="6"/>
      <c r="DS928" s="6"/>
      <c r="DT928" s="6"/>
      <c r="DU928" s="6"/>
      <c r="DV928" s="6"/>
      <c r="DW928" s="6"/>
      <c r="DX928" s="6"/>
    </row>
    <row r="929"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81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R929" s="6"/>
      <c r="BS929" s="6"/>
      <c r="BT929" s="6"/>
      <c r="BU929" s="6"/>
      <c r="BV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J929" s="6"/>
      <c r="DK929" s="6"/>
      <c r="DL929" s="6"/>
      <c r="DM929" s="6"/>
      <c r="DN929" s="6"/>
      <c r="DO929" s="6"/>
      <c r="DP929" s="6"/>
      <c r="DQ929" s="6"/>
      <c r="DR929" s="6"/>
      <c r="DS929" s="6"/>
      <c r="DT929" s="6"/>
      <c r="DU929" s="6"/>
      <c r="DV929" s="6"/>
      <c r="DW929" s="6"/>
      <c r="DX929" s="6"/>
    </row>
    <row r="930"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81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R930" s="6"/>
      <c r="BS930" s="6"/>
      <c r="BT930" s="6"/>
      <c r="BU930" s="6"/>
      <c r="BV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J930" s="6"/>
      <c r="DK930" s="6"/>
      <c r="DL930" s="6"/>
      <c r="DM930" s="6"/>
      <c r="DN930" s="6"/>
      <c r="DO930" s="6"/>
      <c r="DP930" s="6"/>
      <c r="DQ930" s="6"/>
      <c r="DR930" s="6"/>
      <c r="DS930" s="6"/>
      <c r="DT930" s="6"/>
      <c r="DU930" s="6"/>
      <c r="DV930" s="6"/>
      <c r="DW930" s="6"/>
      <c r="DX930" s="6"/>
    </row>
    <row r="931"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81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R931" s="6"/>
      <c r="BS931" s="6"/>
      <c r="BT931" s="6"/>
      <c r="BU931" s="6"/>
      <c r="BV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J931" s="6"/>
      <c r="DK931" s="6"/>
      <c r="DL931" s="6"/>
      <c r="DM931" s="6"/>
      <c r="DN931" s="6"/>
      <c r="DO931" s="6"/>
      <c r="DP931" s="6"/>
      <c r="DQ931" s="6"/>
      <c r="DR931" s="6"/>
      <c r="DS931" s="6"/>
      <c r="DT931" s="6"/>
      <c r="DU931" s="6"/>
      <c r="DV931" s="6"/>
      <c r="DW931" s="6"/>
      <c r="DX931" s="6"/>
    </row>
    <row r="932"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81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R932" s="6"/>
      <c r="BS932" s="6"/>
      <c r="BT932" s="6"/>
      <c r="BU932" s="6"/>
      <c r="BV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J932" s="6"/>
      <c r="DK932" s="6"/>
      <c r="DL932" s="6"/>
      <c r="DM932" s="6"/>
      <c r="DN932" s="6"/>
      <c r="DO932" s="6"/>
      <c r="DP932" s="6"/>
      <c r="DQ932" s="6"/>
      <c r="DR932" s="6"/>
      <c r="DS932" s="6"/>
      <c r="DT932" s="6"/>
      <c r="DU932" s="6"/>
      <c r="DV932" s="6"/>
      <c r="DW932" s="6"/>
      <c r="DX932" s="6"/>
    </row>
    <row r="933"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81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R933" s="6"/>
      <c r="BS933" s="6"/>
      <c r="BT933" s="6"/>
      <c r="BU933" s="6"/>
      <c r="BV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J933" s="6"/>
      <c r="DK933" s="6"/>
      <c r="DL933" s="6"/>
      <c r="DM933" s="6"/>
      <c r="DN933" s="6"/>
      <c r="DO933" s="6"/>
      <c r="DP933" s="6"/>
      <c r="DQ933" s="6"/>
      <c r="DR933" s="6"/>
      <c r="DS933" s="6"/>
      <c r="DT933" s="6"/>
      <c r="DU933" s="6"/>
      <c r="DV933" s="6"/>
      <c r="DW933" s="6"/>
      <c r="DX933" s="6"/>
    </row>
    <row r="934"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81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R934" s="6"/>
      <c r="BS934" s="6"/>
      <c r="BT934" s="6"/>
      <c r="BU934" s="6"/>
      <c r="BV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6"/>
      <c r="DJ934" s="6"/>
      <c r="DK934" s="6"/>
      <c r="DL934" s="6"/>
      <c r="DM934" s="6"/>
      <c r="DN934" s="6"/>
      <c r="DO934" s="6"/>
      <c r="DP934" s="6"/>
      <c r="DQ934" s="6"/>
      <c r="DR934" s="6"/>
      <c r="DS934" s="6"/>
      <c r="DT934" s="6"/>
      <c r="DU934" s="6"/>
      <c r="DV934" s="6"/>
      <c r="DW934" s="6"/>
      <c r="DX934" s="6"/>
    </row>
    <row r="935"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81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R935" s="6"/>
      <c r="BS935" s="6"/>
      <c r="BT935" s="6"/>
      <c r="BU935" s="6"/>
      <c r="BV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6"/>
      <c r="DJ935" s="6"/>
      <c r="DK935" s="6"/>
      <c r="DL935" s="6"/>
      <c r="DM935" s="6"/>
      <c r="DN935" s="6"/>
      <c r="DO935" s="6"/>
      <c r="DP935" s="6"/>
      <c r="DQ935" s="6"/>
      <c r="DR935" s="6"/>
      <c r="DS935" s="6"/>
      <c r="DT935" s="6"/>
      <c r="DU935" s="6"/>
      <c r="DV935" s="6"/>
      <c r="DW935" s="6"/>
      <c r="DX935" s="6"/>
    </row>
    <row r="936"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81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R936" s="6"/>
      <c r="BS936" s="6"/>
      <c r="BT936" s="6"/>
      <c r="BU936" s="6"/>
      <c r="BV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6"/>
      <c r="DJ936" s="6"/>
      <c r="DK936" s="6"/>
      <c r="DL936" s="6"/>
      <c r="DM936" s="6"/>
      <c r="DN936" s="6"/>
      <c r="DO936" s="6"/>
      <c r="DP936" s="6"/>
      <c r="DQ936" s="6"/>
      <c r="DR936" s="6"/>
      <c r="DS936" s="6"/>
      <c r="DT936" s="6"/>
      <c r="DU936" s="6"/>
      <c r="DV936" s="6"/>
      <c r="DW936" s="6"/>
      <c r="DX936" s="6"/>
    </row>
    <row r="937"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81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R937" s="6"/>
      <c r="BS937" s="6"/>
      <c r="BT937" s="6"/>
      <c r="BU937" s="6"/>
      <c r="BV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6"/>
      <c r="DJ937" s="6"/>
      <c r="DK937" s="6"/>
      <c r="DL937" s="6"/>
      <c r="DM937" s="6"/>
      <c r="DN937" s="6"/>
      <c r="DO937" s="6"/>
      <c r="DP937" s="6"/>
      <c r="DQ937" s="6"/>
      <c r="DR937" s="6"/>
      <c r="DS937" s="6"/>
      <c r="DT937" s="6"/>
      <c r="DU937" s="6"/>
      <c r="DV937" s="6"/>
      <c r="DW937" s="6"/>
      <c r="DX937" s="6"/>
    </row>
    <row r="938"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81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R938" s="6"/>
      <c r="BS938" s="6"/>
      <c r="BT938" s="6"/>
      <c r="BU938" s="6"/>
      <c r="BV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6"/>
      <c r="DJ938" s="6"/>
      <c r="DK938" s="6"/>
      <c r="DL938" s="6"/>
      <c r="DM938" s="6"/>
      <c r="DN938" s="6"/>
      <c r="DO938" s="6"/>
      <c r="DP938" s="6"/>
      <c r="DQ938" s="6"/>
      <c r="DR938" s="6"/>
      <c r="DS938" s="6"/>
      <c r="DT938" s="6"/>
      <c r="DU938" s="6"/>
      <c r="DV938" s="6"/>
      <c r="DW938" s="6"/>
      <c r="DX938" s="6"/>
    </row>
    <row r="939"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81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R939" s="6"/>
      <c r="BS939" s="6"/>
      <c r="BT939" s="6"/>
      <c r="BU939" s="6"/>
      <c r="BV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J939" s="6"/>
      <c r="DK939" s="6"/>
      <c r="DL939" s="6"/>
      <c r="DM939" s="6"/>
      <c r="DN939" s="6"/>
      <c r="DO939" s="6"/>
      <c r="DP939" s="6"/>
      <c r="DQ939" s="6"/>
      <c r="DR939" s="6"/>
      <c r="DS939" s="6"/>
      <c r="DT939" s="6"/>
      <c r="DU939" s="6"/>
      <c r="DV939" s="6"/>
      <c r="DW939" s="6"/>
      <c r="DX939" s="6"/>
    </row>
    <row r="940"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81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R940" s="6"/>
      <c r="BS940" s="6"/>
      <c r="BT940" s="6"/>
      <c r="BU940" s="6"/>
      <c r="BV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6"/>
      <c r="DJ940" s="6"/>
      <c r="DK940" s="6"/>
      <c r="DL940" s="6"/>
      <c r="DM940" s="6"/>
      <c r="DN940" s="6"/>
      <c r="DO940" s="6"/>
      <c r="DP940" s="6"/>
      <c r="DQ940" s="6"/>
      <c r="DR940" s="6"/>
      <c r="DS940" s="6"/>
      <c r="DT940" s="6"/>
      <c r="DU940" s="6"/>
      <c r="DV940" s="6"/>
      <c r="DW940" s="6"/>
      <c r="DX940" s="6"/>
    </row>
    <row r="941"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81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R941" s="6"/>
      <c r="BS941" s="6"/>
      <c r="BT941" s="6"/>
      <c r="BU941" s="6"/>
      <c r="BV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6"/>
      <c r="DJ941" s="6"/>
      <c r="DK941" s="6"/>
      <c r="DL941" s="6"/>
      <c r="DM941" s="6"/>
      <c r="DN941" s="6"/>
      <c r="DO941" s="6"/>
      <c r="DP941" s="6"/>
      <c r="DQ941" s="6"/>
      <c r="DR941" s="6"/>
      <c r="DS941" s="6"/>
      <c r="DT941" s="6"/>
      <c r="DU941" s="6"/>
      <c r="DV941" s="6"/>
      <c r="DW941" s="6"/>
      <c r="DX941" s="6"/>
    </row>
    <row r="942"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81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R942" s="6"/>
      <c r="BS942" s="6"/>
      <c r="BT942" s="6"/>
      <c r="BU942" s="6"/>
      <c r="BV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6"/>
      <c r="DJ942" s="6"/>
      <c r="DK942" s="6"/>
      <c r="DL942" s="6"/>
      <c r="DM942" s="6"/>
      <c r="DN942" s="6"/>
      <c r="DO942" s="6"/>
      <c r="DP942" s="6"/>
      <c r="DQ942" s="6"/>
      <c r="DR942" s="6"/>
      <c r="DS942" s="6"/>
      <c r="DT942" s="6"/>
      <c r="DU942" s="6"/>
      <c r="DV942" s="6"/>
      <c r="DW942" s="6"/>
      <c r="DX942" s="6"/>
    </row>
    <row r="943"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81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R943" s="6"/>
      <c r="BS943" s="6"/>
      <c r="BT943" s="6"/>
      <c r="BU943" s="6"/>
      <c r="BV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6"/>
      <c r="DJ943" s="6"/>
      <c r="DK943" s="6"/>
      <c r="DL943" s="6"/>
      <c r="DM943" s="6"/>
      <c r="DN943" s="6"/>
      <c r="DO943" s="6"/>
      <c r="DP943" s="6"/>
      <c r="DQ943" s="6"/>
      <c r="DR943" s="6"/>
      <c r="DS943" s="6"/>
      <c r="DT943" s="6"/>
      <c r="DU943" s="6"/>
      <c r="DV943" s="6"/>
      <c r="DW943" s="6"/>
      <c r="DX943" s="6"/>
    </row>
    <row r="944"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81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R944" s="6"/>
      <c r="BS944" s="6"/>
      <c r="BT944" s="6"/>
      <c r="BU944" s="6"/>
      <c r="BV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6"/>
      <c r="DJ944" s="6"/>
      <c r="DK944" s="6"/>
      <c r="DL944" s="6"/>
      <c r="DM944" s="6"/>
      <c r="DN944" s="6"/>
      <c r="DO944" s="6"/>
      <c r="DP944" s="6"/>
      <c r="DQ944" s="6"/>
      <c r="DR944" s="6"/>
      <c r="DS944" s="6"/>
      <c r="DT944" s="6"/>
      <c r="DU944" s="6"/>
      <c r="DV944" s="6"/>
      <c r="DW944" s="6"/>
      <c r="DX944" s="6"/>
    </row>
    <row r="945"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81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R945" s="6"/>
      <c r="BS945" s="6"/>
      <c r="BT945" s="6"/>
      <c r="BU945" s="6"/>
      <c r="BV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6"/>
      <c r="DJ945" s="6"/>
      <c r="DK945" s="6"/>
      <c r="DL945" s="6"/>
      <c r="DM945" s="6"/>
      <c r="DN945" s="6"/>
      <c r="DO945" s="6"/>
      <c r="DP945" s="6"/>
      <c r="DQ945" s="6"/>
      <c r="DR945" s="6"/>
      <c r="DS945" s="6"/>
      <c r="DT945" s="6"/>
      <c r="DU945" s="6"/>
      <c r="DV945" s="6"/>
      <c r="DW945" s="6"/>
      <c r="DX945" s="6"/>
    </row>
    <row r="946"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81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R946" s="6"/>
      <c r="BS946" s="6"/>
      <c r="BT946" s="6"/>
      <c r="BU946" s="6"/>
      <c r="BV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J946" s="6"/>
      <c r="DK946" s="6"/>
      <c r="DL946" s="6"/>
      <c r="DM946" s="6"/>
      <c r="DN946" s="6"/>
      <c r="DO946" s="6"/>
      <c r="DP946" s="6"/>
      <c r="DQ946" s="6"/>
      <c r="DR946" s="6"/>
      <c r="DS946" s="6"/>
      <c r="DT946" s="6"/>
      <c r="DU946" s="6"/>
      <c r="DV946" s="6"/>
      <c r="DW946" s="6"/>
      <c r="DX946" s="6"/>
    </row>
    <row r="947"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81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R947" s="6"/>
      <c r="BS947" s="6"/>
      <c r="BT947" s="6"/>
      <c r="BU947" s="6"/>
      <c r="BV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J947" s="6"/>
      <c r="DK947" s="6"/>
      <c r="DL947" s="6"/>
      <c r="DM947" s="6"/>
      <c r="DN947" s="6"/>
      <c r="DO947" s="6"/>
      <c r="DP947" s="6"/>
      <c r="DQ947" s="6"/>
      <c r="DR947" s="6"/>
      <c r="DS947" s="6"/>
      <c r="DT947" s="6"/>
      <c r="DU947" s="6"/>
      <c r="DV947" s="6"/>
      <c r="DW947" s="6"/>
      <c r="DX947" s="6"/>
    </row>
    <row r="948"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81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R948" s="6"/>
      <c r="BS948" s="6"/>
      <c r="BT948" s="6"/>
      <c r="BU948" s="6"/>
      <c r="BV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J948" s="6"/>
      <c r="DK948" s="6"/>
      <c r="DL948" s="6"/>
      <c r="DM948" s="6"/>
      <c r="DN948" s="6"/>
      <c r="DO948" s="6"/>
      <c r="DP948" s="6"/>
      <c r="DQ948" s="6"/>
      <c r="DR948" s="6"/>
      <c r="DS948" s="6"/>
      <c r="DT948" s="6"/>
      <c r="DU948" s="6"/>
      <c r="DV948" s="6"/>
      <c r="DW948" s="6"/>
      <c r="DX948" s="6"/>
    </row>
    <row r="949"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81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R949" s="6"/>
      <c r="BS949" s="6"/>
      <c r="BT949" s="6"/>
      <c r="BU949" s="6"/>
      <c r="BV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6"/>
      <c r="DJ949" s="6"/>
      <c r="DK949" s="6"/>
      <c r="DL949" s="6"/>
      <c r="DM949" s="6"/>
      <c r="DN949" s="6"/>
      <c r="DO949" s="6"/>
      <c r="DP949" s="6"/>
      <c r="DQ949" s="6"/>
      <c r="DR949" s="6"/>
      <c r="DS949" s="6"/>
      <c r="DT949" s="6"/>
      <c r="DU949" s="6"/>
      <c r="DV949" s="6"/>
      <c r="DW949" s="6"/>
      <c r="DX949" s="6"/>
    </row>
    <row r="950"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81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R950" s="6"/>
      <c r="BS950" s="6"/>
      <c r="BT950" s="6"/>
      <c r="BU950" s="6"/>
      <c r="BV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6"/>
      <c r="DJ950" s="6"/>
      <c r="DK950" s="6"/>
      <c r="DL950" s="6"/>
      <c r="DM950" s="6"/>
      <c r="DN950" s="6"/>
      <c r="DO950" s="6"/>
      <c r="DP950" s="6"/>
      <c r="DQ950" s="6"/>
      <c r="DR950" s="6"/>
      <c r="DS950" s="6"/>
      <c r="DT950" s="6"/>
      <c r="DU950" s="6"/>
      <c r="DV950" s="6"/>
      <c r="DW950" s="6"/>
      <c r="DX950" s="6"/>
    </row>
    <row r="951"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81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R951" s="6"/>
      <c r="BS951" s="6"/>
      <c r="BT951" s="6"/>
      <c r="BU951" s="6"/>
      <c r="BV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6"/>
      <c r="DJ951" s="6"/>
      <c r="DK951" s="6"/>
      <c r="DL951" s="6"/>
      <c r="DM951" s="6"/>
      <c r="DN951" s="6"/>
      <c r="DO951" s="6"/>
      <c r="DP951" s="6"/>
      <c r="DQ951" s="6"/>
      <c r="DR951" s="6"/>
      <c r="DS951" s="6"/>
      <c r="DT951" s="6"/>
      <c r="DU951" s="6"/>
      <c r="DV951" s="6"/>
      <c r="DW951" s="6"/>
      <c r="DX951" s="6"/>
    </row>
    <row r="952"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81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R952" s="6"/>
      <c r="BS952" s="6"/>
      <c r="BT952" s="6"/>
      <c r="BU952" s="6"/>
      <c r="BV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6"/>
      <c r="DJ952" s="6"/>
      <c r="DK952" s="6"/>
      <c r="DL952" s="6"/>
      <c r="DM952" s="6"/>
      <c r="DN952" s="6"/>
      <c r="DO952" s="6"/>
      <c r="DP952" s="6"/>
      <c r="DQ952" s="6"/>
      <c r="DR952" s="6"/>
      <c r="DS952" s="6"/>
      <c r="DT952" s="6"/>
      <c r="DU952" s="6"/>
      <c r="DV952" s="6"/>
      <c r="DW952" s="6"/>
      <c r="DX952" s="6"/>
    </row>
    <row r="953"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81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R953" s="6"/>
      <c r="BS953" s="6"/>
      <c r="BT953" s="6"/>
      <c r="BU953" s="6"/>
      <c r="BV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6"/>
      <c r="DJ953" s="6"/>
      <c r="DK953" s="6"/>
      <c r="DL953" s="6"/>
      <c r="DM953" s="6"/>
      <c r="DN953" s="6"/>
      <c r="DO953" s="6"/>
      <c r="DP953" s="6"/>
      <c r="DQ953" s="6"/>
      <c r="DR953" s="6"/>
      <c r="DS953" s="6"/>
      <c r="DT953" s="6"/>
      <c r="DU953" s="6"/>
      <c r="DV953" s="6"/>
      <c r="DW953" s="6"/>
      <c r="DX953" s="6"/>
    </row>
    <row r="954"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81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R954" s="6"/>
      <c r="BS954" s="6"/>
      <c r="BT954" s="6"/>
      <c r="BU954" s="6"/>
      <c r="BV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W954" s="6"/>
      <c r="CX954" s="6"/>
      <c r="CY954" s="6"/>
      <c r="CZ954" s="6"/>
      <c r="DA954" s="6"/>
      <c r="DB954" s="6"/>
      <c r="DC954" s="6"/>
      <c r="DD954" s="6"/>
      <c r="DE954" s="6"/>
      <c r="DF954" s="6"/>
      <c r="DG954" s="6"/>
      <c r="DH954" s="6"/>
      <c r="DJ954" s="6"/>
      <c r="DK954" s="6"/>
      <c r="DL954" s="6"/>
      <c r="DM954" s="6"/>
      <c r="DN954" s="6"/>
      <c r="DO954" s="6"/>
      <c r="DP954" s="6"/>
      <c r="DQ954" s="6"/>
      <c r="DR954" s="6"/>
      <c r="DS954" s="6"/>
      <c r="DT954" s="6"/>
      <c r="DU954" s="6"/>
      <c r="DV954" s="6"/>
      <c r="DW954" s="6"/>
      <c r="DX954" s="6"/>
    </row>
    <row r="955"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81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R955" s="6"/>
      <c r="BS955" s="6"/>
      <c r="BT955" s="6"/>
      <c r="BU955" s="6"/>
      <c r="BV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6"/>
      <c r="DJ955" s="6"/>
      <c r="DK955" s="6"/>
      <c r="DL955" s="6"/>
      <c r="DM955" s="6"/>
      <c r="DN955" s="6"/>
      <c r="DO955" s="6"/>
      <c r="DP955" s="6"/>
      <c r="DQ955" s="6"/>
      <c r="DR955" s="6"/>
      <c r="DS955" s="6"/>
      <c r="DT955" s="6"/>
      <c r="DU955" s="6"/>
      <c r="DV955" s="6"/>
      <c r="DW955" s="6"/>
      <c r="DX955" s="6"/>
    </row>
    <row r="956"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81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R956" s="6"/>
      <c r="BS956" s="6"/>
      <c r="BT956" s="6"/>
      <c r="BU956" s="6"/>
      <c r="BV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W956" s="6"/>
      <c r="CX956" s="6"/>
      <c r="CY956" s="6"/>
      <c r="CZ956" s="6"/>
      <c r="DA956" s="6"/>
      <c r="DB956" s="6"/>
      <c r="DC956" s="6"/>
      <c r="DD956" s="6"/>
      <c r="DE956" s="6"/>
      <c r="DF956" s="6"/>
      <c r="DG956" s="6"/>
      <c r="DH956" s="6"/>
      <c r="DJ956" s="6"/>
      <c r="DK956" s="6"/>
      <c r="DL956" s="6"/>
      <c r="DM956" s="6"/>
      <c r="DN956" s="6"/>
      <c r="DO956" s="6"/>
      <c r="DP956" s="6"/>
      <c r="DQ956" s="6"/>
      <c r="DR956" s="6"/>
      <c r="DS956" s="6"/>
      <c r="DT956" s="6"/>
      <c r="DU956" s="6"/>
      <c r="DV956" s="6"/>
      <c r="DW956" s="6"/>
      <c r="DX956" s="6"/>
    </row>
    <row r="957"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81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R957" s="6"/>
      <c r="BS957" s="6"/>
      <c r="BT957" s="6"/>
      <c r="BU957" s="6"/>
      <c r="BV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6"/>
      <c r="DJ957" s="6"/>
      <c r="DK957" s="6"/>
      <c r="DL957" s="6"/>
      <c r="DM957" s="6"/>
      <c r="DN957" s="6"/>
      <c r="DO957" s="6"/>
      <c r="DP957" s="6"/>
      <c r="DQ957" s="6"/>
      <c r="DR957" s="6"/>
      <c r="DS957" s="6"/>
      <c r="DT957" s="6"/>
      <c r="DU957" s="6"/>
      <c r="DV957" s="6"/>
      <c r="DW957" s="6"/>
      <c r="DX957" s="6"/>
    </row>
    <row r="958"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81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R958" s="6"/>
      <c r="BS958" s="6"/>
      <c r="BT958" s="6"/>
      <c r="BU958" s="6"/>
      <c r="BV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6"/>
      <c r="DJ958" s="6"/>
      <c r="DK958" s="6"/>
      <c r="DL958" s="6"/>
      <c r="DM958" s="6"/>
      <c r="DN958" s="6"/>
      <c r="DO958" s="6"/>
      <c r="DP958" s="6"/>
      <c r="DQ958" s="6"/>
      <c r="DR958" s="6"/>
      <c r="DS958" s="6"/>
      <c r="DT958" s="6"/>
      <c r="DU958" s="6"/>
      <c r="DV958" s="6"/>
      <c r="DW958" s="6"/>
      <c r="DX958" s="6"/>
    </row>
    <row r="959"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81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R959" s="6"/>
      <c r="BS959" s="6"/>
      <c r="BT959" s="6"/>
      <c r="BU959" s="6"/>
      <c r="BV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6"/>
      <c r="DJ959" s="6"/>
      <c r="DK959" s="6"/>
      <c r="DL959" s="6"/>
      <c r="DM959" s="6"/>
      <c r="DN959" s="6"/>
      <c r="DO959" s="6"/>
      <c r="DP959" s="6"/>
      <c r="DQ959" s="6"/>
      <c r="DR959" s="6"/>
      <c r="DS959" s="6"/>
      <c r="DT959" s="6"/>
      <c r="DU959" s="6"/>
      <c r="DV959" s="6"/>
      <c r="DW959" s="6"/>
      <c r="DX959" s="6"/>
    </row>
    <row r="960"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81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R960" s="6"/>
      <c r="BS960" s="6"/>
      <c r="BT960" s="6"/>
      <c r="BU960" s="6"/>
      <c r="BV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6"/>
      <c r="DJ960" s="6"/>
      <c r="DK960" s="6"/>
      <c r="DL960" s="6"/>
      <c r="DM960" s="6"/>
      <c r="DN960" s="6"/>
      <c r="DO960" s="6"/>
      <c r="DP960" s="6"/>
      <c r="DQ960" s="6"/>
      <c r="DR960" s="6"/>
      <c r="DS960" s="6"/>
      <c r="DT960" s="6"/>
      <c r="DU960" s="6"/>
      <c r="DV960" s="6"/>
      <c r="DW960" s="6"/>
      <c r="DX960" s="6"/>
    </row>
    <row r="961"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81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R961" s="6"/>
      <c r="BS961" s="6"/>
      <c r="BT961" s="6"/>
      <c r="BU961" s="6"/>
      <c r="BV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6"/>
      <c r="DJ961" s="6"/>
      <c r="DK961" s="6"/>
      <c r="DL961" s="6"/>
      <c r="DM961" s="6"/>
      <c r="DN961" s="6"/>
      <c r="DO961" s="6"/>
      <c r="DP961" s="6"/>
      <c r="DQ961" s="6"/>
      <c r="DR961" s="6"/>
      <c r="DS961" s="6"/>
      <c r="DT961" s="6"/>
      <c r="DU961" s="6"/>
      <c r="DV961" s="6"/>
      <c r="DW961" s="6"/>
      <c r="DX961" s="6"/>
    </row>
    <row r="962"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81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R962" s="6"/>
      <c r="BS962" s="6"/>
      <c r="BT962" s="6"/>
      <c r="BU962" s="6"/>
      <c r="BV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6"/>
      <c r="DJ962" s="6"/>
      <c r="DK962" s="6"/>
      <c r="DL962" s="6"/>
      <c r="DM962" s="6"/>
      <c r="DN962" s="6"/>
      <c r="DO962" s="6"/>
      <c r="DP962" s="6"/>
      <c r="DQ962" s="6"/>
      <c r="DR962" s="6"/>
      <c r="DS962" s="6"/>
      <c r="DT962" s="6"/>
      <c r="DU962" s="6"/>
      <c r="DV962" s="6"/>
      <c r="DW962" s="6"/>
      <c r="DX962" s="6"/>
    </row>
    <row r="963"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81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R963" s="6"/>
      <c r="BS963" s="6"/>
      <c r="BT963" s="6"/>
      <c r="BU963" s="6"/>
      <c r="BV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6"/>
      <c r="DJ963" s="6"/>
      <c r="DK963" s="6"/>
      <c r="DL963" s="6"/>
      <c r="DM963" s="6"/>
      <c r="DN963" s="6"/>
      <c r="DO963" s="6"/>
      <c r="DP963" s="6"/>
      <c r="DQ963" s="6"/>
      <c r="DR963" s="6"/>
      <c r="DS963" s="6"/>
      <c r="DT963" s="6"/>
      <c r="DU963" s="6"/>
      <c r="DV963" s="6"/>
      <c r="DW963" s="6"/>
      <c r="DX963" s="6"/>
    </row>
    <row r="964"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81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R964" s="6"/>
      <c r="BS964" s="6"/>
      <c r="BT964" s="6"/>
      <c r="BU964" s="6"/>
      <c r="BV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6"/>
      <c r="DJ964" s="6"/>
      <c r="DK964" s="6"/>
      <c r="DL964" s="6"/>
      <c r="DM964" s="6"/>
      <c r="DN964" s="6"/>
      <c r="DO964" s="6"/>
      <c r="DP964" s="6"/>
      <c r="DQ964" s="6"/>
      <c r="DR964" s="6"/>
      <c r="DS964" s="6"/>
      <c r="DT964" s="6"/>
      <c r="DU964" s="6"/>
      <c r="DV964" s="6"/>
      <c r="DW964" s="6"/>
      <c r="DX964" s="6"/>
    </row>
    <row r="965"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81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R965" s="6"/>
      <c r="BS965" s="6"/>
      <c r="BT965" s="6"/>
      <c r="BU965" s="6"/>
      <c r="BV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J965" s="6"/>
      <c r="DK965" s="6"/>
      <c r="DL965" s="6"/>
      <c r="DM965" s="6"/>
      <c r="DN965" s="6"/>
      <c r="DO965" s="6"/>
      <c r="DP965" s="6"/>
      <c r="DQ965" s="6"/>
      <c r="DR965" s="6"/>
      <c r="DS965" s="6"/>
      <c r="DT965" s="6"/>
      <c r="DU965" s="6"/>
      <c r="DV965" s="6"/>
      <c r="DW965" s="6"/>
      <c r="DX965" s="6"/>
    </row>
    <row r="966"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81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R966" s="6"/>
      <c r="BS966" s="6"/>
      <c r="BT966" s="6"/>
      <c r="BU966" s="6"/>
      <c r="BV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6"/>
      <c r="DJ966" s="6"/>
      <c r="DK966" s="6"/>
      <c r="DL966" s="6"/>
      <c r="DM966" s="6"/>
      <c r="DN966" s="6"/>
      <c r="DO966" s="6"/>
      <c r="DP966" s="6"/>
      <c r="DQ966" s="6"/>
      <c r="DR966" s="6"/>
      <c r="DS966" s="6"/>
      <c r="DT966" s="6"/>
      <c r="DU966" s="6"/>
      <c r="DV966" s="6"/>
      <c r="DW966" s="6"/>
      <c r="DX966" s="6"/>
    </row>
    <row r="967"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81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R967" s="6"/>
      <c r="BS967" s="6"/>
      <c r="BT967" s="6"/>
      <c r="BU967" s="6"/>
      <c r="BV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6"/>
      <c r="DJ967" s="6"/>
      <c r="DK967" s="6"/>
      <c r="DL967" s="6"/>
      <c r="DM967" s="6"/>
      <c r="DN967" s="6"/>
      <c r="DO967" s="6"/>
      <c r="DP967" s="6"/>
      <c r="DQ967" s="6"/>
      <c r="DR967" s="6"/>
      <c r="DS967" s="6"/>
      <c r="DT967" s="6"/>
      <c r="DU967" s="6"/>
      <c r="DV967" s="6"/>
      <c r="DW967" s="6"/>
      <c r="DX967" s="6"/>
    </row>
    <row r="968"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81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R968" s="6"/>
      <c r="BS968" s="6"/>
      <c r="BT968" s="6"/>
      <c r="BU968" s="6"/>
      <c r="BV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6"/>
      <c r="DJ968" s="6"/>
      <c r="DK968" s="6"/>
      <c r="DL968" s="6"/>
      <c r="DM968" s="6"/>
      <c r="DN968" s="6"/>
      <c r="DO968" s="6"/>
      <c r="DP968" s="6"/>
      <c r="DQ968" s="6"/>
      <c r="DR968" s="6"/>
      <c r="DS968" s="6"/>
      <c r="DT968" s="6"/>
      <c r="DU968" s="6"/>
      <c r="DV968" s="6"/>
      <c r="DW968" s="6"/>
      <c r="DX968" s="6"/>
    </row>
    <row r="969"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81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R969" s="6"/>
      <c r="BS969" s="6"/>
      <c r="BT969" s="6"/>
      <c r="BU969" s="6"/>
      <c r="BV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W969" s="6"/>
      <c r="CX969" s="6"/>
      <c r="CY969" s="6"/>
      <c r="CZ969" s="6"/>
      <c r="DA969" s="6"/>
      <c r="DB969" s="6"/>
      <c r="DC969" s="6"/>
      <c r="DD969" s="6"/>
      <c r="DE969" s="6"/>
      <c r="DF969" s="6"/>
      <c r="DG969" s="6"/>
      <c r="DH969" s="6"/>
      <c r="DJ969" s="6"/>
      <c r="DK969" s="6"/>
      <c r="DL969" s="6"/>
      <c r="DM969" s="6"/>
      <c r="DN969" s="6"/>
      <c r="DO969" s="6"/>
      <c r="DP969" s="6"/>
      <c r="DQ969" s="6"/>
      <c r="DR969" s="6"/>
      <c r="DS969" s="6"/>
      <c r="DT969" s="6"/>
      <c r="DU969" s="6"/>
      <c r="DV969" s="6"/>
      <c r="DW969" s="6"/>
      <c r="DX969" s="6"/>
    </row>
    <row r="970"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81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R970" s="6"/>
      <c r="BS970" s="6"/>
      <c r="BT970" s="6"/>
      <c r="BU970" s="6"/>
      <c r="BV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W970" s="6"/>
      <c r="CX970" s="6"/>
      <c r="CY970" s="6"/>
      <c r="CZ970" s="6"/>
      <c r="DA970" s="6"/>
      <c r="DB970" s="6"/>
      <c r="DC970" s="6"/>
      <c r="DD970" s="6"/>
      <c r="DE970" s="6"/>
      <c r="DF970" s="6"/>
      <c r="DG970" s="6"/>
      <c r="DH970" s="6"/>
      <c r="DJ970" s="6"/>
      <c r="DK970" s="6"/>
      <c r="DL970" s="6"/>
      <c r="DM970" s="6"/>
      <c r="DN970" s="6"/>
      <c r="DO970" s="6"/>
      <c r="DP970" s="6"/>
      <c r="DQ970" s="6"/>
      <c r="DR970" s="6"/>
      <c r="DS970" s="6"/>
      <c r="DT970" s="6"/>
      <c r="DU970" s="6"/>
      <c r="DV970" s="6"/>
      <c r="DW970" s="6"/>
      <c r="DX970" s="6"/>
    </row>
    <row r="971"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81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R971" s="6"/>
      <c r="BS971" s="6"/>
      <c r="BT971" s="6"/>
      <c r="BU971" s="6"/>
      <c r="BV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W971" s="6"/>
      <c r="CX971" s="6"/>
      <c r="CY971" s="6"/>
      <c r="CZ971" s="6"/>
      <c r="DA971" s="6"/>
      <c r="DB971" s="6"/>
      <c r="DC971" s="6"/>
      <c r="DD971" s="6"/>
      <c r="DE971" s="6"/>
      <c r="DF971" s="6"/>
      <c r="DG971" s="6"/>
      <c r="DH971" s="6"/>
      <c r="DJ971" s="6"/>
      <c r="DK971" s="6"/>
      <c r="DL971" s="6"/>
      <c r="DM971" s="6"/>
      <c r="DN971" s="6"/>
      <c r="DO971" s="6"/>
      <c r="DP971" s="6"/>
      <c r="DQ971" s="6"/>
      <c r="DR971" s="6"/>
      <c r="DS971" s="6"/>
      <c r="DT971" s="6"/>
      <c r="DU971" s="6"/>
      <c r="DV971" s="6"/>
      <c r="DW971" s="6"/>
      <c r="DX971" s="6"/>
    </row>
    <row r="972"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81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R972" s="6"/>
      <c r="BS972" s="6"/>
      <c r="BT972" s="6"/>
      <c r="BU972" s="6"/>
      <c r="BV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W972" s="6"/>
      <c r="CX972" s="6"/>
      <c r="CY972" s="6"/>
      <c r="CZ972" s="6"/>
      <c r="DA972" s="6"/>
      <c r="DB972" s="6"/>
      <c r="DC972" s="6"/>
      <c r="DD972" s="6"/>
      <c r="DE972" s="6"/>
      <c r="DF972" s="6"/>
      <c r="DG972" s="6"/>
      <c r="DH972" s="6"/>
      <c r="DJ972" s="6"/>
      <c r="DK972" s="6"/>
      <c r="DL972" s="6"/>
      <c r="DM972" s="6"/>
      <c r="DN972" s="6"/>
      <c r="DO972" s="6"/>
      <c r="DP972" s="6"/>
      <c r="DQ972" s="6"/>
      <c r="DR972" s="6"/>
      <c r="DS972" s="6"/>
      <c r="DT972" s="6"/>
      <c r="DU972" s="6"/>
      <c r="DV972" s="6"/>
      <c r="DW972" s="6"/>
      <c r="DX972" s="6"/>
    </row>
    <row r="973"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81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R973" s="6"/>
      <c r="BS973" s="6"/>
      <c r="BT973" s="6"/>
      <c r="BU973" s="6"/>
      <c r="BV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W973" s="6"/>
      <c r="CX973" s="6"/>
      <c r="CY973" s="6"/>
      <c r="CZ973" s="6"/>
      <c r="DA973" s="6"/>
      <c r="DB973" s="6"/>
      <c r="DC973" s="6"/>
      <c r="DD973" s="6"/>
      <c r="DE973" s="6"/>
      <c r="DF973" s="6"/>
      <c r="DG973" s="6"/>
      <c r="DH973" s="6"/>
      <c r="DJ973" s="6"/>
      <c r="DK973" s="6"/>
      <c r="DL973" s="6"/>
      <c r="DM973" s="6"/>
      <c r="DN973" s="6"/>
      <c r="DO973" s="6"/>
      <c r="DP973" s="6"/>
      <c r="DQ973" s="6"/>
      <c r="DR973" s="6"/>
      <c r="DS973" s="6"/>
      <c r="DT973" s="6"/>
      <c r="DU973" s="6"/>
      <c r="DV973" s="6"/>
      <c r="DW973" s="6"/>
      <c r="DX973" s="6"/>
    </row>
    <row r="974"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81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R974" s="6"/>
      <c r="BS974" s="6"/>
      <c r="BT974" s="6"/>
      <c r="BU974" s="6"/>
      <c r="BV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W974" s="6"/>
      <c r="CX974" s="6"/>
      <c r="CY974" s="6"/>
      <c r="CZ974" s="6"/>
      <c r="DA974" s="6"/>
      <c r="DB974" s="6"/>
      <c r="DC974" s="6"/>
      <c r="DD974" s="6"/>
      <c r="DE974" s="6"/>
      <c r="DF974" s="6"/>
      <c r="DG974" s="6"/>
      <c r="DH974" s="6"/>
      <c r="DJ974" s="6"/>
      <c r="DK974" s="6"/>
      <c r="DL974" s="6"/>
      <c r="DM974" s="6"/>
      <c r="DN974" s="6"/>
      <c r="DO974" s="6"/>
      <c r="DP974" s="6"/>
      <c r="DQ974" s="6"/>
      <c r="DR974" s="6"/>
      <c r="DS974" s="6"/>
      <c r="DT974" s="6"/>
      <c r="DU974" s="6"/>
      <c r="DV974" s="6"/>
      <c r="DW974" s="6"/>
      <c r="DX974" s="6"/>
    </row>
    <row r="975"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81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R975" s="6"/>
      <c r="BS975" s="6"/>
      <c r="BT975" s="6"/>
      <c r="BU975" s="6"/>
      <c r="BV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W975" s="6"/>
      <c r="CX975" s="6"/>
      <c r="CY975" s="6"/>
      <c r="CZ975" s="6"/>
      <c r="DA975" s="6"/>
      <c r="DB975" s="6"/>
      <c r="DC975" s="6"/>
      <c r="DD975" s="6"/>
      <c r="DE975" s="6"/>
      <c r="DF975" s="6"/>
      <c r="DG975" s="6"/>
      <c r="DH975" s="6"/>
      <c r="DJ975" s="6"/>
      <c r="DK975" s="6"/>
      <c r="DL975" s="6"/>
      <c r="DM975" s="6"/>
      <c r="DN975" s="6"/>
      <c r="DO975" s="6"/>
      <c r="DP975" s="6"/>
      <c r="DQ975" s="6"/>
      <c r="DR975" s="6"/>
      <c r="DS975" s="6"/>
      <c r="DT975" s="6"/>
      <c r="DU975" s="6"/>
      <c r="DV975" s="6"/>
      <c r="DW975" s="6"/>
      <c r="DX975" s="6"/>
    </row>
    <row r="976"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81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R976" s="6"/>
      <c r="BS976" s="6"/>
      <c r="BT976" s="6"/>
      <c r="BU976" s="6"/>
      <c r="BV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W976" s="6"/>
      <c r="CX976" s="6"/>
      <c r="CY976" s="6"/>
      <c r="CZ976" s="6"/>
      <c r="DA976" s="6"/>
      <c r="DB976" s="6"/>
      <c r="DC976" s="6"/>
      <c r="DD976" s="6"/>
      <c r="DE976" s="6"/>
      <c r="DF976" s="6"/>
      <c r="DG976" s="6"/>
      <c r="DH976" s="6"/>
      <c r="DJ976" s="6"/>
      <c r="DK976" s="6"/>
      <c r="DL976" s="6"/>
      <c r="DM976" s="6"/>
      <c r="DN976" s="6"/>
      <c r="DO976" s="6"/>
      <c r="DP976" s="6"/>
      <c r="DQ976" s="6"/>
      <c r="DR976" s="6"/>
      <c r="DS976" s="6"/>
      <c r="DT976" s="6"/>
      <c r="DU976" s="6"/>
      <c r="DV976" s="6"/>
      <c r="DW976" s="6"/>
      <c r="DX976" s="6"/>
    </row>
    <row r="977"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81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R977" s="6"/>
      <c r="BS977" s="6"/>
      <c r="BT977" s="6"/>
      <c r="BU977" s="6"/>
      <c r="BV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W977" s="6"/>
      <c r="CX977" s="6"/>
      <c r="CY977" s="6"/>
      <c r="CZ977" s="6"/>
      <c r="DA977" s="6"/>
      <c r="DB977" s="6"/>
      <c r="DC977" s="6"/>
      <c r="DD977" s="6"/>
      <c r="DE977" s="6"/>
      <c r="DF977" s="6"/>
      <c r="DG977" s="6"/>
      <c r="DH977" s="6"/>
      <c r="DJ977" s="6"/>
      <c r="DK977" s="6"/>
      <c r="DL977" s="6"/>
      <c r="DM977" s="6"/>
      <c r="DN977" s="6"/>
      <c r="DO977" s="6"/>
      <c r="DP977" s="6"/>
      <c r="DQ977" s="6"/>
      <c r="DR977" s="6"/>
      <c r="DS977" s="6"/>
      <c r="DT977" s="6"/>
      <c r="DU977" s="6"/>
      <c r="DV977" s="6"/>
      <c r="DW977" s="6"/>
      <c r="DX977" s="6"/>
    </row>
    <row r="978"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81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R978" s="6"/>
      <c r="BS978" s="6"/>
      <c r="BT978" s="6"/>
      <c r="BU978" s="6"/>
      <c r="BV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W978" s="6"/>
      <c r="CX978" s="6"/>
      <c r="CY978" s="6"/>
      <c r="CZ978" s="6"/>
      <c r="DA978" s="6"/>
      <c r="DB978" s="6"/>
      <c r="DC978" s="6"/>
      <c r="DD978" s="6"/>
      <c r="DE978" s="6"/>
      <c r="DF978" s="6"/>
      <c r="DG978" s="6"/>
      <c r="DH978" s="6"/>
      <c r="DJ978" s="6"/>
      <c r="DK978" s="6"/>
      <c r="DL978" s="6"/>
      <c r="DM978" s="6"/>
      <c r="DN978" s="6"/>
      <c r="DO978" s="6"/>
      <c r="DP978" s="6"/>
      <c r="DQ978" s="6"/>
      <c r="DR978" s="6"/>
      <c r="DS978" s="6"/>
      <c r="DT978" s="6"/>
      <c r="DU978" s="6"/>
      <c r="DV978" s="6"/>
      <c r="DW978" s="6"/>
      <c r="DX978" s="6"/>
    </row>
    <row r="979"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81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R979" s="6"/>
      <c r="BS979" s="6"/>
      <c r="BT979" s="6"/>
      <c r="BU979" s="6"/>
      <c r="BV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W979" s="6"/>
      <c r="CX979" s="6"/>
      <c r="CY979" s="6"/>
      <c r="CZ979" s="6"/>
      <c r="DA979" s="6"/>
      <c r="DB979" s="6"/>
      <c r="DC979" s="6"/>
      <c r="DD979" s="6"/>
      <c r="DE979" s="6"/>
      <c r="DF979" s="6"/>
      <c r="DG979" s="6"/>
      <c r="DH979" s="6"/>
      <c r="DJ979" s="6"/>
      <c r="DK979" s="6"/>
      <c r="DL979" s="6"/>
      <c r="DM979" s="6"/>
      <c r="DN979" s="6"/>
      <c r="DO979" s="6"/>
      <c r="DP979" s="6"/>
      <c r="DQ979" s="6"/>
      <c r="DR979" s="6"/>
      <c r="DS979" s="6"/>
      <c r="DT979" s="6"/>
      <c r="DU979" s="6"/>
      <c r="DV979" s="6"/>
      <c r="DW979" s="6"/>
      <c r="DX979" s="6"/>
    </row>
    <row r="980"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81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R980" s="6"/>
      <c r="BS980" s="6"/>
      <c r="BT980" s="6"/>
      <c r="BU980" s="6"/>
      <c r="BV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W980" s="6"/>
      <c r="CX980" s="6"/>
      <c r="CY980" s="6"/>
      <c r="CZ980" s="6"/>
      <c r="DA980" s="6"/>
      <c r="DB980" s="6"/>
      <c r="DC980" s="6"/>
      <c r="DD980" s="6"/>
      <c r="DE980" s="6"/>
      <c r="DF980" s="6"/>
      <c r="DG980" s="6"/>
      <c r="DH980" s="6"/>
      <c r="DJ980" s="6"/>
      <c r="DK980" s="6"/>
      <c r="DL980" s="6"/>
      <c r="DM980" s="6"/>
      <c r="DN980" s="6"/>
      <c r="DO980" s="6"/>
      <c r="DP980" s="6"/>
      <c r="DQ980" s="6"/>
      <c r="DR980" s="6"/>
      <c r="DS980" s="6"/>
      <c r="DT980" s="6"/>
      <c r="DU980" s="6"/>
      <c r="DV980" s="6"/>
      <c r="DW980" s="6"/>
      <c r="DX980" s="6"/>
    </row>
    <row r="981"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81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R981" s="6"/>
      <c r="BS981" s="6"/>
      <c r="BT981" s="6"/>
      <c r="BU981" s="6"/>
      <c r="BV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  <c r="CQ981" s="6"/>
      <c r="CR981" s="6"/>
      <c r="CS981" s="6"/>
      <c r="CT981" s="6"/>
      <c r="CU981" s="6"/>
      <c r="CW981" s="6"/>
      <c r="CX981" s="6"/>
      <c r="CY981" s="6"/>
      <c r="CZ981" s="6"/>
      <c r="DA981" s="6"/>
      <c r="DB981" s="6"/>
      <c r="DC981" s="6"/>
      <c r="DD981" s="6"/>
      <c r="DE981" s="6"/>
      <c r="DF981" s="6"/>
      <c r="DG981" s="6"/>
      <c r="DH981" s="6"/>
      <c r="DJ981" s="6"/>
      <c r="DK981" s="6"/>
      <c r="DL981" s="6"/>
      <c r="DM981" s="6"/>
      <c r="DN981" s="6"/>
      <c r="DO981" s="6"/>
      <c r="DP981" s="6"/>
      <c r="DQ981" s="6"/>
      <c r="DR981" s="6"/>
      <c r="DS981" s="6"/>
      <c r="DT981" s="6"/>
      <c r="DU981" s="6"/>
      <c r="DV981" s="6"/>
      <c r="DW981" s="6"/>
      <c r="DX981" s="6"/>
    </row>
    <row r="982"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81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R982" s="6"/>
      <c r="BS982" s="6"/>
      <c r="BT982" s="6"/>
      <c r="BU982" s="6"/>
      <c r="BV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W982" s="6"/>
      <c r="CX982" s="6"/>
      <c r="CY982" s="6"/>
      <c r="CZ982" s="6"/>
      <c r="DA982" s="6"/>
      <c r="DB982" s="6"/>
      <c r="DC982" s="6"/>
      <c r="DD982" s="6"/>
      <c r="DE982" s="6"/>
      <c r="DF982" s="6"/>
      <c r="DG982" s="6"/>
      <c r="DH982" s="6"/>
      <c r="DJ982" s="6"/>
      <c r="DK982" s="6"/>
      <c r="DL982" s="6"/>
      <c r="DM982" s="6"/>
      <c r="DN982" s="6"/>
      <c r="DO982" s="6"/>
      <c r="DP982" s="6"/>
      <c r="DQ982" s="6"/>
      <c r="DR982" s="6"/>
      <c r="DS982" s="6"/>
      <c r="DT982" s="6"/>
      <c r="DU982" s="6"/>
      <c r="DV982" s="6"/>
      <c r="DW982" s="6"/>
      <c r="DX982" s="6"/>
    </row>
    <row r="983"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81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R983" s="6"/>
      <c r="BS983" s="6"/>
      <c r="BT983" s="6"/>
      <c r="BU983" s="6"/>
      <c r="BV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  <c r="CQ983" s="6"/>
      <c r="CR983" s="6"/>
      <c r="CS983" s="6"/>
      <c r="CT983" s="6"/>
      <c r="CU983" s="6"/>
      <c r="CW983" s="6"/>
      <c r="CX983" s="6"/>
      <c r="CY983" s="6"/>
      <c r="CZ983" s="6"/>
      <c r="DA983" s="6"/>
      <c r="DB983" s="6"/>
      <c r="DC983" s="6"/>
      <c r="DD983" s="6"/>
      <c r="DE983" s="6"/>
      <c r="DF983" s="6"/>
      <c r="DG983" s="6"/>
      <c r="DH983" s="6"/>
      <c r="DJ983" s="6"/>
      <c r="DK983" s="6"/>
      <c r="DL983" s="6"/>
      <c r="DM983" s="6"/>
      <c r="DN983" s="6"/>
      <c r="DO983" s="6"/>
      <c r="DP983" s="6"/>
      <c r="DQ983" s="6"/>
      <c r="DR983" s="6"/>
      <c r="DS983" s="6"/>
      <c r="DT983" s="6"/>
      <c r="DU983" s="6"/>
      <c r="DV983" s="6"/>
      <c r="DW983" s="6"/>
      <c r="DX983" s="6"/>
    </row>
    <row r="984"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81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R984" s="6"/>
      <c r="BS984" s="6"/>
      <c r="BT984" s="6"/>
      <c r="BU984" s="6"/>
      <c r="BV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  <c r="CQ984" s="6"/>
      <c r="CR984" s="6"/>
      <c r="CS984" s="6"/>
      <c r="CT984" s="6"/>
      <c r="CU984" s="6"/>
      <c r="CW984" s="6"/>
      <c r="CX984" s="6"/>
      <c r="CY984" s="6"/>
      <c r="CZ984" s="6"/>
      <c r="DA984" s="6"/>
      <c r="DB984" s="6"/>
      <c r="DC984" s="6"/>
      <c r="DD984" s="6"/>
      <c r="DE984" s="6"/>
      <c r="DF984" s="6"/>
      <c r="DG984" s="6"/>
      <c r="DH984" s="6"/>
      <c r="DJ984" s="6"/>
      <c r="DK984" s="6"/>
      <c r="DL984" s="6"/>
      <c r="DM984" s="6"/>
      <c r="DN984" s="6"/>
      <c r="DO984" s="6"/>
      <c r="DP984" s="6"/>
      <c r="DQ984" s="6"/>
      <c r="DR984" s="6"/>
      <c r="DS984" s="6"/>
      <c r="DT984" s="6"/>
      <c r="DU984" s="6"/>
      <c r="DV984" s="6"/>
      <c r="DW984" s="6"/>
      <c r="DX984" s="6"/>
    </row>
    <row r="985"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81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R985" s="6"/>
      <c r="BS985" s="6"/>
      <c r="BT985" s="6"/>
      <c r="BU985" s="6"/>
      <c r="BV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  <c r="CQ985" s="6"/>
      <c r="CR985" s="6"/>
      <c r="CS985" s="6"/>
      <c r="CT985" s="6"/>
      <c r="CU985" s="6"/>
      <c r="CW985" s="6"/>
      <c r="CX985" s="6"/>
      <c r="CY985" s="6"/>
      <c r="CZ985" s="6"/>
      <c r="DA985" s="6"/>
      <c r="DB985" s="6"/>
      <c r="DC985" s="6"/>
      <c r="DD985" s="6"/>
      <c r="DE985" s="6"/>
      <c r="DF985" s="6"/>
      <c r="DG985" s="6"/>
      <c r="DH985" s="6"/>
      <c r="DJ985" s="6"/>
      <c r="DK985" s="6"/>
      <c r="DL985" s="6"/>
      <c r="DM985" s="6"/>
      <c r="DN985" s="6"/>
      <c r="DO985" s="6"/>
      <c r="DP985" s="6"/>
      <c r="DQ985" s="6"/>
      <c r="DR985" s="6"/>
      <c r="DS985" s="6"/>
      <c r="DT985" s="6"/>
      <c r="DU985" s="6"/>
      <c r="DV985" s="6"/>
      <c r="DW985" s="6"/>
      <c r="DX985" s="6"/>
    </row>
    <row r="986"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81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R986" s="6"/>
      <c r="BS986" s="6"/>
      <c r="BT986" s="6"/>
      <c r="BU986" s="6"/>
      <c r="BV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  <c r="CU986" s="6"/>
      <c r="CW986" s="6"/>
      <c r="CX986" s="6"/>
      <c r="CY986" s="6"/>
      <c r="CZ986" s="6"/>
      <c r="DA986" s="6"/>
      <c r="DB986" s="6"/>
      <c r="DC986" s="6"/>
      <c r="DD986" s="6"/>
      <c r="DE986" s="6"/>
      <c r="DF986" s="6"/>
      <c r="DG986" s="6"/>
      <c r="DH986" s="6"/>
      <c r="DJ986" s="6"/>
      <c r="DK986" s="6"/>
      <c r="DL986" s="6"/>
      <c r="DM986" s="6"/>
      <c r="DN986" s="6"/>
      <c r="DO986" s="6"/>
      <c r="DP986" s="6"/>
      <c r="DQ986" s="6"/>
      <c r="DR986" s="6"/>
      <c r="DS986" s="6"/>
      <c r="DT986" s="6"/>
      <c r="DU986" s="6"/>
      <c r="DV986" s="6"/>
      <c r="DW986" s="6"/>
      <c r="DX986" s="6"/>
    </row>
    <row r="987"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81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R987" s="6"/>
      <c r="BS987" s="6"/>
      <c r="BT987" s="6"/>
      <c r="BU987" s="6"/>
      <c r="BV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6"/>
      <c r="CQ987" s="6"/>
      <c r="CR987" s="6"/>
      <c r="CS987" s="6"/>
      <c r="CT987" s="6"/>
      <c r="CU987" s="6"/>
      <c r="CW987" s="6"/>
      <c r="CX987" s="6"/>
      <c r="CY987" s="6"/>
      <c r="CZ987" s="6"/>
      <c r="DA987" s="6"/>
      <c r="DB987" s="6"/>
      <c r="DC987" s="6"/>
      <c r="DD987" s="6"/>
      <c r="DE987" s="6"/>
      <c r="DF987" s="6"/>
      <c r="DG987" s="6"/>
      <c r="DH987" s="6"/>
      <c r="DJ987" s="6"/>
      <c r="DK987" s="6"/>
      <c r="DL987" s="6"/>
      <c r="DM987" s="6"/>
      <c r="DN987" s="6"/>
      <c r="DO987" s="6"/>
      <c r="DP987" s="6"/>
      <c r="DQ987" s="6"/>
      <c r="DR987" s="6"/>
      <c r="DS987" s="6"/>
      <c r="DT987" s="6"/>
      <c r="DU987" s="6"/>
      <c r="DV987" s="6"/>
      <c r="DW987" s="6"/>
      <c r="DX987" s="6"/>
    </row>
    <row r="988"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81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R988" s="6"/>
      <c r="BS988" s="6"/>
      <c r="BT988" s="6"/>
      <c r="BU988" s="6"/>
      <c r="BV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6"/>
      <c r="CQ988" s="6"/>
      <c r="CR988" s="6"/>
      <c r="CS988" s="6"/>
      <c r="CT988" s="6"/>
      <c r="CU988" s="6"/>
      <c r="CW988" s="6"/>
      <c r="CX988" s="6"/>
      <c r="CY988" s="6"/>
      <c r="CZ988" s="6"/>
      <c r="DA988" s="6"/>
      <c r="DB988" s="6"/>
      <c r="DC988" s="6"/>
      <c r="DD988" s="6"/>
      <c r="DE988" s="6"/>
      <c r="DF988" s="6"/>
      <c r="DG988" s="6"/>
      <c r="DH988" s="6"/>
      <c r="DJ988" s="6"/>
      <c r="DK988" s="6"/>
      <c r="DL988" s="6"/>
      <c r="DM988" s="6"/>
      <c r="DN988" s="6"/>
      <c r="DO988" s="6"/>
      <c r="DP988" s="6"/>
      <c r="DQ988" s="6"/>
      <c r="DR988" s="6"/>
      <c r="DS988" s="6"/>
      <c r="DT988" s="6"/>
      <c r="DU988" s="6"/>
      <c r="DV988" s="6"/>
      <c r="DW988" s="6"/>
      <c r="DX988" s="6"/>
    </row>
    <row r="989"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81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R989" s="6"/>
      <c r="BS989" s="6"/>
      <c r="BT989" s="6"/>
      <c r="BU989" s="6"/>
      <c r="BV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6"/>
      <c r="CQ989" s="6"/>
      <c r="CR989" s="6"/>
      <c r="CS989" s="6"/>
      <c r="CT989" s="6"/>
      <c r="CU989" s="6"/>
      <c r="CW989" s="6"/>
      <c r="CX989" s="6"/>
      <c r="CY989" s="6"/>
      <c r="CZ989" s="6"/>
      <c r="DA989" s="6"/>
      <c r="DB989" s="6"/>
      <c r="DC989" s="6"/>
      <c r="DD989" s="6"/>
      <c r="DE989" s="6"/>
      <c r="DF989" s="6"/>
      <c r="DG989" s="6"/>
      <c r="DH989" s="6"/>
      <c r="DJ989" s="6"/>
      <c r="DK989" s="6"/>
      <c r="DL989" s="6"/>
      <c r="DM989" s="6"/>
      <c r="DN989" s="6"/>
      <c r="DO989" s="6"/>
      <c r="DP989" s="6"/>
      <c r="DQ989" s="6"/>
      <c r="DR989" s="6"/>
      <c r="DS989" s="6"/>
      <c r="DT989" s="6"/>
      <c r="DU989" s="6"/>
      <c r="DV989" s="6"/>
      <c r="DW989" s="6"/>
      <c r="DX989" s="6"/>
    </row>
    <row r="990"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81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R990" s="6"/>
      <c r="BS990" s="6"/>
      <c r="BT990" s="6"/>
      <c r="BU990" s="6"/>
      <c r="BV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6"/>
      <c r="CQ990" s="6"/>
      <c r="CR990" s="6"/>
      <c r="CS990" s="6"/>
      <c r="CT990" s="6"/>
      <c r="CU990" s="6"/>
      <c r="CW990" s="6"/>
      <c r="CX990" s="6"/>
      <c r="CY990" s="6"/>
      <c r="CZ990" s="6"/>
      <c r="DA990" s="6"/>
      <c r="DB990" s="6"/>
      <c r="DC990" s="6"/>
      <c r="DD990" s="6"/>
      <c r="DE990" s="6"/>
      <c r="DF990" s="6"/>
      <c r="DG990" s="6"/>
      <c r="DH990" s="6"/>
      <c r="DJ990" s="6"/>
      <c r="DK990" s="6"/>
      <c r="DL990" s="6"/>
      <c r="DM990" s="6"/>
      <c r="DN990" s="6"/>
      <c r="DO990" s="6"/>
      <c r="DP990" s="6"/>
      <c r="DQ990" s="6"/>
      <c r="DR990" s="6"/>
      <c r="DS990" s="6"/>
      <c r="DT990" s="6"/>
      <c r="DU990" s="6"/>
      <c r="DV990" s="6"/>
      <c r="DW990" s="6"/>
      <c r="DX990" s="6"/>
    </row>
    <row r="991"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81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R991" s="6"/>
      <c r="BS991" s="6"/>
      <c r="BT991" s="6"/>
      <c r="BU991" s="6"/>
      <c r="BV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6"/>
      <c r="CQ991" s="6"/>
      <c r="CR991" s="6"/>
      <c r="CS991" s="6"/>
      <c r="CT991" s="6"/>
      <c r="CU991" s="6"/>
      <c r="CW991" s="6"/>
      <c r="CX991" s="6"/>
      <c r="CY991" s="6"/>
      <c r="CZ991" s="6"/>
      <c r="DA991" s="6"/>
      <c r="DB991" s="6"/>
      <c r="DC991" s="6"/>
      <c r="DD991" s="6"/>
      <c r="DE991" s="6"/>
      <c r="DF991" s="6"/>
      <c r="DG991" s="6"/>
      <c r="DH991" s="6"/>
      <c r="DJ991" s="6"/>
      <c r="DK991" s="6"/>
      <c r="DL991" s="6"/>
      <c r="DM991" s="6"/>
      <c r="DN991" s="6"/>
      <c r="DO991" s="6"/>
      <c r="DP991" s="6"/>
      <c r="DQ991" s="6"/>
      <c r="DR991" s="6"/>
      <c r="DS991" s="6"/>
      <c r="DT991" s="6"/>
      <c r="DU991" s="6"/>
      <c r="DV991" s="6"/>
      <c r="DW991" s="6"/>
      <c r="DX991" s="6"/>
    </row>
    <row r="992"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81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R992" s="6"/>
      <c r="BS992" s="6"/>
      <c r="BT992" s="6"/>
      <c r="BU992" s="6"/>
      <c r="BV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6"/>
      <c r="CQ992" s="6"/>
      <c r="CR992" s="6"/>
      <c r="CS992" s="6"/>
      <c r="CT992" s="6"/>
      <c r="CU992" s="6"/>
      <c r="CW992" s="6"/>
      <c r="CX992" s="6"/>
      <c r="CY992" s="6"/>
      <c r="CZ992" s="6"/>
      <c r="DA992" s="6"/>
      <c r="DB992" s="6"/>
      <c r="DC992" s="6"/>
      <c r="DD992" s="6"/>
      <c r="DE992" s="6"/>
      <c r="DF992" s="6"/>
      <c r="DG992" s="6"/>
      <c r="DH992" s="6"/>
      <c r="DJ992" s="6"/>
      <c r="DK992" s="6"/>
      <c r="DL992" s="6"/>
      <c r="DM992" s="6"/>
      <c r="DN992" s="6"/>
      <c r="DO992" s="6"/>
      <c r="DP992" s="6"/>
      <c r="DQ992" s="6"/>
      <c r="DR992" s="6"/>
      <c r="DS992" s="6"/>
      <c r="DT992" s="6"/>
      <c r="DU992" s="6"/>
      <c r="DV992" s="6"/>
      <c r="DW992" s="6"/>
      <c r="DX992" s="6"/>
    </row>
    <row r="993"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81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R993" s="6"/>
      <c r="BS993" s="6"/>
      <c r="BT993" s="6"/>
      <c r="BU993" s="6"/>
      <c r="BV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6"/>
      <c r="CQ993" s="6"/>
      <c r="CR993" s="6"/>
      <c r="CS993" s="6"/>
      <c r="CT993" s="6"/>
      <c r="CU993" s="6"/>
      <c r="CW993" s="6"/>
      <c r="CX993" s="6"/>
      <c r="CY993" s="6"/>
      <c r="CZ993" s="6"/>
      <c r="DA993" s="6"/>
      <c r="DB993" s="6"/>
      <c r="DC993" s="6"/>
      <c r="DD993" s="6"/>
      <c r="DE993" s="6"/>
      <c r="DF993" s="6"/>
      <c r="DG993" s="6"/>
      <c r="DH993" s="6"/>
      <c r="DJ993" s="6"/>
      <c r="DK993" s="6"/>
      <c r="DL993" s="6"/>
      <c r="DM993" s="6"/>
      <c r="DN993" s="6"/>
      <c r="DO993" s="6"/>
      <c r="DP993" s="6"/>
      <c r="DQ993" s="6"/>
      <c r="DR993" s="6"/>
      <c r="DS993" s="6"/>
      <c r="DT993" s="6"/>
      <c r="DU993" s="6"/>
      <c r="DV993" s="6"/>
      <c r="DW993" s="6"/>
      <c r="DX993" s="6"/>
    </row>
    <row r="994"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81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R994" s="6"/>
      <c r="BS994" s="6"/>
      <c r="BT994" s="6"/>
      <c r="BU994" s="6"/>
      <c r="BV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6"/>
      <c r="CQ994" s="6"/>
      <c r="CR994" s="6"/>
      <c r="CS994" s="6"/>
      <c r="CT994" s="6"/>
      <c r="CU994" s="6"/>
      <c r="CW994" s="6"/>
      <c r="CX994" s="6"/>
      <c r="CY994" s="6"/>
      <c r="CZ994" s="6"/>
      <c r="DA994" s="6"/>
      <c r="DB994" s="6"/>
      <c r="DC994" s="6"/>
      <c r="DD994" s="6"/>
      <c r="DE994" s="6"/>
      <c r="DF994" s="6"/>
      <c r="DG994" s="6"/>
      <c r="DH994" s="6"/>
      <c r="DJ994" s="6"/>
      <c r="DK994" s="6"/>
      <c r="DL994" s="6"/>
      <c r="DM994" s="6"/>
      <c r="DN994" s="6"/>
      <c r="DO994" s="6"/>
      <c r="DP994" s="6"/>
      <c r="DQ994" s="6"/>
      <c r="DR994" s="6"/>
      <c r="DS994" s="6"/>
      <c r="DT994" s="6"/>
      <c r="DU994" s="6"/>
      <c r="DV994" s="6"/>
      <c r="DW994" s="6"/>
      <c r="DX994" s="6"/>
    </row>
    <row r="995"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81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R995" s="6"/>
      <c r="BS995" s="6"/>
      <c r="BT995" s="6"/>
      <c r="BU995" s="6"/>
      <c r="BV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6"/>
      <c r="CQ995" s="6"/>
      <c r="CR995" s="6"/>
      <c r="CS995" s="6"/>
      <c r="CT995" s="6"/>
      <c r="CU995" s="6"/>
      <c r="CW995" s="6"/>
      <c r="CX995" s="6"/>
      <c r="CY995" s="6"/>
      <c r="CZ995" s="6"/>
      <c r="DA995" s="6"/>
      <c r="DB995" s="6"/>
      <c r="DC995" s="6"/>
      <c r="DD995" s="6"/>
      <c r="DE995" s="6"/>
      <c r="DF995" s="6"/>
      <c r="DG995" s="6"/>
      <c r="DH995" s="6"/>
      <c r="DJ995" s="6"/>
      <c r="DK995" s="6"/>
      <c r="DL995" s="6"/>
      <c r="DM995" s="6"/>
      <c r="DN995" s="6"/>
      <c r="DO995" s="6"/>
      <c r="DP995" s="6"/>
      <c r="DQ995" s="6"/>
      <c r="DR995" s="6"/>
      <c r="DS995" s="6"/>
      <c r="DT995" s="6"/>
      <c r="DU995" s="6"/>
      <c r="DV995" s="6"/>
      <c r="DW995" s="6"/>
      <c r="DX995" s="6"/>
    </row>
    <row r="996"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81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R996" s="6"/>
      <c r="BS996" s="6"/>
      <c r="BT996" s="6"/>
      <c r="BU996" s="6"/>
      <c r="BV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6"/>
      <c r="CQ996" s="6"/>
      <c r="CR996" s="6"/>
      <c r="CS996" s="6"/>
      <c r="CT996" s="6"/>
      <c r="CU996" s="6"/>
      <c r="CW996" s="6"/>
      <c r="CX996" s="6"/>
      <c r="CY996" s="6"/>
      <c r="CZ996" s="6"/>
      <c r="DA996" s="6"/>
      <c r="DB996" s="6"/>
      <c r="DC996" s="6"/>
      <c r="DD996" s="6"/>
      <c r="DE996" s="6"/>
      <c r="DF996" s="6"/>
      <c r="DG996" s="6"/>
      <c r="DH996" s="6"/>
      <c r="DJ996" s="6"/>
      <c r="DK996" s="6"/>
      <c r="DL996" s="6"/>
      <c r="DM996" s="6"/>
      <c r="DN996" s="6"/>
      <c r="DO996" s="6"/>
      <c r="DP996" s="6"/>
      <c r="DQ996" s="6"/>
      <c r="DR996" s="6"/>
      <c r="DS996" s="6"/>
      <c r="DT996" s="6"/>
      <c r="DU996" s="6"/>
      <c r="DV996" s="6"/>
      <c r="DW996" s="6"/>
      <c r="DX996" s="6"/>
    </row>
    <row r="997"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81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R997" s="6"/>
      <c r="BS997" s="6"/>
      <c r="BT997" s="6"/>
      <c r="BU997" s="6"/>
      <c r="BV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6"/>
      <c r="CQ997" s="6"/>
      <c r="CR997" s="6"/>
      <c r="CS997" s="6"/>
      <c r="CT997" s="6"/>
      <c r="CU997" s="6"/>
      <c r="CW997" s="6"/>
      <c r="CX997" s="6"/>
      <c r="CY997" s="6"/>
      <c r="CZ997" s="6"/>
      <c r="DA997" s="6"/>
      <c r="DB997" s="6"/>
      <c r="DC997" s="6"/>
      <c r="DD997" s="6"/>
      <c r="DE997" s="6"/>
      <c r="DF997" s="6"/>
      <c r="DG997" s="6"/>
      <c r="DH997" s="6"/>
      <c r="DJ997" s="6"/>
      <c r="DK997" s="6"/>
      <c r="DL997" s="6"/>
      <c r="DM997" s="6"/>
      <c r="DN997" s="6"/>
      <c r="DO997" s="6"/>
      <c r="DP997" s="6"/>
      <c r="DQ997" s="6"/>
      <c r="DR997" s="6"/>
      <c r="DS997" s="6"/>
      <c r="DT997" s="6"/>
      <c r="DU997" s="6"/>
      <c r="DV997" s="6"/>
      <c r="DW997" s="6"/>
      <c r="DX997" s="6"/>
    </row>
    <row r="998"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81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R998" s="6"/>
      <c r="BS998" s="6"/>
      <c r="BT998" s="6"/>
      <c r="BU998" s="6"/>
      <c r="BV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6"/>
      <c r="CQ998" s="6"/>
      <c r="CR998" s="6"/>
      <c r="CS998" s="6"/>
      <c r="CT998" s="6"/>
      <c r="CU998" s="6"/>
      <c r="CW998" s="6"/>
      <c r="CX998" s="6"/>
      <c r="CY998" s="6"/>
      <c r="CZ998" s="6"/>
      <c r="DA998" s="6"/>
      <c r="DB998" s="6"/>
      <c r="DC998" s="6"/>
      <c r="DD998" s="6"/>
      <c r="DE998" s="6"/>
      <c r="DF998" s="6"/>
      <c r="DG998" s="6"/>
      <c r="DH998" s="6"/>
      <c r="DJ998" s="6"/>
      <c r="DK998" s="6"/>
      <c r="DL998" s="6"/>
      <c r="DM998" s="6"/>
      <c r="DN998" s="6"/>
      <c r="DO998" s="6"/>
      <c r="DP998" s="6"/>
      <c r="DQ998" s="6"/>
      <c r="DR998" s="6"/>
      <c r="DS998" s="6"/>
      <c r="DT998" s="6"/>
      <c r="DU998" s="6"/>
      <c r="DV998" s="6"/>
      <c r="DW998" s="6"/>
      <c r="DX998" s="6"/>
    </row>
    <row r="999"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81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R999" s="6"/>
      <c r="BS999" s="6"/>
      <c r="BT999" s="6"/>
      <c r="BU999" s="6"/>
      <c r="BV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W999" s="6"/>
      <c r="CX999" s="6"/>
      <c r="CY999" s="6"/>
      <c r="CZ999" s="6"/>
      <c r="DA999" s="6"/>
      <c r="DB999" s="6"/>
      <c r="DC999" s="6"/>
      <c r="DD999" s="6"/>
      <c r="DE999" s="6"/>
      <c r="DF999" s="6"/>
      <c r="DG999" s="6"/>
      <c r="DH999" s="6"/>
      <c r="DJ999" s="6"/>
      <c r="DK999" s="6"/>
      <c r="DL999" s="6"/>
      <c r="DM999" s="6"/>
      <c r="DN999" s="6"/>
      <c r="DO999" s="6"/>
      <c r="DP999" s="6"/>
      <c r="DQ999" s="6"/>
      <c r="DR999" s="6"/>
      <c r="DS999" s="6"/>
      <c r="DT999" s="6"/>
      <c r="DU999" s="6"/>
      <c r="DV999" s="6"/>
      <c r="DW999" s="6"/>
      <c r="DX999" s="6"/>
    </row>
    <row r="1000"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81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R1000" s="6"/>
      <c r="BS1000" s="6"/>
      <c r="BT1000" s="6"/>
      <c r="BU1000" s="6"/>
      <c r="BV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6"/>
      <c r="CQ1000" s="6"/>
      <c r="CR1000" s="6"/>
      <c r="CS1000" s="6"/>
      <c r="CT1000" s="6"/>
      <c r="CU1000" s="6"/>
      <c r="CW1000" s="6"/>
      <c r="CX1000" s="6"/>
      <c r="CY1000" s="6"/>
      <c r="CZ1000" s="6"/>
      <c r="DA1000" s="6"/>
      <c r="DB1000" s="6"/>
      <c r="DC1000" s="6"/>
      <c r="DD1000" s="6"/>
      <c r="DE1000" s="6"/>
      <c r="DF1000" s="6"/>
      <c r="DG1000" s="6"/>
      <c r="DH1000" s="6"/>
      <c r="DJ1000" s="6"/>
      <c r="DK1000" s="6"/>
      <c r="DL1000" s="6"/>
      <c r="DM1000" s="6"/>
      <c r="DN1000" s="6"/>
      <c r="DO1000" s="6"/>
      <c r="DP1000" s="6"/>
      <c r="DQ1000" s="6"/>
      <c r="DR1000" s="6"/>
      <c r="DS1000" s="6"/>
      <c r="DT1000" s="6"/>
      <c r="DU1000" s="6"/>
      <c r="DV1000" s="6"/>
      <c r="DW1000" s="6"/>
      <c r="DX1000" s="6"/>
    </row>
    <row r="1001"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81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R1001" s="6"/>
      <c r="BS1001" s="6"/>
      <c r="BT1001" s="6"/>
      <c r="BU1001" s="6"/>
      <c r="BV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  <c r="CK1001" s="6"/>
      <c r="CL1001" s="6"/>
      <c r="CM1001" s="6"/>
      <c r="CN1001" s="6"/>
      <c r="CO1001" s="6"/>
      <c r="CP1001" s="6"/>
      <c r="CQ1001" s="6"/>
      <c r="CR1001" s="6"/>
      <c r="CS1001" s="6"/>
      <c r="CT1001" s="6"/>
      <c r="CU1001" s="6"/>
      <c r="CW1001" s="6"/>
      <c r="CX1001" s="6"/>
      <c r="CY1001" s="6"/>
      <c r="CZ1001" s="6"/>
      <c r="DA1001" s="6"/>
      <c r="DB1001" s="6"/>
      <c r="DC1001" s="6"/>
      <c r="DD1001" s="6"/>
      <c r="DE1001" s="6"/>
      <c r="DF1001" s="6"/>
      <c r="DG1001" s="6"/>
      <c r="DH1001" s="6"/>
      <c r="DJ1001" s="6"/>
      <c r="DK1001" s="6"/>
      <c r="DL1001" s="6"/>
      <c r="DM1001" s="6"/>
      <c r="DN1001" s="6"/>
      <c r="DO1001" s="6"/>
      <c r="DP1001" s="6"/>
      <c r="DQ1001" s="6"/>
      <c r="DR1001" s="6"/>
      <c r="DS1001" s="6"/>
      <c r="DT1001" s="6"/>
      <c r="DU1001" s="6"/>
      <c r="DV1001" s="6"/>
      <c r="DW1001" s="6"/>
      <c r="DX1001" s="6"/>
    </row>
  </sheetData>
  <mergeCells count="140">
    <mergeCell ref="BU2:BU3"/>
    <mergeCell ref="BV2:BV3"/>
    <mergeCell ref="B1:B3"/>
    <mergeCell ref="C1:C3"/>
    <mergeCell ref="E1:U1"/>
    <mergeCell ref="W1:AN1"/>
    <mergeCell ref="AP1:AY1"/>
    <mergeCell ref="BA1:BP1"/>
    <mergeCell ref="BR1:BV1"/>
    <mergeCell ref="B4:D4"/>
    <mergeCell ref="A40:D40"/>
    <mergeCell ref="A41:D41"/>
    <mergeCell ref="A42:D42"/>
    <mergeCell ref="A43:D43"/>
    <mergeCell ref="A44:D44"/>
    <mergeCell ref="A45:D45"/>
    <mergeCell ref="BI2:BI3"/>
    <mergeCell ref="BJ2:BJ3"/>
    <mergeCell ref="A5:A34"/>
    <mergeCell ref="A36:D36"/>
    <mergeCell ref="A37:D37"/>
    <mergeCell ref="A38:D38"/>
    <mergeCell ref="A39:D39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G2:AG3"/>
    <mergeCell ref="AH2:AH3"/>
    <mergeCell ref="AI2:AI3"/>
    <mergeCell ref="AJ2:AJ3"/>
    <mergeCell ref="AK2:AK3"/>
    <mergeCell ref="CT2:CT3"/>
    <mergeCell ref="CU2:CU3"/>
    <mergeCell ref="P2:P3"/>
    <mergeCell ref="Q2:Q3"/>
    <mergeCell ref="R2:R3"/>
    <mergeCell ref="S2:S3"/>
    <mergeCell ref="T2:T3"/>
    <mergeCell ref="U2:U3"/>
    <mergeCell ref="W2:W3"/>
    <mergeCell ref="X2:X3"/>
    <mergeCell ref="Y2:Y3"/>
    <mergeCell ref="Z2:Z3"/>
    <mergeCell ref="AA2:AA3"/>
    <mergeCell ref="AB2:AB3"/>
    <mergeCell ref="AC2:AC3"/>
    <mergeCell ref="AD2:AD3"/>
    <mergeCell ref="AT2:AT3"/>
    <mergeCell ref="AU2:AU3"/>
    <mergeCell ref="AL2:AL3"/>
    <mergeCell ref="AM2:AM3"/>
    <mergeCell ref="AN2:AN3"/>
    <mergeCell ref="AP2:AP3"/>
    <mergeCell ref="AQ2:AQ3"/>
    <mergeCell ref="AR2:AR3"/>
    <mergeCell ref="AS2:AS3"/>
    <mergeCell ref="AE2:AE3"/>
    <mergeCell ref="AF2:AF3"/>
    <mergeCell ref="AV2:AV3"/>
    <mergeCell ref="AW2:AW3"/>
    <mergeCell ref="AX2:AX3"/>
    <mergeCell ref="AY2:AY3"/>
    <mergeCell ref="BA2:BA3"/>
    <mergeCell ref="BB2:BB3"/>
    <mergeCell ref="BC2:BC3"/>
    <mergeCell ref="BD2:BD3"/>
    <mergeCell ref="BE2:BE3"/>
    <mergeCell ref="BF2:BF3"/>
    <mergeCell ref="BG2:BG3"/>
    <mergeCell ref="BH2:BH3"/>
    <mergeCell ref="BS2:BS3"/>
    <mergeCell ref="BT2:BT3"/>
    <mergeCell ref="BK2:BK3"/>
    <mergeCell ref="BL2:BL3"/>
    <mergeCell ref="BM2:BM3"/>
    <mergeCell ref="BN2:BN3"/>
    <mergeCell ref="BO2:BO3"/>
    <mergeCell ref="BP2:BP3"/>
    <mergeCell ref="BR2:BR3"/>
    <mergeCell ref="CE2:CE3"/>
    <mergeCell ref="CF2:CF3"/>
    <mergeCell ref="BX2:BX3"/>
    <mergeCell ref="BY2:BY3"/>
    <mergeCell ref="BZ2:BZ3"/>
    <mergeCell ref="CA2:CA3"/>
    <mergeCell ref="CB2:CB3"/>
    <mergeCell ref="CC2:CC3"/>
    <mergeCell ref="CD2:CD3"/>
    <mergeCell ref="CN2:CN3"/>
    <mergeCell ref="CO2:CO3"/>
    <mergeCell ref="CG2:CG3"/>
    <mergeCell ref="CH2:CH3"/>
    <mergeCell ref="CI2:CI3"/>
    <mergeCell ref="CJ2:CJ3"/>
    <mergeCell ref="CK2:CK3"/>
    <mergeCell ref="CL2:CL3"/>
    <mergeCell ref="CM2:CM3"/>
    <mergeCell ref="DL2:DL3"/>
    <mergeCell ref="DM2:DM3"/>
    <mergeCell ref="DN2:DN3"/>
    <mergeCell ref="DO2:DO3"/>
    <mergeCell ref="DP2:DP3"/>
    <mergeCell ref="DQ2:DQ3"/>
    <mergeCell ref="DR2:DR3"/>
    <mergeCell ref="DS2:DS3"/>
    <mergeCell ref="DT2:DT3"/>
    <mergeCell ref="DU2:DU3"/>
    <mergeCell ref="DV2:DV3"/>
    <mergeCell ref="DW2:DW3"/>
    <mergeCell ref="BX1:CU1"/>
    <mergeCell ref="CW1:DH1"/>
    <mergeCell ref="DJ1:DX1"/>
    <mergeCell ref="CP2:CP3"/>
    <mergeCell ref="CQ2:CQ3"/>
    <mergeCell ref="CR2:CR3"/>
    <mergeCell ref="CS2:CS3"/>
    <mergeCell ref="DX2:DX3"/>
    <mergeCell ref="CW2:CW3"/>
    <mergeCell ref="CX2:CX3"/>
    <mergeCell ref="CY2:CY3"/>
    <mergeCell ref="CZ2:CZ3"/>
    <mergeCell ref="DA2:DA3"/>
    <mergeCell ref="DB2:DB3"/>
    <mergeCell ref="DC2:DC3"/>
    <mergeCell ref="DD2:DD3"/>
    <mergeCell ref="DE2:DE3"/>
    <mergeCell ref="DF2:DF3"/>
    <mergeCell ref="DG2:DG3"/>
    <mergeCell ref="DH2:DH3"/>
    <mergeCell ref="DJ2:DJ3"/>
    <mergeCell ref="DK2:DK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N2"/>
    <hyperlink r:id="rId11" ref="O2"/>
    <hyperlink r:id="rId12" ref="P2"/>
    <hyperlink r:id="rId13" ref="Q2"/>
    <hyperlink r:id="rId14" ref="R2"/>
    <hyperlink r:id="rId15" ref="S2"/>
    <hyperlink r:id="rId16" ref="T2"/>
    <hyperlink r:id="rId17" ref="U2"/>
    <hyperlink r:id="rId18" ref="W2"/>
    <hyperlink r:id="rId19" ref="X2"/>
    <hyperlink r:id="rId20" ref="Y2"/>
    <hyperlink r:id="rId21" ref="Z2"/>
    <hyperlink r:id="rId22" ref="AA2"/>
    <hyperlink r:id="rId23" ref="AB2"/>
    <hyperlink r:id="rId24" ref="AC2"/>
    <hyperlink r:id="rId25" ref="AD2"/>
    <hyperlink r:id="rId26" ref="AE2"/>
    <hyperlink r:id="rId27" ref="AF2"/>
    <hyperlink r:id="rId28" ref="AG2"/>
    <hyperlink r:id="rId29" ref="AH2"/>
    <hyperlink r:id="rId30" ref="AI2"/>
    <hyperlink r:id="rId31" ref="AJ2"/>
    <hyperlink r:id="rId32" ref="AK2"/>
    <hyperlink r:id="rId33" ref="AL2"/>
    <hyperlink r:id="rId34" ref="AM2"/>
    <hyperlink r:id="rId35" ref="AN2"/>
    <hyperlink r:id="rId36" ref="AP2"/>
    <hyperlink r:id="rId37" ref="AQ2"/>
    <hyperlink r:id="rId38" ref="AR2"/>
    <hyperlink r:id="rId39" ref="AS2"/>
    <hyperlink r:id="rId40" ref="AT2"/>
    <hyperlink r:id="rId41" ref="AU2"/>
    <hyperlink r:id="rId42" ref="AV2"/>
    <hyperlink r:id="rId43" ref="AW2"/>
    <hyperlink r:id="rId44" ref="AX2"/>
    <hyperlink r:id="rId45" ref="AY2"/>
    <hyperlink r:id="rId46" ref="BA2"/>
    <hyperlink r:id="rId47" ref="BB2"/>
    <hyperlink r:id="rId48" ref="BC2"/>
    <hyperlink r:id="rId49" ref="BD2"/>
    <hyperlink r:id="rId50" ref="BE2"/>
    <hyperlink r:id="rId51" ref="BF2"/>
    <hyperlink r:id="rId52" ref="BG2"/>
    <hyperlink r:id="rId53" ref="BH2"/>
    <hyperlink r:id="rId54" ref="BI2"/>
    <hyperlink r:id="rId55" ref="BJ2"/>
    <hyperlink r:id="rId56" ref="BK2"/>
    <hyperlink r:id="rId57" ref="BL2"/>
    <hyperlink r:id="rId58" ref="BM2"/>
    <hyperlink r:id="rId59" ref="BN2"/>
    <hyperlink r:id="rId60" ref="BO2"/>
    <hyperlink r:id="rId61" ref="BP2"/>
    <hyperlink r:id="rId62" ref="BR2"/>
    <hyperlink r:id="rId63" ref="BS2"/>
    <hyperlink r:id="rId64" ref="BT2"/>
    <hyperlink r:id="rId65" ref="BU2"/>
    <hyperlink r:id="rId66" ref="BV2"/>
    <hyperlink r:id="rId67" ref="BX2"/>
    <hyperlink r:id="rId68" ref="BY2"/>
    <hyperlink r:id="rId69" ref="BZ2"/>
    <hyperlink r:id="rId70" ref="CA2"/>
    <hyperlink r:id="rId71" ref="CB2"/>
    <hyperlink r:id="rId72" ref="CC2"/>
    <hyperlink r:id="rId73" ref="CD2"/>
    <hyperlink r:id="rId74" ref="CE2"/>
    <hyperlink r:id="rId75" ref="CF2"/>
    <hyperlink r:id="rId76" ref="CG2"/>
    <hyperlink r:id="rId77" ref="CH2"/>
    <hyperlink r:id="rId78" ref="CI2"/>
    <hyperlink r:id="rId79" ref="CJ2"/>
    <hyperlink r:id="rId80" ref="CK2"/>
    <hyperlink r:id="rId81" ref="CL2"/>
    <hyperlink r:id="rId82" ref="CM2"/>
    <hyperlink r:id="rId83" ref="CN2"/>
    <hyperlink r:id="rId84" ref="CO2"/>
    <hyperlink r:id="rId85" ref="CP2"/>
    <hyperlink r:id="rId86" ref="CQ2"/>
    <hyperlink r:id="rId87" ref="CR2"/>
    <hyperlink r:id="rId88" ref="CS2"/>
    <hyperlink r:id="rId89" ref="CT2"/>
    <hyperlink r:id="rId90" ref="CU2"/>
    <hyperlink r:id="rId91" ref="CW2"/>
    <hyperlink r:id="rId92" ref="CX2"/>
    <hyperlink r:id="rId93" ref="CY2"/>
    <hyperlink r:id="rId94" ref="CZ2"/>
    <hyperlink r:id="rId95" ref="DA2"/>
    <hyperlink r:id="rId96" ref="DB2"/>
    <hyperlink r:id="rId97" ref="DC2"/>
    <hyperlink r:id="rId98" ref="DD2"/>
    <hyperlink r:id="rId99" ref="DE2"/>
    <hyperlink r:id="rId100" ref="DF2"/>
    <hyperlink r:id="rId101" ref="DG2"/>
    <hyperlink r:id="rId102" ref="DH2"/>
    <hyperlink r:id="rId103" ref="DJ2"/>
    <hyperlink r:id="rId104" ref="DK2"/>
    <hyperlink r:id="rId105" ref="DL2"/>
    <hyperlink r:id="rId106" ref="DM2"/>
    <hyperlink r:id="rId107" ref="DN2"/>
    <hyperlink r:id="rId108" ref="DO2"/>
    <hyperlink r:id="rId109" ref="DP2"/>
    <hyperlink r:id="rId110" ref="DQ2"/>
    <hyperlink r:id="rId111" ref="DR2"/>
    <hyperlink r:id="rId112" ref="DS2"/>
    <hyperlink r:id="rId113" ref="DT2"/>
    <hyperlink r:id="rId114" ref="DU2"/>
    <hyperlink r:id="rId115" ref="DV2"/>
    <hyperlink r:id="rId116" ref="DW2"/>
    <hyperlink r:id="rId117" ref="DX2"/>
  </hyperlinks>
  <drawing r:id="rId1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87" t="s">
        <v>263</v>
      </c>
      <c r="O1" s="88"/>
      <c r="P1" s="88"/>
    </row>
    <row r="2" ht="17.25" customHeight="1">
      <c r="A2" s="89" t="s">
        <v>264</v>
      </c>
      <c r="B2" s="13"/>
      <c r="C2" s="13"/>
      <c r="D2" s="13"/>
      <c r="E2" s="14"/>
      <c r="F2" s="90"/>
      <c r="G2" s="91" t="s">
        <v>265</v>
      </c>
      <c r="H2" s="91" t="s">
        <v>37</v>
      </c>
      <c r="I2" s="92" t="s">
        <v>266</v>
      </c>
      <c r="J2" s="93" t="s">
        <v>267</v>
      </c>
      <c r="K2" s="94" t="s">
        <v>268</v>
      </c>
      <c r="L2" s="90"/>
      <c r="M2" s="95" t="s">
        <v>269</v>
      </c>
      <c r="N2" s="91" t="s">
        <v>37</v>
      </c>
      <c r="O2" s="92" t="s">
        <v>266</v>
      </c>
      <c r="P2" s="94" t="s">
        <v>268</v>
      </c>
      <c r="Q2" s="96"/>
    </row>
    <row r="3" ht="15.0" customHeight="1">
      <c r="A3" s="97" t="s">
        <v>270</v>
      </c>
      <c r="B3" s="98" t="s">
        <v>37</v>
      </c>
      <c r="C3" s="91" t="s">
        <v>266</v>
      </c>
      <c r="D3" s="99" t="s">
        <v>267</v>
      </c>
      <c r="E3" s="100" t="s">
        <v>268</v>
      </c>
      <c r="F3" s="90"/>
      <c r="G3" s="101" t="s">
        <v>271</v>
      </c>
      <c r="H3" s="102"/>
      <c r="I3" s="101">
        <f>SUM(C10:C16)</f>
        <v>0</v>
      </c>
      <c r="J3" s="102"/>
      <c r="K3" s="101"/>
      <c r="L3" s="90"/>
      <c r="M3" s="103" t="s">
        <v>272</v>
      </c>
      <c r="N3" s="104">
        <f>SUM(D4:D34)/O3</f>
        <v>0.6257309942</v>
      </c>
      <c r="O3" s="105">
        <f>SUM(C4:C34)</f>
        <v>117</v>
      </c>
      <c r="P3" s="106">
        <f>SUM(E4:E34)</f>
        <v>0.4608912037</v>
      </c>
      <c r="Q3" s="96"/>
    </row>
    <row r="4">
      <c r="A4" s="107">
        <v>44105.0</v>
      </c>
      <c r="B4" s="108"/>
      <c r="C4" s="109"/>
      <c r="D4" s="108"/>
      <c r="E4" s="110"/>
      <c r="F4" s="90"/>
      <c r="G4" s="101" t="s">
        <v>273</v>
      </c>
      <c r="H4" s="102"/>
      <c r="I4" s="111">
        <f>SUM(C17:C23)</f>
        <v>0</v>
      </c>
      <c r="J4" s="102"/>
      <c r="K4" s="101"/>
      <c r="L4" s="90"/>
      <c r="M4" s="105"/>
      <c r="N4" s="104"/>
      <c r="O4" s="105"/>
      <c r="P4" s="106"/>
      <c r="Q4" s="96"/>
    </row>
    <row r="5">
      <c r="A5" s="107">
        <v>44106.0</v>
      </c>
      <c r="B5" s="112"/>
      <c r="C5" s="113"/>
      <c r="D5" s="112"/>
      <c r="E5" s="114"/>
      <c r="F5" s="90"/>
      <c r="G5" s="101" t="s">
        <v>274</v>
      </c>
      <c r="H5" s="102">
        <f>SUM(D24:D30)/I5</f>
        <v>0.620148857</v>
      </c>
      <c r="I5" s="111">
        <f>SUM(C24:C30)</f>
        <v>66</v>
      </c>
      <c r="J5" s="102">
        <f t="shared" ref="J5:J6" si="1">H5*I5</f>
        <v>40.92982456</v>
      </c>
      <c r="K5" s="115">
        <f>SUM(E24:E30)</f>
        <v>0.251712963</v>
      </c>
      <c r="L5" s="90"/>
      <c r="M5" s="105"/>
      <c r="N5" s="104"/>
      <c r="O5" s="105"/>
      <c r="P5" s="116"/>
      <c r="Q5" s="96"/>
    </row>
    <row r="6">
      <c r="A6" s="107">
        <v>44107.0</v>
      </c>
      <c r="B6" s="112"/>
      <c r="C6" s="113"/>
      <c r="D6" s="114"/>
      <c r="E6" s="114"/>
      <c r="F6" s="90"/>
      <c r="G6" s="101" t="s">
        <v>275</v>
      </c>
      <c r="H6" s="102">
        <f>SUM(D31:D34)/I6</f>
        <v>0.6329549364</v>
      </c>
      <c r="I6" s="111">
        <f>SUM(C31:C34)</f>
        <v>51</v>
      </c>
      <c r="J6" s="102">
        <f t="shared" si="1"/>
        <v>32.28070175</v>
      </c>
      <c r="K6" s="115">
        <f>SUM(E31:E34)</f>
        <v>0.2091782407</v>
      </c>
      <c r="L6" s="90"/>
      <c r="Q6" s="96"/>
    </row>
    <row r="7">
      <c r="A7" s="107">
        <v>44108.0</v>
      </c>
      <c r="B7" s="112"/>
      <c r="C7" s="113"/>
      <c r="D7" s="112"/>
      <c r="E7" s="117"/>
      <c r="F7" s="90"/>
      <c r="G7" s="118"/>
      <c r="H7" s="119"/>
      <c r="I7" s="118"/>
      <c r="J7" s="119"/>
      <c r="K7" s="120"/>
      <c r="L7" s="90"/>
      <c r="M7" s="90"/>
      <c r="N7" s="90"/>
      <c r="O7" s="90"/>
      <c r="P7" s="121"/>
      <c r="Q7" s="96"/>
    </row>
    <row r="8">
      <c r="A8" s="107">
        <v>44109.0</v>
      </c>
      <c r="B8" s="112"/>
      <c r="C8" s="113"/>
      <c r="D8" s="112"/>
      <c r="E8" s="117"/>
      <c r="F8" s="90"/>
      <c r="G8" s="122"/>
      <c r="H8" s="118"/>
      <c r="I8" s="118"/>
      <c r="J8" s="120"/>
      <c r="K8" s="120"/>
      <c r="L8" s="90"/>
      <c r="M8" s="90"/>
      <c r="N8" s="90"/>
      <c r="O8" s="90"/>
      <c r="P8" s="90"/>
      <c r="Q8" s="96"/>
    </row>
    <row r="9">
      <c r="A9" s="107">
        <v>44110.0</v>
      </c>
      <c r="B9" s="112"/>
      <c r="C9" s="113"/>
      <c r="D9" s="114"/>
      <c r="E9" s="114"/>
      <c r="F9" s="90"/>
      <c r="G9" s="118"/>
      <c r="H9" s="118"/>
      <c r="I9" s="118"/>
      <c r="J9" s="120"/>
      <c r="K9" s="120"/>
      <c r="L9" s="90"/>
      <c r="M9" s="90"/>
      <c r="N9" s="90"/>
      <c r="O9" s="90"/>
      <c r="P9" s="90"/>
      <c r="Q9" s="96"/>
    </row>
    <row r="10">
      <c r="A10" s="107">
        <v>44111.0</v>
      </c>
      <c r="B10" s="112"/>
      <c r="C10" s="113"/>
      <c r="D10" s="112"/>
      <c r="E10" s="114"/>
      <c r="F10" s="90"/>
      <c r="G10" s="118"/>
      <c r="H10" s="119"/>
      <c r="I10" s="118"/>
      <c r="J10" s="119"/>
      <c r="K10" s="120"/>
      <c r="L10" s="90"/>
      <c r="M10" s="90"/>
      <c r="N10" s="90"/>
      <c r="O10" s="90"/>
      <c r="P10" s="90"/>
      <c r="Q10" s="96"/>
    </row>
    <row r="11">
      <c r="A11" s="107">
        <v>44112.0</v>
      </c>
      <c r="B11" s="112"/>
      <c r="C11" s="113"/>
      <c r="D11" s="112"/>
      <c r="E11" s="114"/>
      <c r="F11" s="90"/>
      <c r="G11" s="118"/>
      <c r="H11" s="119"/>
      <c r="I11" s="118"/>
      <c r="J11" s="120"/>
      <c r="K11" s="120"/>
      <c r="L11" s="90"/>
      <c r="M11" s="90"/>
      <c r="N11" s="90"/>
      <c r="O11" s="90"/>
      <c r="P11" s="90"/>
      <c r="Q11" s="96"/>
    </row>
    <row r="12">
      <c r="A12" s="107">
        <v>44113.0</v>
      </c>
      <c r="B12" s="112"/>
      <c r="C12" s="113"/>
      <c r="D12" s="112"/>
      <c r="E12" s="114"/>
      <c r="F12" s="90"/>
      <c r="G12" s="118"/>
      <c r="H12" s="118"/>
      <c r="I12" s="118"/>
      <c r="J12" s="120"/>
      <c r="K12" s="120"/>
      <c r="L12" s="90"/>
      <c r="M12" s="90"/>
      <c r="N12" s="90"/>
      <c r="O12" s="90"/>
      <c r="P12" s="90"/>
      <c r="Q12" s="96"/>
    </row>
    <row r="13">
      <c r="A13" s="107">
        <v>44114.0</v>
      </c>
      <c r="B13" s="112"/>
      <c r="C13" s="113"/>
      <c r="D13" s="112"/>
      <c r="E13" s="114"/>
      <c r="F13" s="90"/>
      <c r="G13" s="118"/>
      <c r="H13" s="119"/>
      <c r="I13" s="118"/>
      <c r="J13" s="119"/>
      <c r="K13" s="120"/>
      <c r="L13" s="90"/>
      <c r="M13" s="90"/>
      <c r="N13" s="90"/>
      <c r="O13" s="90"/>
      <c r="P13" s="90"/>
      <c r="Q13" s="96"/>
    </row>
    <row r="14">
      <c r="A14" s="107">
        <v>44115.0</v>
      </c>
      <c r="B14" s="112"/>
      <c r="C14" s="113"/>
      <c r="D14" s="112"/>
      <c r="E14" s="114"/>
      <c r="F14" s="90"/>
      <c r="G14" s="118"/>
      <c r="H14" s="118"/>
      <c r="I14" s="118"/>
      <c r="J14" s="120"/>
      <c r="K14" s="120"/>
      <c r="L14" s="90"/>
      <c r="M14" s="90"/>
      <c r="N14" s="90"/>
      <c r="O14" s="90"/>
      <c r="P14" s="90"/>
      <c r="Q14" s="96"/>
    </row>
    <row r="15">
      <c r="A15" s="107">
        <v>44116.0</v>
      </c>
      <c r="B15" s="112"/>
      <c r="C15" s="113"/>
      <c r="D15" s="112"/>
      <c r="E15" s="114"/>
      <c r="F15" s="90"/>
      <c r="G15" s="118"/>
      <c r="H15" s="119"/>
      <c r="I15" s="118"/>
      <c r="J15" s="120"/>
      <c r="K15" s="120"/>
      <c r="L15" s="123"/>
      <c r="M15" s="90"/>
      <c r="N15" s="90"/>
      <c r="O15" s="90"/>
      <c r="P15" s="90"/>
      <c r="Q15" s="96"/>
    </row>
    <row r="16">
      <c r="A16" s="107">
        <v>44117.0</v>
      </c>
      <c r="B16" s="112"/>
      <c r="C16" s="113"/>
      <c r="D16" s="114"/>
      <c r="E16" s="114"/>
      <c r="F16" s="90"/>
      <c r="G16" s="118"/>
      <c r="H16" s="119"/>
      <c r="I16" s="118"/>
      <c r="J16" s="120"/>
      <c r="K16" s="120"/>
      <c r="L16" s="123"/>
      <c r="M16" s="90"/>
      <c r="N16" s="90"/>
      <c r="O16" s="90"/>
      <c r="P16" s="90"/>
      <c r="Q16" s="96"/>
    </row>
    <row r="17">
      <c r="A17" s="107">
        <v>44118.0</v>
      </c>
      <c r="B17" s="112"/>
      <c r="C17" s="113"/>
      <c r="D17" s="112"/>
      <c r="E17" s="114"/>
      <c r="F17" s="90"/>
      <c r="G17" s="118"/>
      <c r="H17" s="118"/>
      <c r="I17" s="118"/>
      <c r="J17" s="120"/>
      <c r="K17" s="120"/>
      <c r="L17" s="123"/>
      <c r="M17" s="90"/>
      <c r="N17" s="90"/>
      <c r="O17" s="90"/>
      <c r="P17" s="90"/>
      <c r="Q17" s="96"/>
    </row>
    <row r="18">
      <c r="A18" s="107">
        <v>44119.0</v>
      </c>
      <c r="B18" s="112"/>
      <c r="C18" s="113"/>
      <c r="D18" s="112"/>
      <c r="E18" s="114"/>
      <c r="F18" s="90"/>
      <c r="G18" s="118"/>
      <c r="H18" s="118"/>
      <c r="I18" s="118"/>
      <c r="J18" s="120"/>
      <c r="K18" s="120"/>
      <c r="L18" s="123"/>
      <c r="M18" s="90"/>
      <c r="N18" s="90"/>
      <c r="O18" s="90"/>
      <c r="P18" s="90"/>
      <c r="Q18" s="96"/>
    </row>
    <row r="19">
      <c r="A19" s="107">
        <v>44120.0</v>
      </c>
      <c r="B19" s="112"/>
      <c r="C19" s="113"/>
      <c r="D19" s="112"/>
      <c r="E19" s="114"/>
      <c r="F19" s="90"/>
      <c r="L19" s="123"/>
      <c r="M19" s="124"/>
      <c r="N19" s="90"/>
      <c r="O19" s="90"/>
      <c r="P19" s="90"/>
      <c r="Q19" s="96"/>
    </row>
    <row r="20">
      <c r="A20" s="107">
        <v>44121.0</v>
      </c>
      <c r="B20" s="112"/>
      <c r="C20" s="113"/>
      <c r="D20" s="112"/>
      <c r="E20" s="114"/>
      <c r="F20" s="90"/>
      <c r="L20" s="123"/>
      <c r="M20" s="124"/>
      <c r="N20" s="90"/>
      <c r="O20" s="90"/>
      <c r="P20" s="90"/>
      <c r="Q20" s="96"/>
    </row>
    <row r="21">
      <c r="A21" s="107">
        <v>44122.0</v>
      </c>
      <c r="B21" s="112"/>
      <c r="C21" s="113"/>
      <c r="D21" s="112"/>
      <c r="E21" s="114"/>
      <c r="F21" s="90"/>
      <c r="L21" s="90"/>
      <c r="M21" s="90"/>
      <c r="N21" s="90"/>
      <c r="O21" s="90"/>
      <c r="P21" s="90"/>
      <c r="Q21" s="96"/>
    </row>
    <row r="22">
      <c r="A22" s="107">
        <v>44123.0</v>
      </c>
      <c r="B22" s="112"/>
      <c r="C22" s="113"/>
      <c r="D22" s="112"/>
      <c r="E22" s="114"/>
      <c r="F22" s="90"/>
      <c r="L22" s="90"/>
      <c r="M22" s="90"/>
      <c r="N22" s="90"/>
      <c r="O22" s="90"/>
      <c r="P22" s="90"/>
      <c r="Q22" s="96"/>
    </row>
    <row r="23">
      <c r="A23" s="107">
        <v>44124.0</v>
      </c>
      <c r="B23" s="112"/>
      <c r="C23" s="113"/>
      <c r="D23" s="112"/>
      <c r="E23" s="114"/>
      <c r="F23" s="90"/>
      <c r="L23" s="90"/>
      <c r="M23" s="90"/>
      <c r="N23" s="90"/>
      <c r="O23" s="90"/>
      <c r="P23" s="90"/>
      <c r="Q23" s="96"/>
    </row>
    <row r="24">
      <c r="A24" s="107">
        <v>44125.0</v>
      </c>
      <c r="B24" s="112">
        <f>'Звонок ЛПР - Онлайн заказ'!V46</f>
        <v>0.5779153767</v>
      </c>
      <c r="C24" s="113">
        <f>'Звонок ЛПР - Онлайн заказ'!V47</f>
        <v>17</v>
      </c>
      <c r="D24" s="112">
        <f t="shared" ref="D24:D26" si="2">B24*C24</f>
        <v>9.824561404</v>
      </c>
      <c r="E24" s="117">
        <f>'Звонок ЛПР - Онлайн заказ'!V48</f>
        <v>0.07042824074</v>
      </c>
      <c r="F24" s="90"/>
      <c r="G24" s="90"/>
      <c r="H24" s="123"/>
      <c r="I24" s="90"/>
      <c r="J24" s="121"/>
      <c r="K24" s="121"/>
      <c r="L24" s="90"/>
      <c r="M24" s="90"/>
      <c r="N24" s="90"/>
      <c r="O24" s="90"/>
      <c r="P24" s="90"/>
      <c r="Q24" s="96"/>
    </row>
    <row r="25">
      <c r="A25" s="107">
        <v>44126.0</v>
      </c>
      <c r="B25" s="112">
        <f>'Звонок ЛПР - Онлайн заказ'!AO46</f>
        <v>0.6812865497</v>
      </c>
      <c r="C25" s="113">
        <f>'Звонок ЛПР - Онлайн заказ'!AO47</f>
        <v>18</v>
      </c>
      <c r="D25" s="112">
        <f t="shared" si="2"/>
        <v>12.26315789</v>
      </c>
      <c r="E25" s="117">
        <f>'Звонок ЛПР - Онлайн заказ'!AO48</f>
        <v>0.05585648148</v>
      </c>
      <c r="F25" s="90"/>
      <c r="G25" s="125"/>
      <c r="H25" s="90"/>
      <c r="I25" s="90"/>
      <c r="J25" s="90"/>
      <c r="K25" s="90"/>
      <c r="L25" s="90"/>
      <c r="M25" s="90"/>
      <c r="N25" s="90"/>
      <c r="O25" s="90"/>
      <c r="P25" s="90"/>
      <c r="Q25" s="96"/>
    </row>
    <row r="26">
      <c r="A26" s="107">
        <v>44127.0</v>
      </c>
      <c r="B26" s="112">
        <f>'Звонок ЛПР - Онлайн заказ'!AZ46</f>
        <v>0.5842105263</v>
      </c>
      <c r="C26" s="113">
        <f>'Звонок ЛПР - Онлайн заказ'!AZ47</f>
        <v>10</v>
      </c>
      <c r="D26" s="112">
        <f t="shared" si="2"/>
        <v>5.842105263</v>
      </c>
      <c r="E26" s="117">
        <f>'Звонок ЛПР - Онлайн заказ'!AZ48</f>
        <v>0.04377314815</v>
      </c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6"/>
    </row>
    <row r="27">
      <c r="A27" s="107">
        <v>44128.0</v>
      </c>
      <c r="B27" s="112"/>
      <c r="C27" s="113"/>
      <c r="D27" s="112"/>
      <c r="E27" s="117"/>
      <c r="F27" s="90"/>
      <c r="G27" s="118"/>
      <c r="H27" s="118"/>
      <c r="I27" s="118"/>
      <c r="J27" s="118"/>
      <c r="K27" s="118"/>
      <c r="L27" s="90"/>
      <c r="M27" s="90"/>
      <c r="N27" s="90"/>
      <c r="O27" s="90"/>
      <c r="P27" s="90"/>
      <c r="Q27" s="96"/>
    </row>
    <row r="28">
      <c r="A28" s="107">
        <v>44129.0</v>
      </c>
      <c r="B28" s="112"/>
      <c r="C28" s="113"/>
      <c r="D28" s="112"/>
      <c r="E28" s="117"/>
      <c r="F28" s="90"/>
      <c r="G28" s="118"/>
      <c r="H28" s="118"/>
      <c r="I28" s="118"/>
      <c r="J28" s="118"/>
      <c r="K28" s="118"/>
      <c r="L28" s="90"/>
      <c r="M28" s="90"/>
      <c r="N28" s="90"/>
      <c r="O28" s="90"/>
      <c r="P28" s="90"/>
      <c r="Q28" s="96"/>
    </row>
    <row r="29">
      <c r="A29" s="107">
        <v>44130.0</v>
      </c>
      <c r="B29" s="112">
        <f>'Звонок ЛПР - Онлайн заказ'!BQ46</f>
        <v>0.6162280702</v>
      </c>
      <c r="C29" s="113">
        <f>'Звонок ЛПР - Онлайн заказ'!BQ47</f>
        <v>16</v>
      </c>
      <c r="D29" s="112">
        <f t="shared" ref="D29:D33" si="3">B29*C29</f>
        <v>9.859649123</v>
      </c>
      <c r="E29" s="117">
        <f>'Звонок ЛПР - Онлайн заказ'!BQ48</f>
        <v>0.06329861111</v>
      </c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6"/>
    </row>
    <row r="30">
      <c r="A30" s="107">
        <v>44131.0</v>
      </c>
      <c r="B30" s="112">
        <f>'Звонок ЛПР - Онлайн заказ'!BW46</f>
        <v>0.6280701754</v>
      </c>
      <c r="C30" s="113">
        <f>'Звонок ЛПР - Онлайн заказ'!BW47</f>
        <v>5</v>
      </c>
      <c r="D30" s="112">
        <f t="shared" si="3"/>
        <v>3.140350877</v>
      </c>
      <c r="E30" s="117">
        <f>'Звонок ЛПР - Онлайн заказ'!BW48</f>
        <v>0.01835648148</v>
      </c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6"/>
    </row>
    <row r="31">
      <c r="A31" s="107">
        <v>44132.0</v>
      </c>
      <c r="B31" s="112">
        <f>'Звонок ЛПР - Онлайн заказ'!CV46</f>
        <v>0.6593567251</v>
      </c>
      <c r="C31" s="113">
        <f>'Звонок ЛПР - Онлайн заказ'!CV47</f>
        <v>24</v>
      </c>
      <c r="D31" s="112">
        <f t="shared" si="3"/>
        <v>15.8245614</v>
      </c>
      <c r="E31" s="117">
        <f>'Звонок ЛПР - Онлайн заказ'!CV48</f>
        <v>0.1036458333</v>
      </c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</row>
    <row r="32">
      <c r="A32" s="107">
        <v>44133.0</v>
      </c>
      <c r="B32" s="126">
        <f>'Звонок ЛПР - Онлайн заказ'!DI46</f>
        <v>0.548245614</v>
      </c>
      <c r="C32" s="127">
        <f>'Звонок ЛПР - Онлайн заказ'!DI47</f>
        <v>12</v>
      </c>
      <c r="D32" s="112">
        <f t="shared" si="3"/>
        <v>6.578947368</v>
      </c>
      <c r="E32" s="128">
        <f>'Звонок ЛПР - Онлайн заказ'!DI48</f>
        <v>0.04795138889</v>
      </c>
    </row>
    <row r="33">
      <c r="A33" s="107">
        <v>44134.0</v>
      </c>
      <c r="B33" s="126">
        <f>'Звонок ЛПР - Онлайн заказ'!DY46</f>
        <v>0.6584795322</v>
      </c>
      <c r="C33" s="127">
        <f>'Звонок ЛПР - Онлайн заказ'!DY47</f>
        <v>15</v>
      </c>
      <c r="D33" s="112">
        <f t="shared" si="3"/>
        <v>9.877192982</v>
      </c>
      <c r="E33" s="128">
        <f>'Звонок ЛПР - Онлайн заказ'!DY48</f>
        <v>0.05758101852</v>
      </c>
    </row>
    <row r="34">
      <c r="A34" s="107">
        <v>44135.0</v>
      </c>
      <c r="B34" s="127"/>
      <c r="C34" s="127"/>
      <c r="D34" s="112"/>
      <c r="E34" s="127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29" t="s">
        <v>270</v>
      </c>
      <c r="B1" s="129" t="s">
        <v>37</v>
      </c>
      <c r="C1" s="130" t="s">
        <v>266</v>
      </c>
      <c r="D1" s="130" t="s">
        <v>267</v>
      </c>
      <c r="E1" s="129" t="s">
        <v>268</v>
      </c>
      <c r="F1" s="88"/>
      <c r="G1" s="130" t="s">
        <v>265</v>
      </c>
      <c r="H1" s="129" t="s">
        <v>37</v>
      </c>
      <c r="I1" s="130" t="s">
        <v>266</v>
      </c>
      <c r="J1" s="130" t="s">
        <v>267</v>
      </c>
      <c r="K1" s="129" t="s">
        <v>268</v>
      </c>
      <c r="L1" s="88"/>
      <c r="M1" s="130" t="s">
        <v>269</v>
      </c>
      <c r="N1" s="129" t="s">
        <v>37</v>
      </c>
      <c r="O1" s="130" t="s">
        <v>266</v>
      </c>
      <c r="P1" s="129" t="s">
        <v>268</v>
      </c>
    </row>
    <row r="2">
      <c r="A2" s="107">
        <v>44105.0</v>
      </c>
      <c r="B2" s="131"/>
      <c r="C2" s="132"/>
      <c r="D2" s="131"/>
      <c r="E2" s="133"/>
      <c r="F2" s="88"/>
      <c r="G2" s="101" t="s">
        <v>271</v>
      </c>
      <c r="H2" s="134"/>
      <c r="I2" s="101">
        <f>SUM(C8:C14)</f>
        <v>0</v>
      </c>
      <c r="J2" s="134"/>
      <c r="K2" s="135"/>
      <c r="L2" s="136"/>
      <c r="M2" s="137" t="s">
        <v>272</v>
      </c>
      <c r="N2" s="138">
        <f>SUM(D2:D32)/O2</f>
        <v>0.6257309942</v>
      </c>
      <c r="O2" s="139">
        <f>SUM(C2:C32)</f>
        <v>117</v>
      </c>
      <c r="P2" s="140">
        <f>SUM(E2:E32)</f>
        <v>0.4608912037</v>
      </c>
    </row>
    <row r="3">
      <c r="A3" s="107">
        <v>44106.0</v>
      </c>
      <c r="B3" s="131"/>
      <c r="C3" s="132"/>
      <c r="D3" s="131"/>
      <c r="E3" s="133"/>
      <c r="F3" s="88"/>
      <c r="G3" s="101" t="s">
        <v>273</v>
      </c>
      <c r="H3" s="111"/>
      <c r="I3" s="101">
        <f>SUM(C15:C21)</f>
        <v>0</v>
      </c>
      <c r="J3" s="141"/>
      <c r="K3" s="135"/>
      <c r="L3" s="88"/>
      <c r="M3" s="88"/>
      <c r="N3" s="88"/>
      <c r="O3" s="88"/>
      <c r="P3" s="88"/>
    </row>
    <row r="4">
      <c r="A4" s="107">
        <v>44107.0</v>
      </c>
      <c r="B4" s="131"/>
      <c r="C4" s="132"/>
      <c r="D4" s="133"/>
      <c r="E4" s="133"/>
      <c r="F4" s="88"/>
      <c r="G4" s="101" t="s">
        <v>274</v>
      </c>
      <c r="H4" s="134">
        <f>SUM(D22:D28)/I4</f>
        <v>0.620148857</v>
      </c>
      <c r="I4" s="111">
        <f>SUM(C22:C28)</f>
        <v>66</v>
      </c>
      <c r="J4" s="134">
        <f t="shared" ref="J4:J5" si="1">H4*I4</f>
        <v>40.92982456</v>
      </c>
      <c r="K4" s="141">
        <f>SUM(E22:E28)</f>
        <v>0.251712963</v>
      </c>
      <c r="L4" s="88"/>
      <c r="M4" s="88"/>
      <c r="N4" s="88"/>
      <c r="O4" s="88"/>
      <c r="P4" s="88"/>
    </row>
    <row r="5">
      <c r="A5" s="107">
        <v>44108.0</v>
      </c>
      <c r="B5" s="131"/>
      <c r="C5" s="132"/>
      <c r="D5" s="131"/>
      <c r="E5" s="142"/>
      <c r="F5" s="88"/>
      <c r="G5" s="101" t="s">
        <v>275</v>
      </c>
      <c r="H5" s="134">
        <f>SUM(D29:D32)/I5</f>
        <v>0.6329549364</v>
      </c>
      <c r="I5" s="111">
        <f>SUM(C29:C32)</f>
        <v>51</v>
      </c>
      <c r="J5" s="134">
        <f t="shared" si="1"/>
        <v>32.28070175</v>
      </c>
      <c r="K5" s="141">
        <f>SUM(E29:E32)</f>
        <v>0.2091782407</v>
      </c>
      <c r="L5" s="88"/>
      <c r="M5" s="88"/>
      <c r="N5" s="88"/>
      <c r="O5" s="88"/>
      <c r="P5" s="88"/>
    </row>
    <row r="6">
      <c r="A6" s="107">
        <v>44109.0</v>
      </c>
      <c r="B6" s="131"/>
      <c r="C6" s="132"/>
      <c r="D6" s="131"/>
      <c r="E6" s="142"/>
      <c r="F6" s="88"/>
      <c r="G6" s="118"/>
      <c r="H6" s="118"/>
      <c r="I6" s="118"/>
      <c r="J6" s="143"/>
      <c r="K6" s="143"/>
      <c r="L6" s="88"/>
      <c r="M6" s="88"/>
      <c r="N6" s="88"/>
      <c r="O6" s="88"/>
      <c r="P6" s="88"/>
    </row>
    <row r="7">
      <c r="A7" s="107">
        <v>44110.0</v>
      </c>
      <c r="B7" s="131"/>
      <c r="C7" s="109"/>
      <c r="D7" s="133"/>
      <c r="E7" s="133"/>
      <c r="F7" s="88"/>
      <c r="G7" s="118"/>
      <c r="H7" s="118"/>
      <c r="I7" s="118"/>
      <c r="J7" s="143"/>
      <c r="K7" s="143"/>
      <c r="L7" s="88"/>
      <c r="M7" s="88"/>
      <c r="N7" s="88"/>
      <c r="O7" s="88"/>
      <c r="P7" s="88"/>
    </row>
    <row r="8">
      <c r="A8" s="107">
        <v>44111.0</v>
      </c>
      <c r="B8" s="131"/>
      <c r="C8" s="109"/>
      <c r="D8" s="131"/>
      <c r="E8" s="133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</row>
    <row r="9">
      <c r="A9" s="107">
        <v>44112.0</v>
      </c>
      <c r="B9" s="131"/>
      <c r="C9" s="109"/>
      <c r="D9" s="131"/>
      <c r="E9" s="133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</row>
    <row r="10">
      <c r="A10" s="107">
        <v>44113.0</v>
      </c>
      <c r="B10" s="131"/>
      <c r="C10" s="109"/>
      <c r="D10" s="131"/>
      <c r="E10" s="13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</row>
    <row r="11">
      <c r="A11" s="107">
        <v>44114.0</v>
      </c>
      <c r="B11" s="131"/>
      <c r="C11" s="109"/>
      <c r="D11" s="131"/>
      <c r="E11" s="133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</row>
    <row r="12">
      <c r="A12" s="107">
        <v>44115.0</v>
      </c>
      <c r="B12" s="131"/>
      <c r="C12" s="132"/>
      <c r="D12" s="131"/>
      <c r="E12" s="133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</row>
    <row r="13">
      <c r="A13" s="107">
        <v>44116.0</v>
      </c>
      <c r="B13" s="131"/>
      <c r="C13" s="132"/>
      <c r="D13" s="131"/>
      <c r="E13" s="133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</row>
    <row r="14">
      <c r="A14" s="107">
        <v>44117.0</v>
      </c>
      <c r="B14" s="131"/>
      <c r="C14" s="132"/>
      <c r="D14" s="133"/>
      <c r="E14" s="133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</row>
    <row r="15">
      <c r="A15" s="107">
        <v>44118.0</v>
      </c>
      <c r="B15" s="131"/>
      <c r="C15" s="132"/>
      <c r="D15" s="131"/>
      <c r="E15" s="133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</row>
    <row r="16">
      <c r="A16" s="107">
        <v>44119.0</v>
      </c>
      <c r="B16" s="131"/>
      <c r="C16" s="132"/>
      <c r="D16" s="131"/>
      <c r="E16" s="133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</row>
    <row r="17">
      <c r="A17" s="107">
        <v>44120.0</v>
      </c>
      <c r="B17" s="131"/>
      <c r="C17" s="109"/>
      <c r="D17" s="131"/>
      <c r="E17" s="133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</row>
    <row r="18">
      <c r="A18" s="107">
        <v>44121.0</v>
      </c>
      <c r="B18" s="131"/>
      <c r="C18" s="109"/>
      <c r="D18" s="131"/>
      <c r="E18" s="133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</row>
    <row r="19">
      <c r="A19" s="107">
        <v>44122.0</v>
      </c>
      <c r="B19" s="131"/>
      <c r="C19" s="109"/>
      <c r="D19" s="131"/>
      <c r="E19" s="133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</row>
    <row r="20">
      <c r="A20" s="107">
        <v>44123.0</v>
      </c>
      <c r="B20" s="131"/>
      <c r="C20" s="109"/>
      <c r="D20" s="131"/>
      <c r="E20" s="133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</row>
    <row r="21">
      <c r="A21" s="107">
        <v>44124.0</v>
      </c>
      <c r="B21" s="131"/>
      <c r="C21" s="109"/>
      <c r="D21" s="131"/>
      <c r="E21" s="133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</row>
    <row r="22">
      <c r="A22" s="107">
        <v>44125.0</v>
      </c>
      <c r="B22" s="131">
        <f>SUM('Статистика'!D24)/C22</f>
        <v>0.5779153767</v>
      </c>
      <c r="C22" s="132">
        <f>'Статистика'!C24</f>
        <v>17</v>
      </c>
      <c r="D22" s="131">
        <f t="shared" ref="D22:D24" si="2">B22*C22</f>
        <v>9.824561404</v>
      </c>
      <c r="E22" s="142">
        <f>'Статистика'!E24</f>
        <v>0.07042824074</v>
      </c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</row>
    <row r="23">
      <c r="A23" s="107">
        <v>44126.0</v>
      </c>
      <c r="B23" s="131">
        <f>SUM('Статистика'!D25)/C23</f>
        <v>0.6812865497</v>
      </c>
      <c r="C23" s="132">
        <f>'Статистика'!C25</f>
        <v>18</v>
      </c>
      <c r="D23" s="131">
        <f t="shared" si="2"/>
        <v>12.26315789</v>
      </c>
      <c r="E23" s="142">
        <f>'Статистика'!E25</f>
        <v>0.05585648148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</row>
    <row r="24">
      <c r="A24" s="107">
        <v>44127.0</v>
      </c>
      <c r="B24" s="131">
        <f>SUM('Статистика'!D26)/C24</f>
        <v>0.5842105263</v>
      </c>
      <c r="C24" s="132">
        <f>'Статистика'!C26</f>
        <v>10</v>
      </c>
      <c r="D24" s="131">
        <f t="shared" si="2"/>
        <v>5.842105263</v>
      </c>
      <c r="E24" s="142">
        <f>'Статистика'!E26</f>
        <v>0.04377314815</v>
      </c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</row>
    <row r="25">
      <c r="A25" s="107">
        <v>44128.0</v>
      </c>
      <c r="B25" s="131"/>
      <c r="C25" s="132"/>
      <c r="D25" s="131"/>
      <c r="E25" s="142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</row>
    <row r="26">
      <c r="A26" s="107">
        <v>44129.0</v>
      </c>
      <c r="B26" s="131"/>
      <c r="C26" s="132"/>
      <c r="D26" s="131"/>
      <c r="E26" s="142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</row>
    <row r="27">
      <c r="A27" s="107">
        <v>44130.0</v>
      </c>
      <c r="B27" s="131">
        <f>SUM('Статистика'!D29)/C27</f>
        <v>0.6162280702</v>
      </c>
      <c r="C27" s="109">
        <f>'Статистика'!C29</f>
        <v>16</v>
      </c>
      <c r="D27" s="131">
        <f t="shared" ref="D27:D31" si="3">B27*C27</f>
        <v>9.859649123</v>
      </c>
      <c r="E27" s="142">
        <f>'Статистика'!E29</f>
        <v>0.06329861111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</row>
    <row r="28">
      <c r="A28" s="107">
        <v>44131.0</v>
      </c>
      <c r="B28" s="131">
        <f>SUM('Статистика'!D30)/C28</f>
        <v>0.6280701754</v>
      </c>
      <c r="C28" s="132">
        <f>'Звонок ЛПР - Онлайн заказ'!BW47</f>
        <v>5</v>
      </c>
      <c r="D28" s="131">
        <f t="shared" si="3"/>
        <v>3.140350877</v>
      </c>
      <c r="E28" s="142">
        <f>'Звонок ЛПР - Онлайн заказ'!BW48</f>
        <v>0.01835648148</v>
      </c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</row>
    <row r="29">
      <c r="A29" s="107">
        <v>44132.0</v>
      </c>
      <c r="B29" s="131">
        <f>SUM('Статистика'!D31)/C29</f>
        <v>0.6593567251</v>
      </c>
      <c r="C29" s="132">
        <f>'Статистика'!C31</f>
        <v>24</v>
      </c>
      <c r="D29" s="131">
        <f t="shared" si="3"/>
        <v>15.8245614</v>
      </c>
      <c r="E29" s="142">
        <f>'Статистика'!E31</f>
        <v>0.1036458333</v>
      </c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</row>
    <row r="30">
      <c r="A30" s="107">
        <v>44133.0</v>
      </c>
      <c r="B30" s="144">
        <f>SUM('Статистика'!D32)/C30</f>
        <v>0.548245614</v>
      </c>
      <c r="C30" s="145">
        <f>'Статистика'!C32</f>
        <v>12</v>
      </c>
      <c r="D30" s="131">
        <f t="shared" si="3"/>
        <v>6.578947368</v>
      </c>
      <c r="E30" s="146">
        <f>'Статистика'!E32</f>
        <v>0.04795138889</v>
      </c>
    </row>
    <row r="31">
      <c r="A31" s="107">
        <v>44134.0</v>
      </c>
      <c r="B31" s="144">
        <f>SUM('Статистика'!D33)/C31</f>
        <v>0.6584795322</v>
      </c>
      <c r="C31" s="145">
        <f>'Статистика'!C33</f>
        <v>15</v>
      </c>
      <c r="D31" s="131">
        <f t="shared" si="3"/>
        <v>9.877192982</v>
      </c>
      <c r="E31" s="146">
        <f>'Статистика'!E33</f>
        <v>0.05758101852</v>
      </c>
    </row>
    <row r="32">
      <c r="A32" s="107">
        <v>44135.0</v>
      </c>
      <c r="B32" s="145"/>
      <c r="C32" s="145"/>
      <c r="D32" s="131"/>
      <c r="E32" s="145"/>
    </row>
  </sheetData>
  <drawing r:id="rId1"/>
</worksheet>
</file>