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  <extLst>
    <ext uri="GoogleSheetsCustomDataVersion1">
      <go:sheetsCustomData xmlns:go="http://customooxmlschemas.google.com/" r:id="rId13" roundtripDataSignature="AMtx7mhSnzStpikJhOiNLPHB8udCHohwsg=="/>
    </ext>
  </extLst>
</workbook>
</file>

<file path=xl/sharedStrings.xml><?xml version="1.0" encoding="utf-8"?>
<sst xmlns="http://schemas.openxmlformats.org/spreadsheetml/2006/main" count="621" uniqueCount="160">
  <si>
    <t>Вес</t>
  </si>
  <si>
    <t>№</t>
  </si>
  <si>
    <t xml:space="preserve">Таланова Ольга </t>
  </si>
  <si>
    <t xml:space="preserve">Параметр оценки </t>
  </si>
  <si>
    <t>Продолжительность звонка</t>
  </si>
  <si>
    <t>Выявлена потребность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</si>
  <si>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</si>
  <si>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</si>
  <si>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</si>
  <si>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</si>
  <si>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</si>
  <si>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</si>
  <si>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</si>
  <si>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</si>
  <si>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 xml:space="preserve">Презентация (рассказал точечно по потребности) </t>
  </si>
  <si>
    <t>предложил дополнительные услуги (если запрос на зап.части – то сервис, если запрос на сервис – то запчасти)</t>
  </si>
  <si>
    <t xml:space="preserve">Высылает Опросный лист (если в этом есть необходимость)/ Либо опросный лист уже был отправлен  </t>
  </si>
  <si>
    <t>Назначил дату следующего контакта</t>
  </si>
  <si>
    <t>Попрощался</t>
  </si>
  <si>
    <t>Вел беседу в заинтересованности</t>
  </si>
  <si>
    <r>
      <t xml:space="preserve">Сделка создана </t>
    </r>
    <r>
      <rPr>
        <rFont val="Arial"/>
        <b/>
        <color rgb="FFFFFF00"/>
        <sz val="11.0"/>
      </rPr>
      <t>5 баллов /</t>
    </r>
    <r>
      <rPr>
        <rFont val="Arial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</si>
  <si>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</si>
  <si>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</si>
  <si>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</si>
  <si>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</si>
  <si>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</si>
  <si>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</si>
  <si>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</si>
  <si>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</si>
  <si>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</si>
  <si>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</si>
  <si>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</si>
  <si>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</si>
  <si>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</si>
  <si>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</si>
  <si>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</si>
  <si>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</si>
  <si>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</si>
  <si>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</si>
  <si>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</si>
  <si>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</si>
  <si>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</si>
  <si>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</si>
  <si>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</si>
  <si>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</si>
  <si>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</si>
  <si>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</si>
  <si>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Дата следующего контакта</t>
  </si>
  <si>
    <t>Средний по всем звонкам</t>
  </si>
  <si>
    <t>Количество звонков</t>
  </si>
  <si>
    <t xml:space="preserve">Длительность </t>
  </si>
  <si>
    <t>ТКП отправлено</t>
  </si>
  <si>
    <t xml:space="preserve">Уточнить дошло ли ТКПили удалось ли обсудить его с начальством, </t>
  </si>
  <si>
    <t>Выявить ЛПР/понять процедуру закупки</t>
  </si>
  <si>
    <t xml:space="preserve">Назначить дату следующего звонка , дабы обсудить ТКП </t>
  </si>
  <si>
    <r>
      <t xml:space="preserve">Внесли сумму и номер КП/ </t>
    </r>
    <r>
      <rPr>
        <rFont val="Arial"/>
        <b/>
        <color rgb="FFFFFF00"/>
        <sz val="11.0"/>
      </rPr>
      <t xml:space="preserve">10 баллов </t>
    </r>
  </si>
  <si>
    <t>Сделка соответствует этапу воронки - КП отправлено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</si>
  <si>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</si>
  <si>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</si>
  <si>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</si>
  <si>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</si>
  <si>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</si>
  <si>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</si>
  <si>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</si>
  <si>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</si>
  <si>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</si>
  <si>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</si>
  <si>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</si>
  <si>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</si>
  <si>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</si>
  <si>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</si>
  <si>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</si>
  <si>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</si>
  <si>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</si>
  <si>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</si>
  <si>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</si>
  <si>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</si>
  <si>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</si>
  <si>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</si>
  <si>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</si>
  <si>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</si>
  <si>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</si>
  <si>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</si>
  <si>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</si>
  <si>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</si>
  <si>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Всего (по тем этапам, которые затронули )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</si>
  <si>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</si>
  <si>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ВХОДЯЩИЙ ЗВОНОК</t>
  </si>
  <si>
    <t>Приветливость</t>
  </si>
  <si>
    <t>Представился сам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</si>
  <si>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</si>
  <si>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</si>
  <si>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</si>
  <si>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</si>
  <si>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</si>
  <si>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</si>
  <si>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t xml:space="preserve">Если была какая либо заявка(Попросили что то изготовить,обратились по потребности) то заведена сделка  </t>
    </r>
    <r>
      <rPr>
        <rFont val="Arial"/>
        <b/>
        <color rgb="FFFFFF00"/>
        <sz val="11.0"/>
      </rPr>
      <t>10 баллов</t>
    </r>
    <r>
      <rPr>
        <rFont val="Arial"/>
        <color rgb="FF000000"/>
        <sz val="11.0"/>
      </rPr>
      <t>/</t>
    </r>
    <r>
      <rPr>
        <rFont val="Arial"/>
        <color rgb="FF000000"/>
        <sz val="11.0"/>
      </rPr>
      <t>если небыло, то просто 10</t>
    </r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</si>
  <si>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</si>
  <si>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ООО «Арктик СПГ 2»</t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</si>
  <si>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</si>
  <si>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</si>
  <si>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</si>
  <si>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</si>
  <si>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</si>
  <si>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</si>
  <si>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</si>
  <si>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</si>
  <si>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</si>
  <si>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</si>
  <si>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</si>
  <si>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 xml:space="preserve">Таланова сказала, что отправила спецификацию на электронную почту, уже запустили в структурных подразделениях и уточнение по приезду/отъезду сотрудников от ПС. </t>
  </si>
  <si>
    <t>Нет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</si>
  <si>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</si>
  <si>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</si>
  <si>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АО "ННК Приморнефтепродукт"</t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</si>
  <si>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</si>
  <si>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</si>
  <si>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</si>
  <si>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Arial"/>
        <b/>
        <color rgb="FFFFFF00"/>
        <sz val="11.0"/>
      </rPr>
      <t xml:space="preserve"> 5 баллов </t>
    </r>
  </si>
  <si>
    <t xml:space="preserve">Дали контактный номер телефона начальника отдела капитального строительства. </t>
  </si>
  <si>
    <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</si>
  <si>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</si>
  <si>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</si>
  <si>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</si>
  <si>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</si>
  <si>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</si>
  <si>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</si>
  <si>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</si>
  <si>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</si>
  <si>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</si>
  <si>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</si>
  <si>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</si>
  <si>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</si>
  <si>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</si>
  <si>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</si>
  <si>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01-05.06.2020</t>
  </si>
  <si>
    <t>Июнь</t>
  </si>
  <si>
    <t>08-12.06.2020</t>
  </si>
  <si>
    <t>Июль</t>
  </si>
  <si>
    <t>15-19.06.2020</t>
  </si>
  <si>
    <t>Август</t>
  </si>
  <si>
    <t>22-26.06.2020</t>
  </si>
  <si>
    <t>29-30.06.2020</t>
  </si>
  <si>
    <t>01-03.07.2020</t>
  </si>
  <si>
    <t>06-07.07.2020</t>
  </si>
  <si>
    <t>08-14.07.2020</t>
  </si>
  <si>
    <t>15-21.07.2020</t>
  </si>
  <si>
    <t>22-28.07.2020</t>
  </si>
  <si>
    <t>29-31.07.2020</t>
  </si>
  <si>
    <t>03-04.08.2020</t>
  </si>
  <si>
    <t>05-11.08.2020</t>
  </si>
  <si>
    <t>12-18.08.2020</t>
  </si>
  <si>
    <t>19-25.08.2020</t>
  </si>
  <si>
    <t>26-01.09.2020</t>
  </si>
  <si>
    <t>02-08.09.2020</t>
  </si>
  <si>
    <t>09-15.09.2020</t>
  </si>
  <si>
    <t>16-22.09.2020</t>
  </si>
  <si>
    <t>23-29.09.2020</t>
  </si>
  <si>
    <t>30-06.10.2020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</si>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</sst>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14"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/>
    <font>
      <b/>
      <sz val="12.0"/>
      <color rgb="FF000000"/>
      <name val="Calibri"/>
    </font>
    <font>
      <sz val="11.0"/>
      <color rgb="FF000000"/>
      <name val="Calibri"/>
    </font>
    <font>
      <u/>
      <sz val="12.0"/>
      <color rgb="FF0000FF"/>
      <name val="Calibri"/>
    </font>
    <font>
      <color theme="1"/>
      <name val="Calibri"/>
    </font>
    <font>
      <sz val="12.0"/>
      <name val="Calibri"/>
    </font>
    <font>
      <sz val="16.0"/>
      <color rgb="FF000000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5F5F5"/>
        <bgColor rgb="FFF5F5F5"/>
      </patternFill>
    </fill>
    <fill>
      <patternFill patternType="solid">
        <fgColor rgb="FF7030A0"/>
        <bgColor rgb="FF7030A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0" fillId="0" fontId="1" numFmtId="46" xfId="0" applyAlignment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bottom" wrapText="1"/>
    </xf>
    <xf borderId="7" fillId="3" fontId="1" numFmtId="10" xfId="0" applyAlignment="1" applyBorder="1" applyFont="1" applyNumberFormat="1">
      <alignment horizontal="center" shrinkToFit="0" vertical="bottom" wrapText="1"/>
    </xf>
    <xf borderId="4" fillId="2" fontId="2" numFmtId="0" xfId="0" applyAlignment="1" applyBorder="1" applyFont="1">
      <alignment horizontal="center" shrinkToFit="0" vertical="bottom" wrapText="1"/>
    </xf>
    <xf borderId="8" fillId="4" fontId="2" numFmtId="0" xfId="0" applyAlignment="1" applyBorder="1" applyFill="1" applyFont="1">
      <alignment horizontal="center" shrinkToFit="0" vertical="bottom" wrapText="1"/>
    </xf>
    <xf borderId="4" fillId="5" fontId="2" numFmtId="0" xfId="0" applyAlignment="1" applyBorder="1" applyFill="1" applyFont="1">
      <alignment horizontal="center" shrinkToFit="0" vertical="bottom" wrapText="1"/>
    </xf>
    <xf borderId="8" fillId="6" fontId="1" numFmtId="21" xfId="0" applyAlignment="1" applyBorder="1" applyFill="1" applyFont="1" applyNumberFormat="1">
      <alignment horizontal="center" shrinkToFit="0" vertical="bottom" wrapText="1"/>
    </xf>
    <xf borderId="0" fillId="0" fontId="0" numFmtId="0" xfId="0" applyAlignment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5" fillId="7" fontId="2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8" fontId="3" numFmtId="0" xfId="0" applyAlignment="1" applyFill="1" applyFont="1">
      <alignment horizontal="center" shrinkToFit="0" vertical="center" wrapText="1"/>
    </xf>
    <xf borderId="1" fillId="9" fontId="7" numFmtId="0" xfId="0" applyAlignment="1" applyBorder="1" applyFill="1" applyFont="1">
      <alignment horizontal="center" readingOrder="0" shrinkToFit="0" vertical="center" wrapText="1"/>
    </xf>
    <xf borderId="0" fillId="8" fontId="8" numFmtId="0" xfId="0" applyFont="1"/>
    <xf borderId="2" fillId="0" fontId="1" numFmtId="46" xfId="0" applyAlignment="1" applyBorder="1" applyFont="1" applyNumberFormat="1">
      <alignment horizontal="center" readingOrder="0" shrinkToFit="0" vertical="center" wrapText="1"/>
    </xf>
    <xf borderId="0" fillId="8" fontId="8" numFmtId="46" xfId="0" applyFont="1" applyNumberFormat="1"/>
    <xf borderId="0" fillId="0" fontId="8" numFmtId="46" xfId="0" applyFont="1" applyNumberFormat="1"/>
    <xf borderId="2" fillId="0" fontId="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/>
    </xf>
    <xf borderId="2" fillId="0" fontId="1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8" fontId="8" numFmtId="10" xfId="0" applyFont="1" applyNumberFormat="1"/>
    <xf borderId="0" fillId="0" fontId="8" numFmtId="10" xfId="0" applyFont="1" applyNumberFormat="1"/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8" fontId="4" numFmtId="0" xfId="0" applyFont="1"/>
    <xf borderId="2" fillId="0" fontId="9" numFmtId="46" xfId="0" applyAlignment="1" applyBorder="1" applyFont="1" applyNumberFormat="1">
      <alignment horizontal="center" readingOrder="0" shrinkToFit="0" vertical="center" wrapText="1"/>
    </xf>
    <xf borderId="0" fillId="8" fontId="4" numFmtId="46" xfId="0" applyFont="1" applyNumberFormat="1"/>
    <xf borderId="2" fillId="0" fontId="9" numFmtId="0" xfId="0" applyAlignment="1" applyBorder="1" applyFont="1">
      <alignment horizontal="center" readingOrder="0" shrinkToFit="0" vertical="center" wrapText="1"/>
    </xf>
    <xf borderId="0" fillId="8" fontId="4" numFmtId="10" xfId="0" applyFont="1" applyNumberFormat="1"/>
    <xf borderId="2" fillId="0" fontId="9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10" fontId="0" numFmtId="0" xfId="0" applyBorder="1" applyFill="1" applyFont="1"/>
    <xf borderId="5" fillId="11" fontId="0" numFmtId="0" xfId="0" applyAlignment="1" applyBorder="1" applyFill="1" applyFont="1">
      <alignment horizontal="center"/>
    </xf>
    <xf borderId="0" fillId="0" fontId="11" numFmtId="0" xfId="0" applyFont="1"/>
    <xf borderId="2" fillId="0" fontId="0" numFmtId="0" xfId="0" applyAlignment="1" applyBorder="1" applyFont="1">
      <alignment horizontal="center"/>
    </xf>
    <xf borderId="2" fillId="0" fontId="0" numFmtId="0" xfId="0" applyBorder="1" applyFont="1"/>
    <xf borderId="2" fillId="0" fontId="0" numFmtId="0" xfId="0" applyAlignment="1" applyBorder="1" applyFont="1">
      <alignment horizontal="right" shrinkToFit="0" wrapText="1"/>
    </xf>
    <xf borderId="2" fillId="0" fontId="12" numFmtId="0" xfId="0" applyAlignment="1" applyBorder="1" applyFont="1">
      <alignment horizontal="right" shrinkToFit="0" wrapText="1"/>
    </xf>
    <xf borderId="2" fillId="0" fontId="0" numFmtId="0" xfId="0" applyAlignment="1" applyBorder="1" applyFont="1">
      <alignment shrinkToFit="0" wrapText="1"/>
    </xf>
    <xf borderId="0" fillId="0" fontId="0" numFmtId="0" xfId="0" applyFont="1"/>
    <xf borderId="13" fillId="10" fontId="0" numFmtId="0" xfId="0" applyBorder="1" applyFont="1"/>
    <xf borderId="2" fillId="0" fontId="0" numFmtId="10" xfId="0" applyAlignment="1" applyBorder="1" applyFont="1" applyNumberFormat="1">
      <alignment horizontal="center"/>
    </xf>
    <xf borderId="2" fillId="0" fontId="0" numFmtId="10" xfId="0" applyAlignment="1" applyBorder="1" applyFont="1" applyNumberFormat="1">
      <alignment horizontal="right" shrinkToFit="0" wrapText="1"/>
    </xf>
    <xf borderId="12" fillId="8" fontId="0" numFmtId="0" xfId="0" applyBorder="1" applyFont="1"/>
    <xf borderId="2" fillId="0" fontId="12" numFmtId="165" xfId="0" applyAlignment="1" applyBorder="1" applyFont="1" applyNumberFormat="1">
      <alignment horizontal="center"/>
    </xf>
    <xf borderId="2" fillId="0" fontId="12" numFmtId="10" xfId="0" applyAlignment="1" applyBorder="1" applyFont="1" applyNumberFormat="1">
      <alignment horizontal="center"/>
    </xf>
    <xf borderId="2" fillId="0" fontId="12" numFmtId="10" xfId="0" applyAlignment="1" applyBorder="1" applyFont="1" applyNumberFormat="1">
      <alignment horizontal="right" shrinkToFit="0" wrapText="1"/>
    </xf>
    <xf borderId="2" fillId="12" fontId="12" numFmtId="0" xfId="0" applyBorder="1" applyFill="1" applyFont="1"/>
    <xf borderId="2" fillId="12" fontId="12" numFmtId="10" xfId="0" applyBorder="1" applyFont="1" applyNumberFormat="1"/>
    <xf borderId="2" fillId="12" fontId="12" numFmtId="21" xfId="0" applyBorder="1" applyFont="1" applyNumberFormat="1"/>
    <xf borderId="2" fillId="0" fontId="12" numFmtId="0" xfId="0" applyBorder="1" applyFont="1"/>
    <xf borderId="2" fillId="0" fontId="12" numFmtId="10" xfId="0" applyBorder="1" applyFont="1" applyNumberFormat="1"/>
    <xf borderId="2" fillId="0" fontId="12" numFmtId="21" xfId="0" applyBorder="1" applyFont="1" applyNumberFormat="1"/>
    <xf borderId="12" fillId="8" fontId="11" numFmtId="0" xfId="0" applyBorder="1" applyFont="1"/>
    <xf borderId="2" fillId="7" fontId="0" numFmtId="165" xfId="0" applyAlignment="1" applyBorder="1" applyFont="1" applyNumberFormat="1">
      <alignment horizontal="right"/>
    </xf>
    <xf borderId="2" fillId="7" fontId="12" numFmtId="10" xfId="0" applyBorder="1" applyFont="1" applyNumberFormat="1"/>
    <xf borderId="2" fillId="7" fontId="12" numFmtId="0" xfId="0" applyBorder="1" applyFont="1"/>
    <xf borderId="2" fillId="7" fontId="12" numFmtId="46" xfId="0" applyBorder="1" applyFont="1" applyNumberFormat="1"/>
    <xf borderId="0" fillId="0" fontId="6" numFmtId="0" xfId="0" applyFont="1"/>
    <xf borderId="2" fillId="0" fontId="12" numFmtId="46" xfId="0" applyBorder="1" applyFont="1" applyNumberFormat="1"/>
    <xf borderId="2" fillId="0" fontId="13" numFmtId="0" xfId="0" applyBorder="1" applyFont="1"/>
    <xf borderId="2" fillId="0" fontId="13" numFmtId="10" xfId="0" applyBorder="1" applyFont="1" applyNumberFormat="1"/>
    <xf borderId="2" fillId="0" fontId="13" numFmtId="46" xfId="0" applyBorder="1" applyFont="1" applyNumberFormat="1"/>
    <xf borderId="2" fillId="0" fontId="13" numFmtId="21" xfId="0" applyBorder="1" applyFont="1" applyNumberFormat="1"/>
    <xf borderId="2" fillId="7" fontId="12" numFmtId="21" xfId="0" applyBorder="1" applyFont="1" applyNumberFormat="1"/>
    <xf borderId="2" fillId="3" fontId="12" numFmtId="0" xfId="0" applyBorder="1" applyFont="1"/>
    <xf borderId="2" fillId="3" fontId="12" numFmtId="10" xfId="0" applyBorder="1" applyFont="1" applyNumberFormat="1"/>
    <xf borderId="2" fillId="3" fontId="12" numFmtId="46" xfId="0" applyBorder="1" applyFont="1" applyNumberFormat="1"/>
    <xf borderId="2" fillId="3" fontId="0" numFmtId="165" xfId="0" applyAlignment="1" applyBorder="1" applyFont="1" applyNumberFormat="1">
      <alignment horizontal="right"/>
    </xf>
    <xf borderId="0" fillId="0" fontId="11" numFmtId="10" xfId="0" applyFont="1" applyNumberFormat="1"/>
    <xf borderId="0" fillId="0" fontId="11" numFmtId="21" xfId="0" applyFont="1" applyNumberFormat="1"/>
    <xf borderId="2" fillId="3" fontId="0" numFmtId="0" xfId="0" applyBorder="1" applyFont="1"/>
    <xf borderId="2" fillId="3" fontId="12" numFmtId="21" xfId="0" applyBorder="1" applyFont="1" applyNumberFormat="1"/>
    <xf borderId="2" fillId="12" fontId="13" numFmtId="0" xfId="0" applyBorder="1" applyFont="1"/>
    <xf borderId="2" fillId="12" fontId="13" numFmtId="10" xfId="0" applyBorder="1" applyFont="1" applyNumberFormat="1"/>
    <xf borderId="2" fillId="12" fontId="13" numFmtId="46" xfId="0" applyBorder="1" applyFont="1" applyNumberFormat="1"/>
    <xf borderId="2" fillId="12" fontId="13" numFmtId="21" xfId="0" applyBorder="1" applyFont="1" applyNumberFormat="1"/>
    <xf borderId="2" fillId="3" fontId="13" numFmtId="0" xfId="0" applyBorder="1" applyFont="1"/>
    <xf borderId="2" fillId="3" fontId="13" numFmtId="10" xfId="0" applyBorder="1" applyFont="1" applyNumberFormat="1"/>
    <xf borderId="2" fillId="3" fontId="13" numFmtId="46" xfId="0" applyBorder="1" applyFont="1" applyNumberFormat="1"/>
    <xf borderId="0" fillId="0" fontId="11" numFmtId="0" xfId="0" applyAlignment="1" applyFont="1">
      <alignment horizontal="center"/>
    </xf>
    <xf borderId="0" fillId="0" fontId="11" numFmtId="10" xfId="0" applyAlignment="1" applyFont="1" applyNumberFormat="1">
      <alignment horizontal="right"/>
    </xf>
    <xf borderId="2" fillId="0" fontId="12" numFmtId="0" xfId="0" applyAlignment="1" applyBorder="1" applyFont="1">
      <alignment horizontal="center"/>
    </xf>
    <xf borderId="2" fillId="0" fontId="12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2" fillId="0" fontId="12" numFmtId="10" xfId="0" applyAlignment="1" applyBorder="1" applyFont="1" applyNumberFormat="1">
      <alignment horizontal="center" shrinkToFit="0" wrapText="1"/>
    </xf>
    <xf borderId="0" fillId="0" fontId="12" numFmtId="0" xfId="0" applyAlignment="1" applyFont="1">
      <alignment horizontal="center" shrinkToFit="0" wrapText="1"/>
    </xf>
    <xf borderId="0" fillId="0" fontId="12" numFmtId="0" xfId="0" applyFont="1"/>
    <xf borderId="2" fillId="0" fontId="12" numFmtId="10" xfId="0" applyAlignment="1" applyBorder="1" applyFont="1" applyNumberFormat="1">
      <alignment horizontal="right"/>
    </xf>
    <xf borderId="2" fillId="0" fontId="12" numFmtId="0" xfId="0" applyAlignment="1" applyBorder="1" applyFont="1">
      <alignment horizontal="right"/>
    </xf>
    <xf borderId="2" fillId="0" fontId="12" numFmtId="46" xfId="0" applyAlignment="1" applyBorder="1" applyFont="1" applyNumberFormat="1">
      <alignment horizontal="right"/>
    </xf>
    <xf borderId="0" fillId="0" fontId="12" numFmtId="0" xfId="0" applyAlignment="1" applyFont="1">
      <alignment horizontal="right"/>
    </xf>
    <xf borderId="0" fillId="0" fontId="12" numFmtId="10" xfId="0" applyFont="1" applyNumberFormat="1"/>
    <xf borderId="0" fillId="0" fontId="0" numFmtId="0" xfId="0" applyAlignment="1" applyFont="1">
      <alignment horizontal="right"/>
    </xf>
    <xf borderId="0" fillId="0" fontId="12" numFmtId="3" xfId="0" applyAlignment="1" applyFont="1" applyNumberFormat="1">
      <alignment horizontal="right"/>
    </xf>
    <xf borderId="0" fillId="0" fontId="0" numFmtId="10" xfId="0" applyAlignment="1" applyFont="1" applyNumberFormat="1">
      <alignment horizontal="right"/>
    </xf>
    <xf borderId="0" fillId="0" fontId="12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</c:f>
            </c:strRef>
          </c:tx>
          <c:marker>
            <c:symbol val="none"/>
          </c:marker>
          <c:cat>
            <c:strRef>
              <c:f>'Статистика'!$CL$3:$CL$23</c:f>
            </c:strRef>
          </c:cat>
          <c:val>
            <c:numRef>
              <c:f>'Статистика'!$CM$3:$CM$23</c:f>
              <c:numCache/>
            </c:numRef>
          </c:val>
          <c:smooth val="0"/>
        </c:ser>
        <c:axId val="2078112547"/>
        <c:axId val="1045901877"/>
      </c:lineChart>
      <c:catAx>
        <c:axId val="2078112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901877"/>
      </c:catAx>
      <c:valAx>
        <c:axId val="10459018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112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'Статистика'!$EG$2:$EG$3</c:f>
            </c:strRef>
          </c:tx>
          <c:marker>
            <c:symbol val="none"/>
          </c:marker>
          <c:cat>
            <c:strRef>
              <c:f>'Статистика'!$EF$4:$EF$6</c:f>
            </c:strRef>
          </c:cat>
          <c:val>
            <c:numRef>
              <c:f>'Статистика'!$EG$4:$EG$6</c:f>
              <c:numCache/>
            </c:numRef>
          </c:val>
          <c:smooth val="0"/>
        </c:ser>
        <c:axId val="1138922768"/>
        <c:axId val="1582046696"/>
      </c:lineChart>
      <c:catAx>
        <c:axId val="11389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046696"/>
      </c:catAx>
      <c:valAx>
        <c:axId val="15820466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922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'Статистика'!$EB$2:$EB$11</c:f>
            </c:strRef>
          </c:tx>
          <c:marker>
            <c:symbol val="none"/>
          </c:marker>
          <c:cat>
            <c:strRef>
              <c:f>'Статистика'!$DZ$12:$DZ$23</c:f>
            </c:strRef>
          </c:cat>
          <c:val>
            <c:numRef>
              <c:f>'Статистика'!$EB$12:$EB$23</c:f>
              <c:numCache/>
            </c:numRef>
          </c:val>
          <c:smooth val="0"/>
        </c:ser>
        <c:axId val="1426020512"/>
        <c:axId val="1125216971"/>
      </c:lineChart>
      <c:catAx>
        <c:axId val="142602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216971"/>
      </c:catAx>
      <c:valAx>
        <c:axId val="1125216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020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'Статистика'!$EH$2:$EH$3</c:f>
            </c:strRef>
          </c:tx>
          <c:marker>
            <c:symbol val="none"/>
          </c:marker>
          <c:cat>
            <c:strRef>
              <c:f>'Статистика'!$EF$4:$EF$6</c:f>
            </c:strRef>
          </c:cat>
          <c:val>
            <c:numRef>
              <c:f>'Статистика'!$EH$4:$EH$6</c:f>
              <c:numCache/>
            </c:numRef>
          </c:val>
          <c:smooth val="0"/>
        </c:ser>
        <c:axId val="1234470322"/>
        <c:axId val="1965450616"/>
      </c:lineChart>
      <c:catAx>
        <c:axId val="1234470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450616"/>
      </c:catAx>
      <c:valAx>
        <c:axId val="1965450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470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359281760"/>
        <c:axId val="666495404"/>
      </c:lineChart>
      <c:catAx>
        <c:axId val="13592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495404"/>
      </c:catAx>
      <c:valAx>
        <c:axId val="6664954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281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723524915"/>
        <c:axId val="1856662336"/>
      </c:lineChart>
      <c:catAx>
        <c:axId val="1723524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662336"/>
      </c:catAx>
      <c:valAx>
        <c:axId val="185666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524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</c:f>
            </c:strRef>
          </c:tx>
          <c:marker>
            <c:symbol val="none"/>
          </c:marker>
          <c:cat>
            <c:strRef>
              <c:f>'Статистика'!$CR$3:$CR$6</c:f>
            </c:strRef>
          </c:cat>
          <c:val>
            <c:numRef>
              <c:f>'Статистика'!$CS$3:$CS$6</c:f>
              <c:numCache/>
            </c:numRef>
          </c:val>
          <c:smooth val="0"/>
        </c:ser>
        <c:axId val="1746581995"/>
        <c:axId val="1351994765"/>
      </c:lineChart>
      <c:catAx>
        <c:axId val="1746581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994765"/>
      </c:catAx>
      <c:valAx>
        <c:axId val="13519947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581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'Статистика'!$CL$3:$CL$23</c:f>
            </c:strRef>
          </c:cat>
          <c:val>
            <c:numRef>
              <c:f>'Статистика'!$CN$3:$CN$23</c:f>
              <c:numCache/>
            </c:numRef>
          </c:val>
          <c:smooth val="0"/>
        </c:ser>
        <c:axId val="1709734414"/>
        <c:axId val="874169409"/>
      </c:lineChart>
      <c:catAx>
        <c:axId val="1709734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169409"/>
      </c:catAx>
      <c:valAx>
        <c:axId val="874169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734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</c:f>
            </c:strRef>
          </c:tx>
          <c:marker>
            <c:symbol val="none"/>
          </c:marker>
          <c:cat>
            <c:strRef>
              <c:f>'Статистика'!$CR$3:$CR$6</c:f>
            </c:strRef>
          </c:cat>
          <c:val>
            <c:numRef>
              <c:f>'Статистика'!$CT$3:$CT$6</c:f>
              <c:numCache/>
            </c:numRef>
          </c:val>
          <c:smooth val="0"/>
        </c:ser>
        <c:axId val="803441721"/>
        <c:axId val="427257075"/>
      </c:lineChart>
      <c:catAx>
        <c:axId val="803441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257075"/>
      </c:catAx>
      <c:valAx>
        <c:axId val="427257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441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</c:f>
            </c:strRef>
          </c:tx>
          <c:marker>
            <c:symbol val="none"/>
          </c:marker>
          <c:cat>
            <c:strRef>
              <c:f>'Статистика'!$DF$3:$DF$23</c:f>
            </c:strRef>
          </c:cat>
          <c:val>
            <c:numRef>
              <c:f>'Статистика'!$DG$3:$DG$23</c:f>
              <c:numCache/>
            </c:numRef>
          </c:val>
          <c:smooth val="0"/>
        </c:ser>
        <c:axId val="1009573527"/>
        <c:axId val="1390846351"/>
      </c:lineChart>
      <c:catAx>
        <c:axId val="1009573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846351"/>
      </c:catAx>
      <c:valAx>
        <c:axId val="13908463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573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</c:f>
            </c:strRef>
          </c:tx>
          <c:marker>
            <c:symbol val="none"/>
          </c:marker>
          <c:cat>
            <c:strRef>
              <c:f>'Статистика'!$DL$3:$DL$6</c:f>
            </c:strRef>
          </c:cat>
          <c:val>
            <c:numRef>
              <c:f>'Статистика'!$DM$3:$DM$6</c:f>
              <c:numCache/>
            </c:numRef>
          </c:val>
          <c:smooth val="0"/>
        </c:ser>
        <c:axId val="741749604"/>
        <c:axId val="620576877"/>
      </c:lineChart>
      <c:catAx>
        <c:axId val="741749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576877"/>
      </c:catAx>
      <c:valAx>
        <c:axId val="6205768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749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marker>
            <c:symbol val="none"/>
          </c:marker>
          <c:cat>
            <c:strRef>
              <c:f>'Статистика'!$DF$3:$DF$23</c:f>
            </c:strRef>
          </c:cat>
          <c:val>
            <c:numRef>
              <c:f>'Статистика'!$DH$3:$DH$23</c:f>
              <c:numCache/>
            </c:numRef>
          </c:val>
          <c:smooth val="0"/>
        </c:ser>
        <c:axId val="899565279"/>
        <c:axId val="1298085814"/>
      </c:lineChart>
      <c:catAx>
        <c:axId val="89956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085814"/>
      </c:catAx>
      <c:valAx>
        <c:axId val="1298085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565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marker>
            <c:symbol val="none"/>
          </c:marker>
          <c:cat>
            <c:strRef>
              <c:f>'Статистика'!$DL$3:$DL$6</c:f>
            </c:strRef>
          </c:cat>
          <c:val>
            <c:numRef>
              <c:f>'Статистика'!$DN$3:$DN$6</c:f>
              <c:numCache/>
            </c:numRef>
          </c:val>
          <c:smooth val="0"/>
        </c:ser>
        <c:axId val="1161479008"/>
        <c:axId val="1639954922"/>
      </c:lineChart>
      <c:catAx>
        <c:axId val="11614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954922"/>
      </c:catAx>
      <c:valAx>
        <c:axId val="1639954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479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'Статистика'!$EA$2:$EA$11</c:f>
            </c:strRef>
          </c:tx>
          <c:marker>
            <c:symbol val="none"/>
          </c:marker>
          <c:cat>
            <c:strRef>
              <c:f>'Статистика'!$DZ$12:$DZ$23</c:f>
            </c:strRef>
          </c:cat>
          <c:val>
            <c:numRef>
              <c:f>'Статистика'!$EA$12:$EA$23</c:f>
              <c:numCache/>
            </c:numRef>
          </c:val>
          <c:smooth val="0"/>
        </c:ser>
        <c:axId val="985468121"/>
        <c:axId val="1862816894"/>
      </c:lineChart>
      <c:catAx>
        <c:axId val="985468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816894"/>
      </c:catAx>
      <c:valAx>
        <c:axId val="18628168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468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89</xdr:col>
      <xdr:colOff>38100</xdr:colOff>
      <xdr:row>24</xdr:row>
      <xdr:rowOff>19050</xdr:rowOff>
    </xdr:from>
    <xdr:ext cx="5715000" cy="3533775"/>
    <xdr:graphicFrame>
      <xdr:nvGraphicFramePr>
        <xdr:cNvPr id="1529520037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95</xdr:col>
      <xdr:colOff>923925</xdr:colOff>
      <xdr:row>7</xdr:row>
      <xdr:rowOff>28575</xdr:rowOff>
    </xdr:from>
    <xdr:ext cx="3676650" cy="3533775"/>
    <xdr:graphicFrame>
      <xdr:nvGraphicFramePr>
        <xdr:cNvPr id="42372287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89</xdr:col>
      <xdr:colOff>771525</xdr:colOff>
      <xdr:row>43</xdr:row>
      <xdr:rowOff>38100</xdr:rowOff>
    </xdr:from>
    <xdr:ext cx="2543175" cy="2647950"/>
    <xdr:graphicFrame>
      <xdr:nvGraphicFramePr>
        <xdr:cNvPr id="1921564992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92</xdr:col>
      <xdr:colOff>838200</xdr:colOff>
      <xdr:row>43</xdr:row>
      <xdr:rowOff>38100</xdr:rowOff>
    </xdr:from>
    <xdr:ext cx="2543175" cy="2724150"/>
    <xdr:graphicFrame>
      <xdr:nvGraphicFramePr>
        <xdr:cNvPr id="170596720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108</xdr:col>
      <xdr:colOff>476250</xdr:colOff>
      <xdr:row>24</xdr:row>
      <xdr:rowOff>66675</xdr:rowOff>
    </xdr:from>
    <xdr:ext cx="5715000" cy="3533775"/>
    <xdr:graphicFrame>
      <xdr:nvGraphicFramePr>
        <xdr:cNvPr id="80812322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115</xdr:col>
      <xdr:colOff>619125</xdr:colOff>
      <xdr:row>7</xdr:row>
      <xdr:rowOff>76200</xdr:rowOff>
    </xdr:from>
    <xdr:ext cx="4181475" cy="3533775"/>
    <xdr:graphicFrame>
      <xdr:nvGraphicFramePr>
        <xdr:cNvPr id="1318991502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109</xdr:col>
      <xdr:colOff>571500</xdr:colOff>
      <xdr:row>43</xdr:row>
      <xdr:rowOff>38100</xdr:rowOff>
    </xdr:from>
    <xdr:ext cx="2428875" cy="2724150"/>
    <xdr:graphicFrame>
      <xdr:nvGraphicFramePr>
        <xdr:cNvPr id="1507583329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112</xdr:col>
      <xdr:colOff>533400</xdr:colOff>
      <xdr:row>43</xdr:row>
      <xdr:rowOff>38100</xdr:rowOff>
    </xdr:from>
    <xdr:ext cx="2505075" cy="2647950"/>
    <xdr:graphicFrame>
      <xdr:nvGraphicFramePr>
        <xdr:cNvPr id="309323972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129</xdr:col>
      <xdr:colOff>19050</xdr:colOff>
      <xdr:row>24</xdr:row>
      <xdr:rowOff>66675</xdr:rowOff>
    </xdr:from>
    <xdr:ext cx="5715000" cy="3533775"/>
    <xdr:graphicFrame>
      <xdr:nvGraphicFramePr>
        <xdr:cNvPr id="1820791118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136</xdr:col>
      <xdr:colOff>228600</xdr:colOff>
      <xdr:row>7</xdr:row>
      <xdr:rowOff>123825</xdr:rowOff>
    </xdr:from>
    <xdr:ext cx="3629025" cy="3533775"/>
    <xdr:graphicFrame>
      <xdr:nvGraphicFramePr>
        <xdr:cNvPr id="146371438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129</xdr:col>
      <xdr:colOff>809625</xdr:colOff>
      <xdr:row>43</xdr:row>
      <xdr:rowOff>114300</xdr:rowOff>
    </xdr:from>
    <xdr:ext cx="2676525" cy="3000375"/>
    <xdr:graphicFrame>
      <xdr:nvGraphicFramePr>
        <xdr:cNvPr id="208661599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133</xdr:col>
      <xdr:colOff>114300</xdr:colOff>
      <xdr:row>43</xdr:row>
      <xdr:rowOff>114300</xdr:rowOff>
    </xdr:from>
    <xdr:ext cx="2543175" cy="2876550"/>
    <xdr:graphicFrame>
      <xdr:nvGraphicFramePr>
        <xdr:cNvPr id="1160269260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8</xdr:row>
      <xdr:rowOff>95250</xdr:rowOff>
    </xdr:from>
    <xdr:ext cx="3733800" cy="3533775"/>
    <xdr:graphicFrame>
      <xdr:nvGraphicFramePr>
        <xdr:cNvPr id="101046009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790575</xdr:colOff>
      <xdr:row>8</xdr:row>
      <xdr:rowOff>95250</xdr:rowOff>
    </xdr:from>
    <xdr:ext cx="3733800" cy="3533775"/>
    <xdr:graphicFrame>
      <xdr:nvGraphicFramePr>
        <xdr:cNvPr id="255567371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976191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615961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13"/>
    <col customWidth="1" min="2" max="3" width="3.38"/>
    <col customWidth="1" min="4" max="4" width="46.5"/>
    <col customWidth="1" min="5" max="9" width="10.63"/>
    <col customWidth="1" min="10" max="60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/>
      <c r="F1" s="4"/>
      <c r="G1" s="4"/>
      <c r="H1" s="4"/>
      <c r="I1" s="4"/>
    </row>
    <row r="2" ht="36.0" customHeight="1">
      <c r="A2" s="5"/>
      <c r="B2" s="6"/>
      <c r="C2" s="6"/>
      <c r="D2" s="2" t="s">
        <v>3</v>
      </c>
      <c r="E2" s="1"/>
      <c r="F2" s="1"/>
      <c r="G2" s="1"/>
      <c r="H2" s="1"/>
      <c r="I2" s="1"/>
    </row>
    <row r="3" ht="36.0" customHeight="1">
      <c r="A3" s="5"/>
      <c r="B3" s="7"/>
      <c r="C3" s="7"/>
      <c r="D3" s="7"/>
      <c r="E3" s="1"/>
      <c r="F3" s="1"/>
      <c r="G3" s="1"/>
      <c r="H3" s="1"/>
      <c r="I3" s="1"/>
    </row>
    <row r="4" ht="18.75" customHeight="1">
      <c r="A4" s="8"/>
      <c r="B4" s="9" t="s">
        <v>4</v>
      </c>
      <c r="C4" s="10"/>
      <c r="D4" s="11"/>
      <c r="E4" s="12"/>
      <c r="F4" s="12"/>
      <c r="G4" s="12"/>
      <c r="H4" s="12"/>
      <c r="I4" s="12"/>
    </row>
    <row r="5" ht="19.5" customHeight="1">
      <c r="A5" s="2" t="s">
        <v>5</v>
      </c>
      <c r="B5" s="3">
        <v>1.0</v>
      </c>
      <c r="C5" s="3">
        <v>1.0</v>
      </c>
      <c r="D5" s="3" t="s">
        <v>6</v>
      </c>
      <c r="E5" s="1"/>
      <c r="F5" s="1"/>
      <c r="G5" s="1"/>
      <c r="H5" s="1"/>
      <c r="I5" s="1"/>
    </row>
    <row r="6" ht="15.0" customHeight="1">
      <c r="A6" s="6"/>
      <c r="B6" s="3">
        <v>1.0</v>
      </c>
      <c r="C6" s="3">
        <v>2.0</v>
      </c>
      <c r="D6" s="3" t="s">
        <v>7</v>
      </c>
      <c r="E6" s="1"/>
      <c r="F6" s="1"/>
      <c r="G6" s="1"/>
      <c r="H6" s="1"/>
      <c r="I6" s="1"/>
    </row>
    <row r="7" ht="15.0" customHeight="1">
      <c r="A7" s="6"/>
      <c r="B7" s="3">
        <v>1.0</v>
      </c>
      <c r="C7" s="3">
        <v>3.0</v>
      </c>
      <c r="D7" s="3" t="s">
        <v>8</v>
      </c>
      <c r="E7" s="1"/>
      <c r="F7" s="1"/>
      <c r="G7" s="1"/>
      <c r="H7" s="1"/>
      <c r="I7" s="1"/>
    </row>
    <row r="8" ht="15.0" customHeight="1">
      <c r="A8" s="6"/>
      <c r="B8" s="3">
        <v>1.0</v>
      </c>
      <c r="C8" s="3">
        <v>4.0</v>
      </c>
      <c r="D8" s="3" t="s">
        <v>9</v>
      </c>
      <c r="E8" s="1"/>
      <c r="F8" s="1"/>
      <c r="G8" s="1"/>
      <c r="H8" s="1"/>
      <c r="I8" s="1"/>
    </row>
    <row r="9" ht="15.0" customHeight="1">
      <c r="A9" s="6"/>
      <c r="B9" s="3">
        <v>1.0</v>
      </c>
      <c r="C9" s="3">
        <v>5.0</v>
      </c>
      <c r="D9" s="3" t="s">
        <v>10</v>
      </c>
      <c r="E9" s="1"/>
      <c r="F9" s="1"/>
      <c r="G9" s="1"/>
      <c r="H9" s="1"/>
      <c r="I9" s="1"/>
    </row>
    <row r="10" ht="18.75" customHeight="1">
      <c r="A10" s="6"/>
      <c r="B10" s="3">
        <v>1.0</v>
      </c>
      <c r="C10" s="3">
        <v>6.0</v>
      </c>
      <c r="D10" s="3" t="s">
        <v>11</v>
      </c>
      <c r="E10" s="1"/>
      <c r="F10" s="1"/>
      <c r="G10" s="1"/>
      <c r="H10" s="1"/>
      <c r="I10" s="1"/>
    </row>
    <row r="11" ht="17.25" customHeight="1">
      <c r="A11" s="6"/>
      <c r="B11" s="3">
        <v>1.0</v>
      </c>
      <c r="C11" s="3">
        <v>7.0</v>
      </c>
      <c r="D11" s="3" t="s">
        <v>12</v>
      </c>
      <c r="E11" s="1"/>
      <c r="F11" s="1"/>
      <c r="G11" s="1"/>
      <c r="H11" s="1"/>
      <c r="I11" s="1"/>
    </row>
    <row r="12" ht="18.75" customHeight="1">
      <c r="A12" s="6"/>
      <c r="B12" s="3">
        <v>1.0</v>
      </c>
      <c r="C12" s="3">
        <v>8.0</v>
      </c>
      <c r="D12" s="3" t="s">
        <v>13</v>
      </c>
      <c r="E12" s="1"/>
      <c r="F12" s="1"/>
      <c r="G12" s="1"/>
      <c r="H12" s="1"/>
      <c r="I12" s="1"/>
    </row>
    <row r="13" ht="30.75" customHeight="1">
      <c r="A13" s="6"/>
      <c r="B13" s="3">
        <v>1.0</v>
      </c>
      <c r="C13" s="3">
        <v>9.0</v>
      </c>
      <c r="D13" s="3" t="s">
        <v>14</v>
      </c>
      <c r="E13" s="1"/>
      <c r="F13" s="1"/>
      <c r="G13" s="1"/>
      <c r="H13" s="1"/>
      <c r="I13" s="1"/>
    </row>
    <row r="14" ht="45.0" customHeight="1">
      <c r="A14" s="6"/>
      <c r="B14" s="3">
        <v>1.0</v>
      </c>
      <c r="C14" s="3">
        <v>10.0</v>
      </c>
      <c r="D14" s="3" t="s">
        <v>15</v>
      </c>
      <c r="E14" s="1"/>
      <c r="F14" s="1"/>
      <c r="G14" s="1"/>
      <c r="H14" s="1"/>
      <c r="I14" s="1"/>
    </row>
    <row r="15" ht="50.25" customHeight="1">
      <c r="A15" s="6"/>
      <c r="B15" s="3">
        <v>1.0</v>
      </c>
      <c r="C15" s="3">
        <v>11.0</v>
      </c>
      <c r="D15" s="3" t="s">
        <v>16</v>
      </c>
      <c r="E15" s="1"/>
      <c r="F15" s="1"/>
      <c r="G15" s="1"/>
      <c r="H15" s="1"/>
      <c r="I15" s="1"/>
    </row>
    <row r="16" ht="34.5" customHeight="1">
      <c r="A16" s="6"/>
      <c r="B16" s="3">
        <v>1.0</v>
      </c>
      <c r="C16" s="3">
        <v>12.0</v>
      </c>
      <c r="D16" s="3" t="s">
        <v>17</v>
      </c>
      <c r="E16" s="1"/>
      <c r="F16" s="1"/>
      <c r="G16" s="1"/>
      <c r="H16" s="1"/>
      <c r="I16" s="1"/>
    </row>
    <row r="17" ht="15.0" customHeight="1">
      <c r="A17" s="6"/>
      <c r="B17" s="3">
        <v>1.0</v>
      </c>
      <c r="C17" s="3">
        <v>13.0</v>
      </c>
      <c r="D17" s="3" t="s">
        <v>18</v>
      </c>
      <c r="E17" s="1"/>
      <c r="F17" s="1"/>
      <c r="G17" s="1"/>
      <c r="H17" s="1"/>
      <c r="I17" s="1"/>
    </row>
    <row r="18" ht="15.0" customHeight="1">
      <c r="A18" s="6"/>
      <c r="B18" s="3">
        <v>1.0</v>
      </c>
      <c r="C18" s="3">
        <v>14.0</v>
      </c>
      <c r="D18" s="3" t="s">
        <v>19</v>
      </c>
      <c r="E18" s="1"/>
      <c r="F18" s="1"/>
      <c r="G18" s="1"/>
      <c r="H18" s="1"/>
      <c r="I18" s="1"/>
    </row>
    <row r="19" ht="28.5" customHeight="1">
      <c r="A19" s="6"/>
      <c r="B19" s="3">
        <v>5.0</v>
      </c>
      <c r="C19" s="3">
        <v>15.0</v>
      </c>
      <c r="D19" s="3" t="s">
        <v>20</v>
      </c>
      <c r="E19" s="1"/>
      <c r="F19" s="1"/>
      <c r="G19" s="1"/>
      <c r="H19" s="1"/>
      <c r="I19" s="1"/>
    </row>
    <row r="20" ht="19.5" customHeight="1">
      <c r="A20" s="6"/>
      <c r="B20" s="3">
        <v>1.0</v>
      </c>
      <c r="C20" s="3">
        <v>16.0</v>
      </c>
      <c r="D20" s="3" t="s">
        <v>21</v>
      </c>
      <c r="E20" s="1"/>
      <c r="F20" s="1"/>
      <c r="G20" s="1"/>
      <c r="H20" s="1"/>
      <c r="I20" s="1"/>
    </row>
    <row r="21" ht="15.75" customHeight="1">
      <c r="A21" s="6"/>
      <c r="B21" s="3">
        <v>1.0</v>
      </c>
      <c r="C21" s="3">
        <v>17.0</v>
      </c>
      <c r="D21" s="3" t="s">
        <v>22</v>
      </c>
      <c r="E21" s="1"/>
      <c r="F21" s="1"/>
      <c r="G21" s="1"/>
      <c r="H21" s="1"/>
      <c r="I21" s="1"/>
    </row>
    <row r="22" ht="15.75" customHeight="1">
      <c r="A22" s="6"/>
      <c r="B22" s="3">
        <v>1.0</v>
      </c>
      <c r="C22" s="3">
        <v>18.0</v>
      </c>
      <c r="D22" s="3" t="s">
        <v>23</v>
      </c>
      <c r="E22" s="1"/>
      <c r="F22" s="1"/>
      <c r="G22" s="1"/>
      <c r="H22" s="1"/>
      <c r="I22" s="1"/>
    </row>
    <row r="23" ht="15.75" customHeight="1">
      <c r="A23" s="6"/>
      <c r="B23" s="3">
        <v>1.0</v>
      </c>
      <c r="C23" s="3">
        <v>19.0</v>
      </c>
      <c r="D23" s="3" t="s">
        <v>24</v>
      </c>
      <c r="E23" s="1"/>
      <c r="F23" s="1"/>
      <c r="G23" s="1"/>
      <c r="H23" s="1"/>
      <c r="I23" s="1"/>
    </row>
    <row r="24" ht="15.75" customHeight="1">
      <c r="A24" s="6"/>
      <c r="B24" s="3">
        <v>4.0</v>
      </c>
      <c r="C24" s="3">
        <v>20.0</v>
      </c>
      <c r="D24" s="3" t="s">
        <v>25</v>
      </c>
      <c r="E24" s="1"/>
      <c r="F24" s="1"/>
      <c r="G24" s="1"/>
      <c r="H24" s="1"/>
      <c r="I24" s="1"/>
    </row>
    <row r="25" ht="35.25" customHeight="1">
      <c r="A25" s="6"/>
      <c r="B25" s="3">
        <v>5.0</v>
      </c>
      <c r="C25" s="3">
        <v>21.0</v>
      </c>
      <c r="D25" s="3" t="s">
        <v>26</v>
      </c>
      <c r="E25" s="1"/>
      <c r="F25" s="1"/>
      <c r="G25" s="1"/>
      <c r="H25" s="1"/>
      <c r="I25" s="1"/>
    </row>
    <row r="26" ht="16.5" customHeight="1">
      <c r="A26" s="6"/>
      <c r="B26" s="3">
        <v>1.0</v>
      </c>
      <c r="C26" s="3">
        <v>22.0</v>
      </c>
      <c r="D26" s="3" t="s">
        <v>27</v>
      </c>
      <c r="E26" s="1"/>
      <c r="F26" s="1"/>
      <c r="G26" s="1"/>
      <c r="H26" s="1"/>
      <c r="I26" s="1"/>
    </row>
    <row r="27" ht="16.5" customHeight="1">
      <c r="A27" s="6"/>
      <c r="B27" s="3">
        <v>1.0</v>
      </c>
      <c r="C27" s="3">
        <v>23.0</v>
      </c>
      <c r="D27" s="3" t="s">
        <v>28</v>
      </c>
      <c r="E27" s="1"/>
      <c r="F27" s="1"/>
      <c r="G27" s="1"/>
      <c r="H27" s="1"/>
      <c r="I27" s="1"/>
    </row>
    <row r="28" ht="16.5" customHeight="1">
      <c r="A28" s="6"/>
      <c r="B28" s="3">
        <v>1.0</v>
      </c>
      <c r="C28" s="3">
        <v>24.0</v>
      </c>
      <c r="D28" s="3" t="s">
        <v>29</v>
      </c>
      <c r="E28" s="1"/>
      <c r="F28" s="1"/>
      <c r="G28" s="1"/>
      <c r="H28" s="1"/>
      <c r="I28" s="1"/>
    </row>
    <row r="29" ht="16.5" customHeight="1">
      <c r="A29" s="6"/>
      <c r="B29" s="3">
        <v>1.0</v>
      </c>
      <c r="C29" s="3">
        <v>25.0</v>
      </c>
      <c r="D29" s="3" t="s">
        <v>30</v>
      </c>
      <c r="E29" s="1"/>
      <c r="F29" s="1"/>
      <c r="G29" s="1"/>
      <c r="H29" s="1"/>
      <c r="I29" s="1"/>
    </row>
    <row r="30" ht="16.5" customHeight="1">
      <c r="A30" s="6"/>
      <c r="B30" s="3">
        <v>4.0</v>
      </c>
      <c r="C30" s="3">
        <v>26.0</v>
      </c>
      <c r="D30" s="3" t="s">
        <v>31</v>
      </c>
      <c r="E30" s="1"/>
      <c r="F30" s="1"/>
      <c r="G30" s="1"/>
      <c r="H30" s="1"/>
      <c r="I30" s="1"/>
    </row>
    <row r="31" ht="16.5" customHeight="1">
      <c r="A31" s="6"/>
      <c r="B31" s="3">
        <v>5.0</v>
      </c>
      <c r="C31" s="3">
        <v>27.0</v>
      </c>
      <c r="D31" s="3" t="s">
        <v>32</v>
      </c>
      <c r="E31" s="1"/>
      <c r="F31" s="1"/>
      <c r="G31" s="1"/>
      <c r="H31" s="1"/>
      <c r="I31" s="1"/>
    </row>
    <row r="32" ht="18.75" customHeight="1">
      <c r="A32" s="6"/>
      <c r="B32" s="3">
        <v>5.0</v>
      </c>
      <c r="C32" s="3">
        <v>28.0</v>
      </c>
      <c r="D32" s="3" t="s">
        <v>33</v>
      </c>
      <c r="E32" s="1"/>
      <c r="F32" s="1"/>
      <c r="G32" s="1"/>
      <c r="H32" s="1"/>
      <c r="I32" s="1"/>
    </row>
    <row r="33" ht="18.75" customHeight="1">
      <c r="A33" s="6"/>
      <c r="B33" s="3">
        <v>1.0</v>
      </c>
      <c r="C33" s="3">
        <v>29.0</v>
      </c>
      <c r="D33" s="3" t="s">
        <v>34</v>
      </c>
      <c r="E33" s="1"/>
      <c r="F33" s="1"/>
      <c r="G33" s="1"/>
      <c r="H33" s="1"/>
      <c r="I33" s="1"/>
    </row>
    <row r="34" ht="18.75" customHeight="1">
      <c r="A34" s="6"/>
      <c r="B34" s="3">
        <v>1.0</v>
      </c>
      <c r="C34" s="3">
        <v>30.0</v>
      </c>
      <c r="D34" s="3" t="s">
        <v>35</v>
      </c>
      <c r="E34" s="1"/>
      <c r="F34" s="1"/>
      <c r="G34" s="1"/>
      <c r="H34" s="1"/>
      <c r="I34" s="1"/>
    </row>
    <row r="35" ht="18.75" customHeight="1">
      <c r="A35" s="7"/>
      <c r="B35" s="3">
        <v>1.0</v>
      </c>
      <c r="C35" s="3">
        <v>31.0</v>
      </c>
      <c r="D35" s="3" t="s">
        <v>36</v>
      </c>
      <c r="E35" s="1"/>
      <c r="F35" s="1"/>
      <c r="G35" s="1"/>
      <c r="H35" s="1"/>
      <c r="I35" s="1"/>
    </row>
    <row r="36" ht="15.75" customHeight="1">
      <c r="A36" s="13"/>
      <c r="B36" s="14">
        <f>SUM(B5:B35)</f>
        <v>53</v>
      </c>
      <c r="C36" s="15"/>
      <c r="D36" s="15" t="s">
        <v>37</v>
      </c>
      <c r="E36" s="1"/>
      <c r="F36" s="1"/>
      <c r="G36" s="1"/>
      <c r="H36" s="1"/>
      <c r="I36" s="1"/>
    </row>
    <row r="37" ht="15.75" customHeight="1">
      <c r="A37" s="16" t="s">
        <v>38</v>
      </c>
      <c r="B37" s="10"/>
      <c r="C37" s="10"/>
      <c r="D37" s="11"/>
      <c r="E37" s="1"/>
      <c r="F37" s="1"/>
      <c r="G37" s="1"/>
      <c r="H37" s="1"/>
      <c r="I37" s="1"/>
    </row>
    <row r="38" ht="15.75" customHeight="1">
      <c r="A38" s="16" t="s">
        <v>39</v>
      </c>
      <c r="B38" s="10"/>
      <c r="C38" s="10"/>
      <c r="D38" s="11"/>
      <c r="E38" s="17"/>
      <c r="F38" s="17"/>
      <c r="G38" s="17"/>
      <c r="H38" s="17"/>
      <c r="I38" s="17"/>
    </row>
    <row r="39" ht="15.75" customHeight="1">
      <c r="A39" s="16" t="s">
        <v>40</v>
      </c>
      <c r="B39" s="10"/>
      <c r="C39" s="10"/>
      <c r="D39" s="11"/>
      <c r="E39" s="1"/>
      <c r="F39" s="1"/>
      <c r="G39" s="1"/>
      <c r="H39" s="1"/>
      <c r="I39" s="1"/>
    </row>
    <row r="40" ht="102.0" customHeight="1">
      <c r="A40" s="16" t="s">
        <v>41</v>
      </c>
      <c r="B40" s="10"/>
      <c r="C40" s="10"/>
      <c r="D40" s="11"/>
      <c r="E40" s="1"/>
      <c r="F40" s="1"/>
      <c r="G40" s="1"/>
      <c r="H40" s="1"/>
      <c r="I40" s="1"/>
    </row>
    <row r="41" ht="21.75" customHeight="1">
      <c r="A41" s="16" t="s">
        <v>42</v>
      </c>
      <c r="B41" s="10"/>
      <c r="C41" s="10"/>
      <c r="D41" s="11"/>
      <c r="E41" s="1"/>
      <c r="F41" s="1"/>
      <c r="G41" s="1"/>
      <c r="H41" s="1"/>
      <c r="I41" s="1"/>
    </row>
    <row r="42" ht="15.75" customHeight="1">
      <c r="A42" s="16" t="s">
        <v>43</v>
      </c>
      <c r="B42" s="10"/>
      <c r="C42" s="10"/>
      <c r="D42" s="11"/>
      <c r="E42" s="1"/>
      <c r="F42" s="1"/>
      <c r="G42" s="1"/>
      <c r="H42" s="1"/>
      <c r="I42" s="1"/>
    </row>
    <row r="43" ht="15.75" customHeight="1">
      <c r="A43" s="16" t="s">
        <v>44</v>
      </c>
      <c r="B43" s="10"/>
      <c r="C43" s="10"/>
      <c r="D43" s="11"/>
      <c r="E43" s="1"/>
      <c r="F43" s="1"/>
      <c r="G43" s="1"/>
      <c r="H43" s="1"/>
      <c r="I43" s="1"/>
    </row>
    <row r="44" ht="15.75" customHeight="1">
      <c r="A44" s="16" t="s">
        <v>45</v>
      </c>
      <c r="B44" s="10"/>
      <c r="C44" s="10"/>
      <c r="D44" s="11"/>
      <c r="E44" s="1"/>
      <c r="F44" s="1"/>
      <c r="G44" s="1"/>
      <c r="H44" s="1"/>
      <c r="I44" s="1"/>
    </row>
    <row r="45" ht="18.0" customHeight="1">
      <c r="A45" s="16" t="s">
        <v>46</v>
      </c>
      <c r="B45" s="10"/>
      <c r="C45" s="10"/>
      <c r="D45" s="11"/>
      <c r="E45" s="1"/>
      <c r="F45" s="1"/>
      <c r="G45" s="1"/>
      <c r="H45" s="1"/>
      <c r="I45" s="1"/>
    </row>
    <row r="46" ht="15.75" customHeight="1">
      <c r="A46" s="16" t="s">
        <v>47</v>
      </c>
      <c r="B46" s="10"/>
      <c r="C46" s="10"/>
      <c r="D46" s="11"/>
      <c r="E46" s="1"/>
      <c r="F46" s="1"/>
      <c r="G46" s="1"/>
      <c r="H46" s="1"/>
      <c r="I46" s="1"/>
    </row>
    <row r="47" ht="15.75" customHeight="1">
      <c r="D47" s="18"/>
      <c r="E47" s="19" t="s">
        <v>48</v>
      </c>
      <c r="F47" s="20"/>
      <c r="G47" s="1"/>
      <c r="H47" s="1"/>
      <c r="I47" s="1"/>
    </row>
    <row r="48" ht="15.75" customHeight="1">
      <c r="D48" s="18"/>
      <c r="E48" s="21" t="s">
        <v>49</v>
      </c>
      <c r="F48" s="22"/>
      <c r="G48" s="1"/>
      <c r="H48" s="1"/>
      <c r="I48" s="1"/>
    </row>
    <row r="49" ht="15.75" customHeight="1">
      <c r="D49" s="18"/>
      <c r="E49" s="23" t="s">
        <v>50</v>
      </c>
      <c r="F49" s="24"/>
      <c r="G49" s="1"/>
      <c r="H49" s="1"/>
      <c r="I49" s="1"/>
    </row>
    <row r="50" ht="15.75" customHeight="1">
      <c r="D50" s="18"/>
      <c r="E50" s="1"/>
      <c r="F50" s="1"/>
      <c r="G50" s="1"/>
      <c r="H50" s="1"/>
      <c r="I50" s="1"/>
    </row>
    <row r="51" ht="15.75" customHeight="1">
      <c r="D51" s="18"/>
      <c r="E51" s="1"/>
      <c r="F51" s="1"/>
      <c r="G51" s="1"/>
      <c r="H51" s="1"/>
      <c r="I51" s="1"/>
    </row>
    <row r="52" ht="15.75" customHeight="1">
      <c r="D52" s="18"/>
      <c r="E52" s="1"/>
      <c r="F52" s="1"/>
      <c r="G52" s="1"/>
      <c r="H52" s="1"/>
      <c r="I52" s="1"/>
    </row>
    <row r="53" ht="15.75" customHeight="1">
      <c r="D53" s="18"/>
      <c r="E53" s="1"/>
      <c r="F53" s="1"/>
      <c r="G53" s="1"/>
      <c r="H53" s="1"/>
      <c r="I53" s="1"/>
    </row>
    <row r="54" ht="15.75" customHeight="1">
      <c r="D54" s="18"/>
      <c r="E54" s="1"/>
      <c r="F54" s="1"/>
      <c r="G54" s="1"/>
      <c r="H54" s="1"/>
      <c r="I54" s="1"/>
    </row>
    <row r="55" ht="15.75" customHeight="1">
      <c r="D55" s="18"/>
      <c r="E55" s="1"/>
      <c r="F55" s="1"/>
      <c r="G55" s="1"/>
      <c r="H55" s="1"/>
      <c r="I55" s="1"/>
    </row>
    <row r="56" ht="15.75" customHeight="1">
      <c r="D56" s="18"/>
      <c r="E56" s="1"/>
      <c r="F56" s="1"/>
      <c r="G56" s="1"/>
      <c r="H56" s="1"/>
      <c r="I56" s="1"/>
    </row>
    <row r="57" ht="15.75" customHeight="1">
      <c r="D57" s="18"/>
      <c r="E57" s="1"/>
      <c r="F57" s="1"/>
      <c r="G57" s="1"/>
      <c r="H57" s="1"/>
      <c r="I57" s="1"/>
    </row>
    <row r="58" ht="15.75" customHeight="1">
      <c r="D58" s="18"/>
      <c r="E58" s="1"/>
      <c r="F58" s="1"/>
      <c r="G58" s="1"/>
      <c r="H58" s="1"/>
      <c r="I58" s="1"/>
    </row>
    <row r="59" ht="15.75" customHeight="1">
      <c r="D59" s="18"/>
      <c r="E59" s="1"/>
      <c r="F59" s="1"/>
      <c r="G59" s="1"/>
      <c r="H59" s="1"/>
      <c r="I59" s="1"/>
    </row>
    <row r="60" ht="15.75" customHeight="1">
      <c r="D60" s="18"/>
      <c r="E60" s="1"/>
      <c r="F60" s="1"/>
      <c r="G60" s="1"/>
      <c r="H60" s="1"/>
      <c r="I60" s="1"/>
    </row>
    <row r="61" ht="15.75" customHeight="1">
      <c r="D61" s="18"/>
      <c r="E61" s="1"/>
      <c r="F61" s="1"/>
      <c r="G61" s="1"/>
      <c r="H61" s="1"/>
      <c r="I61" s="1"/>
    </row>
    <row r="62" ht="15.75" customHeight="1">
      <c r="D62" s="18"/>
      <c r="E62" s="1"/>
      <c r="F62" s="1"/>
      <c r="G62" s="1"/>
      <c r="H62" s="1"/>
      <c r="I62" s="1"/>
    </row>
    <row r="63" ht="15.75" customHeight="1">
      <c r="D63" s="18"/>
      <c r="E63" s="1"/>
      <c r="F63" s="1"/>
      <c r="G63" s="1"/>
      <c r="H63" s="1"/>
      <c r="I63" s="1"/>
    </row>
    <row r="64" ht="15.75" customHeight="1">
      <c r="D64" s="18"/>
      <c r="E64" s="1"/>
      <c r="F64" s="1"/>
      <c r="G64" s="1"/>
      <c r="H64" s="1"/>
      <c r="I64" s="1"/>
    </row>
    <row r="65" ht="15.75" customHeight="1">
      <c r="D65" s="18"/>
      <c r="E65" s="1"/>
      <c r="F65" s="1"/>
      <c r="G65" s="1"/>
      <c r="H65" s="1"/>
      <c r="I65" s="1"/>
    </row>
    <row r="66" ht="15.75" customHeight="1">
      <c r="D66" s="18"/>
      <c r="E66" s="1"/>
      <c r="F66" s="1"/>
      <c r="G66" s="1"/>
      <c r="H66" s="1"/>
      <c r="I66" s="1"/>
    </row>
    <row r="67" ht="15.75" customHeight="1">
      <c r="D67" s="18"/>
      <c r="E67" s="1"/>
      <c r="F67" s="1"/>
      <c r="G67" s="1"/>
      <c r="H67" s="1"/>
      <c r="I67" s="1"/>
    </row>
    <row r="68" ht="15.75" customHeight="1">
      <c r="D68" s="18"/>
      <c r="E68" s="1"/>
      <c r="F68" s="1"/>
      <c r="G68" s="1"/>
      <c r="H68" s="1"/>
      <c r="I68" s="1"/>
    </row>
    <row r="69" ht="15.75" customHeight="1">
      <c r="D69" s="18"/>
      <c r="E69" s="1"/>
      <c r="F69" s="1"/>
      <c r="G69" s="1"/>
      <c r="H69" s="1"/>
      <c r="I69" s="1"/>
    </row>
    <row r="70" ht="15.75" customHeight="1">
      <c r="D70" s="25"/>
      <c r="E70" s="1"/>
      <c r="F70" s="1"/>
      <c r="G70" s="1"/>
      <c r="H70" s="1"/>
      <c r="I70" s="1"/>
    </row>
    <row r="71" ht="15.75" customHeight="1">
      <c r="D71" s="25"/>
      <c r="E71" s="1"/>
      <c r="F71" s="1"/>
      <c r="G71" s="1"/>
      <c r="H71" s="1"/>
      <c r="I71" s="1"/>
    </row>
    <row r="72" ht="15.75" customHeight="1">
      <c r="D72" s="25"/>
      <c r="E72" s="1"/>
      <c r="F72" s="1"/>
      <c r="G72" s="1"/>
      <c r="H72" s="1"/>
      <c r="I72" s="1"/>
    </row>
    <row r="73" ht="15.75" customHeight="1">
      <c r="D73" s="25"/>
      <c r="E73" s="1"/>
      <c r="F73" s="1"/>
      <c r="G73" s="1"/>
      <c r="H73" s="1"/>
      <c r="I73" s="1"/>
    </row>
    <row r="74" ht="15.75" customHeight="1">
      <c r="D74" s="25"/>
      <c r="E74" s="1"/>
      <c r="F74" s="1"/>
      <c r="G74" s="1"/>
      <c r="H74" s="1"/>
      <c r="I74" s="1"/>
    </row>
    <row r="75" ht="15.75" customHeight="1">
      <c r="D75" s="25"/>
      <c r="E75" s="1"/>
      <c r="F75" s="1"/>
      <c r="G75" s="1"/>
      <c r="H75" s="1"/>
      <c r="I75" s="1"/>
    </row>
    <row r="76" ht="15.75" customHeight="1">
      <c r="D76" s="25"/>
      <c r="E76" s="1"/>
      <c r="F76" s="1"/>
      <c r="G76" s="1"/>
      <c r="H76" s="1"/>
      <c r="I76" s="1"/>
    </row>
    <row r="77" ht="15.75" customHeight="1">
      <c r="D77" s="25"/>
      <c r="E77" s="1"/>
      <c r="F77" s="1"/>
      <c r="G77" s="1"/>
      <c r="H77" s="1"/>
      <c r="I77" s="1"/>
    </row>
    <row r="78" ht="15.75" customHeight="1">
      <c r="D78" s="25"/>
      <c r="E78" s="1"/>
      <c r="F78" s="1"/>
      <c r="G78" s="1"/>
      <c r="H78" s="1"/>
      <c r="I78" s="1"/>
    </row>
    <row r="79" ht="15.75" customHeight="1">
      <c r="D79" s="25"/>
      <c r="E79" s="1"/>
      <c r="F79" s="1"/>
      <c r="G79" s="1"/>
      <c r="H79" s="1"/>
      <c r="I79" s="1"/>
    </row>
    <row r="80" ht="15.75" customHeight="1">
      <c r="D80" s="25"/>
      <c r="E80" s="1"/>
      <c r="F80" s="1"/>
      <c r="G80" s="1"/>
      <c r="H80" s="1"/>
      <c r="I80" s="1"/>
    </row>
    <row r="81" ht="15.75" customHeight="1">
      <c r="D81" s="25"/>
      <c r="E81" s="1"/>
      <c r="F81" s="1"/>
      <c r="G81" s="1"/>
      <c r="H81" s="1"/>
      <c r="I81" s="1"/>
    </row>
    <row r="82" ht="15.75" customHeight="1">
      <c r="D82" s="25"/>
      <c r="E82" s="1"/>
      <c r="F82" s="1"/>
      <c r="G82" s="1"/>
      <c r="H82" s="1"/>
      <c r="I82" s="1"/>
    </row>
    <row r="83" ht="15.75" customHeight="1">
      <c r="D83" s="25"/>
      <c r="E83" s="1"/>
      <c r="F83" s="1"/>
      <c r="G83" s="1"/>
      <c r="H83" s="1"/>
      <c r="I83" s="1"/>
    </row>
    <row r="84" ht="15.75" customHeight="1">
      <c r="D84" s="25"/>
      <c r="E84" s="1"/>
      <c r="F84" s="1"/>
      <c r="G84" s="1"/>
      <c r="H84" s="1"/>
      <c r="I84" s="1"/>
    </row>
    <row r="85" ht="15.75" customHeight="1">
      <c r="D85" s="25"/>
      <c r="E85" s="1"/>
      <c r="F85" s="1"/>
      <c r="G85" s="1"/>
      <c r="H85" s="1"/>
      <c r="I85" s="1"/>
    </row>
    <row r="86" ht="15.75" customHeight="1">
      <c r="D86" s="25"/>
      <c r="E86" s="1"/>
      <c r="F86" s="1"/>
      <c r="G86" s="1"/>
      <c r="H86" s="1"/>
      <c r="I86" s="1"/>
    </row>
    <row r="87" ht="15.75" customHeight="1">
      <c r="D87" s="25"/>
      <c r="E87" s="1"/>
      <c r="F87" s="1"/>
      <c r="G87" s="1"/>
      <c r="H87" s="1"/>
      <c r="I87" s="1"/>
    </row>
    <row r="88" ht="15.75" customHeight="1">
      <c r="D88" s="25"/>
      <c r="E88" s="1"/>
      <c r="F88" s="1"/>
      <c r="G88" s="1"/>
      <c r="H88" s="1"/>
      <c r="I88" s="1"/>
    </row>
    <row r="89" ht="15.75" customHeight="1">
      <c r="D89" s="25"/>
      <c r="E89" s="1"/>
      <c r="F89" s="1"/>
      <c r="G89" s="1"/>
      <c r="H89" s="1"/>
      <c r="I89" s="1"/>
    </row>
    <row r="90" ht="15.75" customHeight="1">
      <c r="D90" s="25"/>
      <c r="E90" s="1"/>
      <c r="F90" s="1"/>
      <c r="G90" s="1"/>
      <c r="H90" s="1"/>
      <c r="I90" s="1"/>
    </row>
    <row r="91" ht="15.75" customHeight="1">
      <c r="D91" s="25"/>
      <c r="E91" s="1"/>
      <c r="F91" s="1"/>
      <c r="G91" s="1"/>
      <c r="H91" s="1"/>
      <c r="I91" s="1"/>
    </row>
    <row r="92" ht="15.75" customHeight="1">
      <c r="D92" s="25"/>
      <c r="E92" s="1"/>
      <c r="F92" s="1"/>
      <c r="G92" s="1"/>
      <c r="H92" s="1"/>
      <c r="I92" s="1"/>
    </row>
    <row r="93" ht="15.75" customHeight="1">
      <c r="D93" s="25"/>
      <c r="E93" s="1"/>
      <c r="F93" s="1"/>
      <c r="G93" s="1"/>
      <c r="H93" s="1"/>
      <c r="I93" s="1"/>
    </row>
    <row r="94" ht="15.75" customHeight="1">
      <c r="D94" s="25"/>
      <c r="E94" s="1"/>
      <c r="F94" s="1"/>
      <c r="G94" s="1"/>
      <c r="H94" s="1"/>
      <c r="I94" s="1"/>
    </row>
    <row r="95" ht="15.75" customHeight="1">
      <c r="D95" s="25"/>
      <c r="E95" s="1"/>
      <c r="F95" s="1"/>
      <c r="G95" s="1"/>
      <c r="H95" s="1"/>
      <c r="I95" s="1"/>
    </row>
    <row r="96" ht="15.75" customHeight="1">
      <c r="D96" s="25"/>
      <c r="E96" s="1"/>
      <c r="F96" s="1"/>
      <c r="G96" s="1"/>
      <c r="H96" s="1"/>
      <c r="I96" s="1"/>
    </row>
    <row r="97" ht="15.75" customHeight="1">
      <c r="D97" s="25"/>
      <c r="E97" s="1"/>
      <c r="F97" s="1"/>
      <c r="G97" s="1"/>
      <c r="H97" s="1"/>
      <c r="I97" s="1"/>
    </row>
    <row r="98" ht="15.75" customHeight="1">
      <c r="D98" s="25"/>
      <c r="E98" s="1"/>
      <c r="F98" s="1"/>
      <c r="G98" s="1"/>
      <c r="H98" s="1"/>
      <c r="I98" s="1"/>
    </row>
    <row r="99" ht="15.75" customHeight="1">
      <c r="D99" s="25"/>
      <c r="E99" s="1"/>
      <c r="F99" s="1"/>
      <c r="G99" s="1"/>
      <c r="H99" s="1"/>
      <c r="I99" s="1"/>
    </row>
    <row r="100" ht="15.75" customHeight="1">
      <c r="D100" s="25"/>
      <c r="E100" s="1"/>
      <c r="F100" s="1"/>
      <c r="G100" s="1"/>
      <c r="H100" s="1"/>
      <c r="I100" s="1"/>
    </row>
    <row r="101" ht="15.75" customHeight="1">
      <c r="D101" s="25"/>
      <c r="E101" s="1"/>
      <c r="F101" s="1"/>
      <c r="G101" s="1"/>
      <c r="H101" s="1"/>
      <c r="I101" s="1"/>
    </row>
    <row r="102" ht="15.75" customHeight="1">
      <c r="D102" s="25"/>
      <c r="E102" s="1"/>
      <c r="F102" s="1"/>
      <c r="G102" s="1"/>
      <c r="H102" s="1"/>
      <c r="I102" s="1"/>
    </row>
    <row r="103" ht="15.75" customHeight="1">
      <c r="D103" s="25"/>
      <c r="E103" s="1"/>
      <c r="F103" s="1"/>
      <c r="G103" s="1"/>
      <c r="H103" s="1"/>
      <c r="I103" s="1"/>
    </row>
    <row r="104" ht="15.75" customHeight="1">
      <c r="D104" s="25"/>
      <c r="E104" s="1"/>
      <c r="F104" s="1"/>
      <c r="G104" s="1"/>
      <c r="H104" s="1"/>
      <c r="I104" s="1"/>
    </row>
    <row r="105" ht="15.75" customHeight="1">
      <c r="D105" s="25"/>
      <c r="E105" s="1"/>
      <c r="F105" s="1"/>
      <c r="G105" s="1"/>
      <c r="H105" s="1"/>
      <c r="I105" s="1"/>
    </row>
    <row r="106" ht="15.75" customHeight="1">
      <c r="D106" s="25"/>
      <c r="E106" s="1"/>
      <c r="F106" s="1"/>
      <c r="G106" s="1"/>
      <c r="H106" s="1"/>
      <c r="I106" s="1"/>
    </row>
    <row r="107" ht="15.75" customHeight="1">
      <c r="D107" s="25"/>
      <c r="E107" s="1"/>
      <c r="F107" s="1"/>
      <c r="G107" s="1"/>
      <c r="H107" s="1"/>
      <c r="I107" s="1"/>
    </row>
    <row r="108" ht="15.75" customHeight="1">
      <c r="D108" s="25"/>
      <c r="E108" s="1"/>
      <c r="F108" s="1"/>
      <c r="G108" s="1"/>
      <c r="H108" s="1"/>
      <c r="I108" s="1"/>
    </row>
    <row r="109" ht="15.75" customHeight="1">
      <c r="D109" s="25"/>
      <c r="E109" s="1"/>
      <c r="F109" s="1"/>
      <c r="G109" s="1"/>
      <c r="H109" s="1"/>
      <c r="I109" s="1"/>
    </row>
    <row r="110" ht="15.75" customHeight="1">
      <c r="D110" s="25"/>
      <c r="E110" s="1"/>
      <c r="F110" s="1"/>
      <c r="G110" s="1"/>
      <c r="H110" s="1"/>
      <c r="I110" s="1"/>
    </row>
    <row r="111" ht="15.75" customHeight="1">
      <c r="D111" s="25"/>
      <c r="E111" s="1"/>
      <c r="F111" s="1"/>
      <c r="G111" s="1"/>
      <c r="H111" s="1"/>
      <c r="I111" s="1"/>
    </row>
    <row r="112" ht="15.75" customHeight="1">
      <c r="D112" s="25"/>
      <c r="E112" s="1"/>
      <c r="F112" s="1"/>
      <c r="G112" s="1"/>
      <c r="H112" s="1"/>
      <c r="I112" s="1"/>
    </row>
    <row r="113" ht="15.75" customHeight="1">
      <c r="D113" s="25"/>
      <c r="E113" s="1"/>
      <c r="F113" s="1"/>
      <c r="G113" s="1"/>
      <c r="H113" s="1"/>
      <c r="I113" s="1"/>
    </row>
    <row r="114" ht="15.75" customHeight="1">
      <c r="D114" s="25"/>
      <c r="E114" s="1"/>
      <c r="F114" s="1"/>
      <c r="G114" s="1"/>
      <c r="H114" s="1"/>
      <c r="I114" s="1"/>
    </row>
    <row r="115" ht="15.75" customHeight="1">
      <c r="D115" s="25"/>
      <c r="E115" s="1"/>
      <c r="F115" s="1"/>
      <c r="G115" s="1"/>
      <c r="H115" s="1"/>
      <c r="I115" s="1"/>
    </row>
    <row r="116" ht="15.75" customHeight="1">
      <c r="D116" s="25"/>
      <c r="E116" s="1"/>
      <c r="F116" s="1"/>
      <c r="G116" s="1"/>
      <c r="H116" s="1"/>
      <c r="I116" s="1"/>
    </row>
    <row r="117" ht="15.75" customHeight="1">
      <c r="D117" s="25"/>
      <c r="E117" s="1"/>
      <c r="F117" s="1"/>
      <c r="G117" s="1"/>
      <c r="H117" s="1"/>
      <c r="I117" s="1"/>
    </row>
    <row r="118" ht="15.75" customHeight="1">
      <c r="D118" s="25"/>
      <c r="E118" s="1"/>
      <c r="F118" s="1"/>
      <c r="G118" s="1"/>
      <c r="H118" s="1"/>
      <c r="I118" s="1"/>
    </row>
    <row r="119" ht="15.75" customHeight="1">
      <c r="D119" s="25"/>
      <c r="E119" s="1"/>
      <c r="F119" s="1"/>
      <c r="G119" s="1"/>
      <c r="H119" s="1"/>
      <c r="I119" s="1"/>
    </row>
    <row r="120" ht="15.75" customHeight="1">
      <c r="D120" s="25"/>
      <c r="E120" s="1"/>
      <c r="F120" s="1"/>
      <c r="G120" s="1"/>
      <c r="H120" s="1"/>
      <c r="I120" s="1"/>
    </row>
    <row r="121" ht="15.75" customHeight="1">
      <c r="D121" s="25"/>
      <c r="E121" s="1"/>
      <c r="F121" s="1"/>
      <c r="G121" s="1"/>
      <c r="H121" s="1"/>
      <c r="I121" s="1"/>
    </row>
    <row r="122" ht="15.75" customHeight="1">
      <c r="D122" s="25"/>
      <c r="E122" s="1"/>
      <c r="F122" s="1"/>
      <c r="G122" s="1"/>
      <c r="H122" s="1"/>
      <c r="I122" s="1"/>
    </row>
    <row r="123" ht="15.75" customHeight="1">
      <c r="D123" s="25"/>
      <c r="E123" s="1"/>
      <c r="F123" s="1"/>
      <c r="G123" s="1"/>
      <c r="H123" s="1"/>
      <c r="I123" s="1"/>
    </row>
    <row r="124" ht="15.75" customHeight="1">
      <c r="D124" s="25"/>
      <c r="E124" s="1"/>
      <c r="F124" s="1"/>
      <c r="G124" s="1"/>
      <c r="H124" s="1"/>
      <c r="I124" s="1"/>
    </row>
    <row r="125" ht="15.75" customHeight="1">
      <c r="D125" s="25"/>
      <c r="E125" s="1"/>
      <c r="F125" s="1"/>
      <c r="G125" s="1"/>
      <c r="H125" s="1"/>
      <c r="I125" s="1"/>
    </row>
    <row r="126" ht="15.75" customHeight="1">
      <c r="D126" s="25"/>
      <c r="E126" s="1"/>
      <c r="F126" s="1"/>
      <c r="G126" s="1"/>
      <c r="H126" s="1"/>
      <c r="I126" s="1"/>
    </row>
    <row r="127" ht="15.75" customHeight="1">
      <c r="D127" s="25"/>
      <c r="E127" s="1"/>
      <c r="F127" s="1"/>
      <c r="G127" s="1"/>
      <c r="H127" s="1"/>
      <c r="I127" s="1"/>
    </row>
    <row r="128" ht="15.75" customHeight="1">
      <c r="D128" s="25"/>
      <c r="E128" s="1"/>
      <c r="F128" s="1"/>
      <c r="G128" s="1"/>
      <c r="H128" s="1"/>
      <c r="I128" s="1"/>
    </row>
    <row r="129" ht="15.75" customHeight="1">
      <c r="D129" s="25"/>
      <c r="E129" s="1"/>
      <c r="F129" s="1"/>
      <c r="G129" s="1"/>
      <c r="H129" s="1"/>
      <c r="I129" s="1"/>
    </row>
    <row r="130" ht="15.75" customHeight="1">
      <c r="D130" s="25"/>
      <c r="E130" s="1"/>
      <c r="F130" s="1"/>
      <c r="G130" s="1"/>
      <c r="H130" s="1"/>
      <c r="I130" s="1"/>
    </row>
    <row r="131" ht="15.75" customHeight="1">
      <c r="D131" s="25"/>
      <c r="E131" s="1"/>
      <c r="F131" s="1"/>
      <c r="G131" s="1"/>
      <c r="H131" s="1"/>
      <c r="I131" s="1"/>
    </row>
    <row r="132" ht="15.75" customHeight="1">
      <c r="D132" s="25"/>
      <c r="E132" s="1"/>
      <c r="F132" s="1"/>
      <c r="G132" s="1"/>
      <c r="H132" s="1"/>
      <c r="I132" s="1"/>
    </row>
    <row r="133" ht="15.75" customHeight="1">
      <c r="D133" s="25"/>
      <c r="E133" s="1"/>
      <c r="F133" s="1"/>
      <c r="G133" s="1"/>
      <c r="H133" s="1"/>
      <c r="I133" s="1"/>
    </row>
    <row r="134" ht="15.75" customHeight="1">
      <c r="D134" s="25"/>
      <c r="E134" s="1"/>
      <c r="F134" s="1"/>
      <c r="G134" s="1"/>
      <c r="H134" s="1"/>
      <c r="I134" s="1"/>
    </row>
    <row r="135" ht="15.75" customHeight="1">
      <c r="D135" s="25"/>
      <c r="E135" s="1"/>
      <c r="F135" s="1"/>
      <c r="G135" s="1"/>
      <c r="H135" s="1"/>
      <c r="I135" s="1"/>
    </row>
    <row r="136" ht="15.75" customHeight="1">
      <c r="D136" s="25"/>
      <c r="E136" s="1"/>
      <c r="F136" s="1"/>
      <c r="G136" s="1"/>
      <c r="H136" s="1"/>
      <c r="I136" s="1"/>
    </row>
    <row r="137" ht="15.75" customHeight="1">
      <c r="D137" s="25"/>
      <c r="E137" s="1"/>
      <c r="F137" s="1"/>
      <c r="G137" s="1"/>
      <c r="H137" s="1"/>
      <c r="I137" s="1"/>
    </row>
    <row r="138" ht="15.75" customHeight="1">
      <c r="D138" s="25"/>
      <c r="E138" s="1"/>
      <c r="F138" s="1"/>
      <c r="G138" s="1"/>
      <c r="H138" s="1"/>
      <c r="I138" s="1"/>
    </row>
    <row r="139" ht="15.75" customHeight="1">
      <c r="D139" s="25"/>
      <c r="E139" s="1"/>
      <c r="F139" s="1"/>
      <c r="G139" s="1"/>
      <c r="H139" s="1"/>
      <c r="I139" s="1"/>
    </row>
    <row r="140" ht="15.75" customHeight="1">
      <c r="D140" s="25"/>
      <c r="E140" s="1"/>
      <c r="F140" s="1"/>
      <c r="G140" s="1"/>
      <c r="H140" s="1"/>
      <c r="I140" s="1"/>
    </row>
    <row r="141" ht="15.75" customHeight="1">
      <c r="D141" s="25"/>
      <c r="E141" s="1"/>
      <c r="F141" s="1"/>
      <c r="G141" s="1"/>
      <c r="H141" s="1"/>
      <c r="I141" s="1"/>
    </row>
    <row r="142" ht="15.75" customHeight="1">
      <c r="D142" s="25"/>
      <c r="E142" s="1"/>
      <c r="F142" s="1"/>
      <c r="G142" s="1"/>
      <c r="H142" s="1"/>
      <c r="I142" s="1"/>
    </row>
    <row r="143" ht="15.75" customHeight="1">
      <c r="D143" s="25"/>
      <c r="E143" s="1"/>
      <c r="F143" s="1"/>
      <c r="G143" s="1"/>
      <c r="H143" s="1"/>
      <c r="I143" s="1"/>
    </row>
    <row r="144" ht="15.75" customHeight="1">
      <c r="D144" s="25"/>
      <c r="E144" s="1"/>
      <c r="F144" s="1"/>
      <c r="G144" s="1"/>
      <c r="H144" s="1"/>
      <c r="I144" s="1"/>
    </row>
    <row r="145" ht="15.75" customHeight="1">
      <c r="D145" s="25"/>
      <c r="E145" s="1"/>
      <c r="F145" s="1"/>
      <c r="G145" s="1"/>
      <c r="H145" s="1"/>
      <c r="I145" s="1"/>
    </row>
    <row r="146" ht="15.75" customHeight="1">
      <c r="D146" s="25"/>
      <c r="E146" s="1"/>
      <c r="F146" s="1"/>
      <c r="G146" s="1"/>
      <c r="H146" s="1"/>
      <c r="I146" s="1"/>
    </row>
    <row r="147" ht="15.75" customHeight="1">
      <c r="D147" s="25"/>
      <c r="E147" s="1"/>
      <c r="F147" s="1"/>
      <c r="G147" s="1"/>
      <c r="H147" s="1"/>
      <c r="I147" s="1"/>
    </row>
    <row r="148" ht="15.75" customHeight="1">
      <c r="D148" s="25"/>
      <c r="E148" s="1"/>
      <c r="F148" s="1"/>
      <c r="G148" s="1"/>
      <c r="H148" s="1"/>
      <c r="I148" s="1"/>
    </row>
    <row r="149" ht="15.75" customHeight="1">
      <c r="D149" s="25"/>
      <c r="E149" s="1"/>
      <c r="F149" s="1"/>
      <c r="G149" s="1"/>
      <c r="H149" s="1"/>
      <c r="I149" s="1"/>
    </row>
    <row r="150" ht="15.75" customHeight="1">
      <c r="D150" s="25"/>
      <c r="E150" s="1"/>
      <c r="F150" s="1"/>
      <c r="G150" s="1"/>
      <c r="H150" s="1"/>
      <c r="I150" s="1"/>
    </row>
    <row r="151" ht="15.75" customHeight="1">
      <c r="D151" s="25"/>
      <c r="E151" s="1"/>
      <c r="F151" s="1"/>
      <c r="G151" s="1"/>
      <c r="H151" s="1"/>
      <c r="I151" s="1"/>
    </row>
    <row r="152" ht="15.75" customHeight="1">
      <c r="D152" s="25"/>
      <c r="E152" s="1"/>
      <c r="F152" s="1"/>
      <c r="G152" s="1"/>
      <c r="H152" s="1"/>
      <c r="I152" s="1"/>
    </row>
    <row r="153" ht="15.75" customHeight="1">
      <c r="D153" s="25"/>
      <c r="E153" s="1"/>
      <c r="F153" s="1"/>
      <c r="G153" s="1"/>
      <c r="H153" s="1"/>
      <c r="I153" s="1"/>
    </row>
    <row r="154" ht="15.75" customHeight="1">
      <c r="D154" s="25"/>
      <c r="E154" s="1"/>
      <c r="F154" s="1"/>
      <c r="G154" s="1"/>
      <c r="H154" s="1"/>
      <c r="I154" s="1"/>
    </row>
    <row r="155" ht="15.75" customHeight="1">
      <c r="D155" s="25"/>
      <c r="E155" s="1"/>
      <c r="F155" s="1"/>
      <c r="G155" s="1"/>
      <c r="H155" s="1"/>
      <c r="I155" s="1"/>
    </row>
    <row r="156" ht="15.75" customHeight="1">
      <c r="D156" s="25"/>
      <c r="E156" s="1"/>
      <c r="F156" s="1"/>
      <c r="G156" s="1"/>
      <c r="H156" s="1"/>
      <c r="I156" s="1"/>
    </row>
    <row r="157" ht="15.75" customHeight="1">
      <c r="D157" s="25"/>
      <c r="E157" s="1"/>
      <c r="F157" s="1"/>
      <c r="G157" s="1"/>
      <c r="H157" s="1"/>
      <c r="I157" s="1"/>
    </row>
    <row r="158" ht="15.75" customHeight="1">
      <c r="D158" s="25"/>
      <c r="E158" s="1"/>
      <c r="F158" s="1"/>
      <c r="G158" s="1"/>
      <c r="H158" s="1"/>
      <c r="I158" s="1"/>
    </row>
    <row r="159" ht="15.75" customHeight="1">
      <c r="D159" s="25"/>
      <c r="E159" s="1"/>
      <c r="F159" s="1"/>
      <c r="G159" s="1"/>
      <c r="H159" s="1"/>
      <c r="I159" s="1"/>
    </row>
    <row r="160" ht="15.75" customHeight="1">
      <c r="D160" s="25"/>
      <c r="E160" s="1"/>
      <c r="F160" s="1"/>
      <c r="G160" s="1"/>
      <c r="H160" s="1"/>
      <c r="I160" s="1"/>
    </row>
    <row r="161" ht="15.75" customHeight="1">
      <c r="D161" s="25"/>
      <c r="E161" s="1"/>
      <c r="F161" s="1"/>
      <c r="G161" s="1"/>
      <c r="H161" s="1"/>
      <c r="I161" s="1"/>
    </row>
    <row r="162" ht="15.75" customHeight="1">
      <c r="D162" s="25"/>
      <c r="E162" s="1"/>
      <c r="F162" s="1"/>
      <c r="G162" s="1"/>
      <c r="H162" s="1"/>
      <c r="I162" s="1"/>
    </row>
    <row r="163" ht="15.75" customHeight="1">
      <c r="D163" s="25"/>
      <c r="E163" s="1"/>
      <c r="F163" s="1"/>
      <c r="G163" s="1"/>
      <c r="H163" s="1"/>
      <c r="I163" s="1"/>
    </row>
    <row r="164" ht="15.75" customHeight="1">
      <c r="D164" s="25"/>
      <c r="E164" s="1"/>
      <c r="F164" s="1"/>
      <c r="G164" s="1"/>
      <c r="H164" s="1"/>
      <c r="I164" s="1"/>
    </row>
    <row r="165" ht="15.75" customHeight="1">
      <c r="D165" s="25"/>
      <c r="E165" s="1"/>
      <c r="F165" s="1"/>
      <c r="G165" s="1"/>
      <c r="H165" s="1"/>
      <c r="I165" s="1"/>
    </row>
    <row r="166" ht="15.75" customHeight="1">
      <c r="D166" s="25"/>
      <c r="E166" s="1"/>
      <c r="F166" s="1"/>
      <c r="G166" s="1"/>
      <c r="H166" s="1"/>
      <c r="I166" s="1"/>
    </row>
    <row r="167" ht="15.75" customHeight="1">
      <c r="D167" s="25"/>
      <c r="E167" s="1"/>
      <c r="F167" s="1"/>
      <c r="G167" s="1"/>
      <c r="H167" s="1"/>
      <c r="I167" s="1"/>
    </row>
    <row r="168" ht="15.75" customHeight="1">
      <c r="D168" s="25"/>
      <c r="E168" s="1"/>
      <c r="F168" s="1"/>
      <c r="G168" s="1"/>
      <c r="H168" s="1"/>
      <c r="I168" s="1"/>
    </row>
    <row r="169" ht="15.75" customHeight="1">
      <c r="D169" s="25"/>
      <c r="E169" s="1"/>
      <c r="F169" s="1"/>
      <c r="G169" s="1"/>
      <c r="H169" s="1"/>
      <c r="I169" s="1"/>
    </row>
    <row r="170" ht="15.75" customHeight="1">
      <c r="D170" s="25"/>
      <c r="E170" s="1"/>
      <c r="F170" s="1"/>
      <c r="G170" s="1"/>
      <c r="H170" s="1"/>
      <c r="I170" s="1"/>
    </row>
    <row r="171" ht="15.75" customHeight="1">
      <c r="D171" s="25"/>
      <c r="E171" s="1"/>
      <c r="F171" s="1"/>
      <c r="G171" s="1"/>
      <c r="H171" s="1"/>
      <c r="I171" s="1"/>
    </row>
    <row r="172" ht="15.75" customHeight="1">
      <c r="D172" s="25"/>
      <c r="E172" s="1"/>
      <c r="F172" s="1"/>
      <c r="G172" s="1"/>
      <c r="H172" s="1"/>
      <c r="I172" s="1"/>
    </row>
    <row r="173" ht="15.75" customHeight="1">
      <c r="D173" s="25"/>
      <c r="E173" s="1"/>
      <c r="F173" s="1"/>
      <c r="G173" s="1"/>
      <c r="H173" s="1"/>
      <c r="I173" s="1"/>
    </row>
    <row r="174" ht="15.75" customHeight="1">
      <c r="D174" s="25"/>
      <c r="E174" s="1"/>
      <c r="F174" s="1"/>
      <c r="G174" s="1"/>
      <c r="H174" s="1"/>
      <c r="I174" s="1"/>
    </row>
    <row r="175" ht="15.75" customHeight="1">
      <c r="D175" s="25"/>
      <c r="E175" s="1"/>
      <c r="F175" s="1"/>
      <c r="G175" s="1"/>
      <c r="H175" s="1"/>
      <c r="I175" s="1"/>
    </row>
    <row r="176" ht="15.75" customHeight="1">
      <c r="D176" s="25"/>
      <c r="E176" s="1"/>
      <c r="F176" s="1"/>
      <c r="G176" s="1"/>
      <c r="H176" s="1"/>
      <c r="I176" s="1"/>
    </row>
    <row r="177" ht="15.75" customHeight="1">
      <c r="D177" s="25"/>
      <c r="E177" s="1"/>
      <c r="F177" s="1"/>
      <c r="G177" s="1"/>
      <c r="H177" s="1"/>
      <c r="I177" s="1"/>
    </row>
    <row r="178" ht="15.75" customHeight="1">
      <c r="D178" s="25"/>
      <c r="E178" s="1"/>
      <c r="F178" s="1"/>
      <c r="G178" s="1"/>
      <c r="H178" s="1"/>
      <c r="I178" s="1"/>
    </row>
    <row r="179" ht="15.75" customHeight="1">
      <c r="D179" s="25"/>
      <c r="E179" s="1"/>
      <c r="F179" s="1"/>
      <c r="G179" s="1"/>
      <c r="H179" s="1"/>
      <c r="I179" s="1"/>
    </row>
    <row r="180" ht="15.75" customHeight="1">
      <c r="D180" s="25"/>
      <c r="E180" s="1"/>
      <c r="F180" s="1"/>
      <c r="G180" s="1"/>
      <c r="H180" s="1"/>
      <c r="I180" s="1"/>
    </row>
    <row r="181" ht="15.75" customHeight="1">
      <c r="D181" s="25"/>
      <c r="E181" s="1"/>
      <c r="F181" s="1"/>
      <c r="G181" s="1"/>
      <c r="H181" s="1"/>
      <c r="I181" s="1"/>
    </row>
    <row r="182" ht="15.75" customHeight="1">
      <c r="D182" s="25"/>
      <c r="E182" s="1"/>
      <c r="F182" s="1"/>
      <c r="G182" s="1"/>
      <c r="H182" s="1"/>
      <c r="I182" s="1"/>
    </row>
    <row r="183" ht="15.75" customHeight="1">
      <c r="D183" s="25"/>
      <c r="E183" s="1"/>
      <c r="F183" s="1"/>
      <c r="G183" s="1"/>
      <c r="H183" s="1"/>
      <c r="I183" s="1"/>
    </row>
    <row r="184" ht="15.75" customHeight="1">
      <c r="D184" s="25"/>
      <c r="E184" s="1"/>
      <c r="F184" s="1"/>
      <c r="G184" s="1"/>
      <c r="H184" s="1"/>
      <c r="I184" s="1"/>
    </row>
    <row r="185" ht="15.75" customHeight="1">
      <c r="D185" s="25"/>
      <c r="E185" s="1"/>
      <c r="F185" s="1"/>
      <c r="G185" s="1"/>
      <c r="H185" s="1"/>
      <c r="I185" s="1"/>
    </row>
    <row r="186" ht="15.75" customHeight="1">
      <c r="D186" s="25"/>
      <c r="E186" s="1"/>
      <c r="F186" s="1"/>
      <c r="G186" s="1"/>
      <c r="H186" s="1"/>
      <c r="I186" s="1"/>
    </row>
    <row r="187" ht="15.75" customHeight="1">
      <c r="D187" s="25"/>
      <c r="E187" s="1"/>
      <c r="F187" s="1"/>
      <c r="G187" s="1"/>
      <c r="H187" s="1"/>
      <c r="I187" s="1"/>
    </row>
    <row r="188" ht="15.75" customHeight="1">
      <c r="D188" s="25"/>
      <c r="E188" s="1"/>
      <c r="F188" s="1"/>
      <c r="G188" s="1"/>
      <c r="H188" s="1"/>
      <c r="I188" s="1"/>
    </row>
    <row r="189" ht="15.75" customHeight="1">
      <c r="D189" s="25"/>
      <c r="E189" s="1"/>
      <c r="F189" s="1"/>
      <c r="G189" s="1"/>
      <c r="H189" s="1"/>
      <c r="I189" s="1"/>
    </row>
    <row r="190" ht="15.75" customHeight="1">
      <c r="D190" s="25"/>
      <c r="E190" s="1"/>
      <c r="F190" s="1"/>
      <c r="G190" s="1"/>
      <c r="H190" s="1"/>
      <c r="I190" s="1"/>
    </row>
    <row r="191" ht="15.75" customHeight="1">
      <c r="D191" s="25"/>
      <c r="E191" s="1"/>
      <c r="F191" s="1"/>
      <c r="G191" s="1"/>
      <c r="H191" s="1"/>
      <c r="I191" s="1"/>
    </row>
    <row r="192" ht="15.75" customHeight="1">
      <c r="D192" s="25"/>
      <c r="E192" s="1"/>
      <c r="F192" s="1"/>
      <c r="G192" s="1"/>
      <c r="H192" s="1"/>
      <c r="I192" s="1"/>
    </row>
    <row r="193" ht="15.75" customHeight="1">
      <c r="D193" s="25"/>
      <c r="E193" s="1"/>
      <c r="F193" s="1"/>
      <c r="G193" s="1"/>
      <c r="H193" s="1"/>
      <c r="I193" s="1"/>
    </row>
    <row r="194" ht="15.75" customHeight="1">
      <c r="D194" s="25"/>
      <c r="E194" s="1"/>
      <c r="F194" s="1"/>
      <c r="G194" s="1"/>
      <c r="H194" s="1"/>
      <c r="I194" s="1"/>
    </row>
    <row r="195" ht="15.75" customHeight="1">
      <c r="D195" s="25"/>
      <c r="E195" s="1"/>
      <c r="F195" s="1"/>
      <c r="G195" s="1"/>
      <c r="H195" s="1"/>
      <c r="I195" s="1"/>
    </row>
    <row r="196" ht="15.75" customHeight="1">
      <c r="D196" s="25"/>
      <c r="E196" s="1"/>
      <c r="F196" s="1"/>
      <c r="G196" s="1"/>
      <c r="H196" s="1"/>
      <c r="I196" s="1"/>
    </row>
    <row r="197" ht="15.75" customHeight="1">
      <c r="D197" s="25"/>
      <c r="E197" s="1"/>
      <c r="F197" s="1"/>
      <c r="G197" s="1"/>
      <c r="H197" s="1"/>
      <c r="I197" s="1"/>
    </row>
    <row r="198" ht="15.75" customHeight="1">
      <c r="D198" s="25"/>
      <c r="E198" s="1"/>
      <c r="F198" s="1"/>
      <c r="G198" s="1"/>
      <c r="H198" s="1"/>
      <c r="I198" s="1"/>
    </row>
    <row r="199" ht="15.75" customHeight="1">
      <c r="D199" s="25"/>
      <c r="E199" s="1"/>
      <c r="F199" s="1"/>
      <c r="G199" s="1"/>
      <c r="H199" s="1"/>
      <c r="I199" s="1"/>
    </row>
    <row r="200" ht="15.75" customHeight="1">
      <c r="D200" s="25"/>
      <c r="E200" s="1"/>
      <c r="F200" s="1"/>
      <c r="G200" s="1"/>
      <c r="H200" s="1"/>
      <c r="I200" s="1"/>
    </row>
    <row r="201" ht="15.75" customHeight="1">
      <c r="D201" s="25"/>
      <c r="E201" s="1"/>
      <c r="F201" s="1"/>
      <c r="G201" s="1"/>
      <c r="H201" s="1"/>
      <c r="I201" s="1"/>
    </row>
    <row r="202" ht="15.75" customHeight="1">
      <c r="D202" s="25"/>
      <c r="E202" s="1"/>
      <c r="F202" s="1"/>
      <c r="G202" s="1"/>
      <c r="H202" s="1"/>
      <c r="I202" s="1"/>
    </row>
    <row r="203" ht="15.75" customHeight="1">
      <c r="D203" s="25"/>
      <c r="E203" s="1"/>
      <c r="F203" s="1"/>
      <c r="G203" s="1"/>
      <c r="H203" s="1"/>
      <c r="I203" s="1"/>
    </row>
    <row r="204" ht="15.75" customHeight="1">
      <c r="D204" s="25"/>
      <c r="E204" s="1"/>
      <c r="F204" s="1"/>
      <c r="G204" s="1"/>
      <c r="H204" s="1"/>
      <c r="I204" s="1"/>
    </row>
    <row r="205" ht="15.75" customHeight="1">
      <c r="D205" s="25"/>
      <c r="E205" s="1"/>
      <c r="F205" s="1"/>
      <c r="G205" s="1"/>
      <c r="H205" s="1"/>
      <c r="I205" s="1"/>
    </row>
    <row r="206" ht="15.75" customHeight="1">
      <c r="D206" s="25"/>
      <c r="E206" s="1"/>
      <c r="F206" s="1"/>
      <c r="G206" s="1"/>
      <c r="H206" s="1"/>
      <c r="I206" s="1"/>
    </row>
    <row r="207" ht="15.75" customHeight="1">
      <c r="D207" s="25"/>
      <c r="E207" s="1"/>
      <c r="F207" s="1"/>
      <c r="G207" s="1"/>
      <c r="H207" s="1"/>
      <c r="I207" s="1"/>
    </row>
    <row r="208" ht="15.75" customHeight="1">
      <c r="D208" s="25"/>
      <c r="E208" s="1"/>
      <c r="F208" s="1"/>
      <c r="G208" s="1"/>
      <c r="H208" s="1"/>
      <c r="I208" s="1"/>
    </row>
    <row r="209" ht="15.75" customHeight="1">
      <c r="D209" s="25"/>
      <c r="E209" s="1"/>
      <c r="F209" s="1"/>
      <c r="G209" s="1"/>
      <c r="H209" s="1"/>
      <c r="I209" s="1"/>
    </row>
    <row r="210" ht="15.75" customHeight="1">
      <c r="D210" s="25"/>
      <c r="E210" s="1"/>
      <c r="F210" s="1"/>
      <c r="G210" s="1"/>
      <c r="H210" s="1"/>
      <c r="I210" s="1"/>
    </row>
    <row r="211" ht="15.75" customHeight="1">
      <c r="D211" s="25"/>
      <c r="E211" s="1"/>
      <c r="F211" s="1"/>
      <c r="G211" s="1"/>
      <c r="H211" s="1"/>
      <c r="I211" s="1"/>
    </row>
    <row r="212" ht="15.75" customHeight="1">
      <c r="D212" s="25"/>
      <c r="E212" s="1"/>
      <c r="F212" s="1"/>
      <c r="G212" s="1"/>
      <c r="H212" s="1"/>
      <c r="I212" s="1"/>
    </row>
    <row r="213" ht="15.75" customHeight="1">
      <c r="D213" s="25"/>
      <c r="E213" s="1"/>
      <c r="F213" s="1"/>
      <c r="G213" s="1"/>
      <c r="H213" s="1"/>
      <c r="I213" s="1"/>
    </row>
    <row r="214" ht="15.75" customHeight="1">
      <c r="D214" s="25"/>
      <c r="E214" s="1"/>
      <c r="F214" s="1"/>
      <c r="G214" s="1"/>
      <c r="H214" s="1"/>
      <c r="I214" s="1"/>
    </row>
    <row r="215" ht="15.75" customHeight="1">
      <c r="D215" s="25"/>
      <c r="E215" s="1"/>
      <c r="F215" s="1"/>
      <c r="G215" s="1"/>
      <c r="H215" s="1"/>
      <c r="I215" s="1"/>
    </row>
    <row r="216" ht="15.75" customHeight="1">
      <c r="D216" s="25"/>
      <c r="E216" s="1"/>
      <c r="F216" s="1"/>
      <c r="G216" s="1"/>
      <c r="H216" s="1"/>
      <c r="I216" s="1"/>
    </row>
    <row r="217" ht="15.75" customHeight="1">
      <c r="D217" s="25"/>
      <c r="E217" s="1"/>
      <c r="F217" s="1"/>
      <c r="G217" s="1"/>
      <c r="H217" s="1"/>
      <c r="I217" s="1"/>
    </row>
    <row r="218" ht="15.75" customHeight="1">
      <c r="D218" s="25"/>
      <c r="E218" s="1"/>
      <c r="F218" s="1"/>
      <c r="G218" s="1"/>
      <c r="H218" s="1"/>
      <c r="I218" s="1"/>
    </row>
    <row r="219" ht="15.75" customHeight="1">
      <c r="D219" s="25"/>
      <c r="E219" s="1"/>
      <c r="F219" s="1"/>
      <c r="G219" s="1"/>
      <c r="H219" s="1"/>
      <c r="I219" s="1"/>
    </row>
    <row r="220" ht="15.75" customHeight="1">
      <c r="D220" s="25"/>
      <c r="E220" s="1"/>
      <c r="F220" s="1"/>
      <c r="G220" s="1"/>
      <c r="H220" s="1"/>
      <c r="I220" s="1"/>
    </row>
    <row r="221" ht="15.75" customHeight="1">
      <c r="D221" s="25"/>
      <c r="E221" s="1"/>
      <c r="F221" s="1"/>
      <c r="G221" s="1"/>
      <c r="H221" s="1"/>
      <c r="I221" s="1"/>
    </row>
    <row r="222" ht="15.75" customHeight="1">
      <c r="D222" s="25"/>
      <c r="E222" s="1"/>
      <c r="F222" s="1"/>
      <c r="G222" s="1"/>
      <c r="H222" s="1"/>
      <c r="I222" s="1"/>
    </row>
    <row r="223" ht="15.75" customHeight="1">
      <c r="D223" s="25"/>
      <c r="E223" s="1"/>
      <c r="F223" s="1"/>
      <c r="G223" s="1"/>
      <c r="H223" s="1"/>
      <c r="I223" s="1"/>
    </row>
    <row r="224" ht="15.75" customHeight="1">
      <c r="D224" s="25"/>
      <c r="E224" s="1"/>
      <c r="F224" s="1"/>
      <c r="G224" s="1"/>
      <c r="H224" s="1"/>
      <c r="I224" s="1"/>
    </row>
    <row r="225" ht="15.75" customHeight="1">
      <c r="D225" s="25"/>
      <c r="E225" s="1"/>
      <c r="F225" s="1"/>
      <c r="G225" s="1"/>
      <c r="H225" s="1"/>
      <c r="I225" s="1"/>
    </row>
    <row r="226" ht="15.75" customHeight="1">
      <c r="D226" s="25"/>
      <c r="E226" s="1"/>
      <c r="F226" s="1"/>
      <c r="G226" s="1"/>
      <c r="H226" s="1"/>
      <c r="I226" s="1"/>
    </row>
    <row r="227" ht="15.75" customHeight="1">
      <c r="D227" s="25"/>
      <c r="E227" s="1"/>
      <c r="F227" s="1"/>
      <c r="G227" s="1"/>
      <c r="H227" s="1"/>
      <c r="I227" s="1"/>
    </row>
    <row r="228" ht="15.75" customHeight="1">
      <c r="D228" s="25"/>
      <c r="E228" s="1"/>
      <c r="F228" s="1"/>
      <c r="G228" s="1"/>
      <c r="H228" s="1"/>
      <c r="I228" s="1"/>
    </row>
    <row r="229" ht="15.75" customHeight="1">
      <c r="D229" s="25"/>
      <c r="E229" s="1"/>
      <c r="F229" s="1"/>
      <c r="G229" s="1"/>
      <c r="H229" s="1"/>
      <c r="I229" s="1"/>
    </row>
    <row r="230" ht="15.75" customHeight="1">
      <c r="D230" s="25"/>
      <c r="E230" s="1"/>
      <c r="F230" s="1"/>
      <c r="G230" s="1"/>
      <c r="H230" s="1"/>
      <c r="I230" s="1"/>
    </row>
    <row r="231" ht="15.75" customHeight="1">
      <c r="D231" s="25"/>
      <c r="E231" s="1"/>
      <c r="F231" s="1"/>
      <c r="G231" s="1"/>
      <c r="H231" s="1"/>
      <c r="I231" s="1"/>
    </row>
    <row r="232" ht="15.75" customHeight="1">
      <c r="D232" s="25"/>
      <c r="E232" s="1"/>
      <c r="F232" s="1"/>
      <c r="G232" s="1"/>
      <c r="H232" s="1"/>
      <c r="I232" s="1"/>
    </row>
    <row r="233" ht="15.75" customHeight="1">
      <c r="D233" s="25"/>
      <c r="E233" s="1"/>
      <c r="F233" s="1"/>
      <c r="G233" s="1"/>
      <c r="H233" s="1"/>
      <c r="I233" s="1"/>
    </row>
    <row r="234" ht="15.75" customHeight="1">
      <c r="D234" s="25"/>
      <c r="E234" s="1"/>
      <c r="F234" s="1"/>
      <c r="G234" s="1"/>
      <c r="H234" s="1"/>
      <c r="I234" s="1"/>
    </row>
    <row r="235" ht="15.75" customHeight="1">
      <c r="D235" s="25"/>
      <c r="E235" s="1"/>
      <c r="F235" s="1"/>
      <c r="G235" s="1"/>
      <c r="H235" s="1"/>
      <c r="I235" s="1"/>
    </row>
    <row r="236" ht="15.75" customHeight="1">
      <c r="D236" s="25"/>
      <c r="E236" s="1"/>
      <c r="F236" s="1"/>
      <c r="G236" s="1"/>
      <c r="H236" s="1"/>
      <c r="I236" s="1"/>
    </row>
    <row r="237" ht="15.75" customHeight="1">
      <c r="D237" s="25"/>
      <c r="E237" s="1"/>
      <c r="F237" s="1"/>
      <c r="G237" s="1"/>
      <c r="H237" s="1"/>
      <c r="I237" s="1"/>
    </row>
    <row r="238" ht="15.75" customHeight="1">
      <c r="D238" s="25"/>
      <c r="E238" s="1"/>
      <c r="F238" s="1"/>
      <c r="G238" s="1"/>
      <c r="H238" s="1"/>
      <c r="I238" s="1"/>
    </row>
    <row r="239" ht="15.75" customHeight="1">
      <c r="D239" s="25"/>
      <c r="E239" s="1"/>
      <c r="F239" s="1"/>
      <c r="G239" s="1"/>
      <c r="H239" s="1"/>
      <c r="I239" s="1"/>
    </row>
    <row r="240" ht="15.75" customHeight="1">
      <c r="D240" s="25"/>
      <c r="E240" s="1"/>
      <c r="F240" s="1"/>
      <c r="G240" s="1"/>
      <c r="H240" s="1"/>
      <c r="I240" s="1"/>
    </row>
    <row r="241" ht="15.75" customHeight="1">
      <c r="D241" s="25"/>
      <c r="E241" s="1"/>
      <c r="F241" s="1"/>
      <c r="G241" s="1"/>
      <c r="H241" s="1"/>
      <c r="I241" s="1"/>
    </row>
    <row r="242" ht="15.75" customHeight="1">
      <c r="D242" s="25"/>
      <c r="E242" s="1"/>
      <c r="F242" s="1"/>
      <c r="G242" s="1"/>
      <c r="H242" s="1"/>
      <c r="I242" s="1"/>
    </row>
    <row r="243" ht="14.25" customHeight="1">
      <c r="D243" s="25"/>
      <c r="E243" s="1"/>
      <c r="F243" s="1"/>
      <c r="G243" s="1"/>
      <c r="H243" s="1"/>
      <c r="I243" s="1"/>
    </row>
    <row r="244" ht="14.25" customHeight="1">
      <c r="D244" s="25"/>
      <c r="E244" s="1"/>
      <c r="F244" s="1"/>
      <c r="G244" s="1"/>
      <c r="H244" s="1"/>
      <c r="I244" s="1"/>
    </row>
    <row r="245" ht="14.25" customHeight="1">
      <c r="D245" s="25"/>
      <c r="E245" s="1"/>
      <c r="F245" s="1"/>
      <c r="G245" s="1"/>
      <c r="H245" s="1"/>
      <c r="I245" s="1"/>
    </row>
    <row r="246" ht="14.25" customHeight="1">
      <c r="D246" s="25"/>
      <c r="E246" s="1"/>
      <c r="F246" s="1"/>
      <c r="G246" s="1"/>
      <c r="H246" s="1"/>
      <c r="I246" s="1"/>
    </row>
    <row r="247" ht="14.25" customHeight="1">
      <c r="D247" s="25"/>
      <c r="E247" s="1"/>
      <c r="F247" s="1"/>
      <c r="G247" s="1"/>
      <c r="H247" s="1"/>
      <c r="I247" s="1"/>
    </row>
    <row r="248" ht="14.25" customHeight="1">
      <c r="D248" s="25"/>
      <c r="E248" s="1"/>
      <c r="F248" s="1"/>
      <c r="G248" s="1"/>
      <c r="H248" s="1"/>
      <c r="I248" s="1"/>
    </row>
    <row r="249" ht="14.25" customHeight="1">
      <c r="D249" s="25"/>
      <c r="E249" s="1"/>
      <c r="F249" s="1"/>
      <c r="G249" s="1"/>
      <c r="H249" s="1"/>
      <c r="I249" s="1"/>
    </row>
    <row r="250" ht="14.25" customHeight="1">
      <c r="D250" s="25"/>
      <c r="E250" s="1"/>
      <c r="F250" s="1"/>
      <c r="G250" s="1"/>
      <c r="H250" s="1"/>
      <c r="I250" s="1"/>
    </row>
    <row r="251" ht="14.25" customHeight="1">
      <c r="D251" s="25"/>
      <c r="E251" s="1"/>
      <c r="F251" s="1"/>
      <c r="G251" s="1"/>
      <c r="H251" s="1"/>
      <c r="I251" s="1"/>
    </row>
    <row r="252" ht="14.25" customHeight="1">
      <c r="D252" s="25"/>
      <c r="E252" s="1"/>
      <c r="F252" s="1"/>
      <c r="G252" s="1"/>
      <c r="H252" s="1"/>
      <c r="I252" s="1"/>
    </row>
    <row r="253" ht="14.25" customHeight="1">
      <c r="D253" s="25"/>
      <c r="E253" s="1"/>
      <c r="F253" s="1"/>
      <c r="G253" s="1"/>
      <c r="H253" s="1"/>
      <c r="I253" s="1"/>
    </row>
    <row r="254" ht="14.25" customHeight="1">
      <c r="D254" s="25"/>
      <c r="E254" s="1"/>
      <c r="F254" s="1"/>
      <c r="G254" s="1"/>
      <c r="H254" s="1"/>
      <c r="I254" s="1"/>
    </row>
    <row r="255" ht="14.25" customHeight="1">
      <c r="D255" s="25"/>
      <c r="E255" s="1"/>
      <c r="F255" s="1"/>
      <c r="G255" s="1"/>
      <c r="H255" s="1"/>
      <c r="I255" s="1"/>
    </row>
    <row r="256" ht="14.25" customHeight="1">
      <c r="D256" s="25"/>
      <c r="E256" s="1"/>
      <c r="F256" s="1"/>
      <c r="G256" s="1"/>
      <c r="H256" s="1"/>
      <c r="I256" s="1"/>
    </row>
    <row r="257" ht="14.25" customHeight="1">
      <c r="D257" s="25"/>
      <c r="E257" s="1"/>
      <c r="F257" s="1"/>
      <c r="G257" s="1"/>
      <c r="H257" s="1"/>
      <c r="I257" s="1"/>
    </row>
    <row r="258" ht="14.25" customHeight="1">
      <c r="D258" s="25"/>
      <c r="E258" s="1"/>
      <c r="F258" s="1"/>
      <c r="G258" s="1"/>
      <c r="H258" s="1"/>
      <c r="I258" s="1"/>
    </row>
    <row r="259" ht="14.25" customHeight="1">
      <c r="D259" s="25"/>
      <c r="E259" s="1"/>
      <c r="F259" s="1"/>
      <c r="G259" s="1"/>
      <c r="H259" s="1"/>
      <c r="I259" s="1"/>
    </row>
    <row r="260" ht="14.25" customHeight="1">
      <c r="D260" s="25"/>
      <c r="E260" s="1"/>
      <c r="F260" s="1"/>
      <c r="G260" s="1"/>
      <c r="H260" s="1"/>
      <c r="I260" s="1"/>
    </row>
    <row r="261" ht="14.25" customHeight="1">
      <c r="D261" s="25"/>
      <c r="E261" s="1"/>
      <c r="F261" s="1"/>
      <c r="G261" s="1"/>
      <c r="H261" s="1"/>
      <c r="I261" s="1"/>
    </row>
    <row r="262" ht="14.25" customHeight="1">
      <c r="D262" s="25"/>
      <c r="E262" s="1"/>
      <c r="F262" s="1"/>
      <c r="G262" s="1"/>
      <c r="H262" s="1"/>
      <c r="I262" s="1"/>
    </row>
    <row r="263" ht="14.25" customHeight="1">
      <c r="D263" s="25"/>
      <c r="E263" s="1"/>
      <c r="F263" s="1"/>
      <c r="G263" s="1"/>
      <c r="H263" s="1"/>
      <c r="I263" s="1"/>
    </row>
    <row r="264" ht="14.25" customHeight="1">
      <c r="D264" s="25"/>
      <c r="E264" s="1"/>
      <c r="F264" s="1"/>
      <c r="G264" s="1"/>
      <c r="H264" s="1"/>
      <c r="I264" s="1"/>
    </row>
    <row r="265" ht="14.25" customHeight="1">
      <c r="D265" s="25"/>
      <c r="E265" s="1"/>
      <c r="F265" s="1"/>
      <c r="G265" s="1"/>
      <c r="H265" s="1"/>
      <c r="I265" s="1"/>
    </row>
    <row r="266" ht="14.25" customHeight="1">
      <c r="D266" s="25"/>
      <c r="E266" s="1"/>
      <c r="F266" s="1"/>
      <c r="G266" s="1"/>
      <c r="H266" s="1"/>
      <c r="I266" s="1"/>
    </row>
    <row r="267" ht="14.25" customHeight="1">
      <c r="D267" s="25"/>
      <c r="E267" s="1"/>
      <c r="F267" s="1"/>
      <c r="G267" s="1"/>
      <c r="H267" s="1"/>
      <c r="I267" s="1"/>
    </row>
    <row r="268" ht="14.25" customHeight="1">
      <c r="D268" s="25"/>
      <c r="E268" s="1"/>
      <c r="F268" s="1"/>
      <c r="G268" s="1"/>
      <c r="H268" s="1"/>
      <c r="I268" s="1"/>
    </row>
    <row r="269" ht="14.25" customHeight="1">
      <c r="D269" s="25"/>
      <c r="E269" s="1"/>
      <c r="F269" s="1"/>
      <c r="G269" s="1"/>
      <c r="H269" s="1"/>
      <c r="I269" s="1"/>
    </row>
    <row r="270" ht="14.25" customHeight="1">
      <c r="D270" s="25"/>
      <c r="E270" s="1"/>
      <c r="F270" s="1"/>
      <c r="G270" s="1"/>
      <c r="H270" s="1"/>
      <c r="I270" s="1"/>
    </row>
    <row r="271" ht="14.25" customHeight="1">
      <c r="D271" s="25"/>
      <c r="E271" s="1"/>
      <c r="F271" s="1"/>
      <c r="G271" s="1"/>
      <c r="H271" s="1"/>
      <c r="I271" s="1"/>
    </row>
    <row r="272" ht="14.25" customHeight="1">
      <c r="D272" s="25"/>
      <c r="E272" s="1"/>
      <c r="F272" s="1"/>
      <c r="G272" s="1"/>
      <c r="H272" s="1"/>
      <c r="I272" s="1"/>
    </row>
    <row r="273" ht="14.25" customHeight="1">
      <c r="D273" s="25"/>
      <c r="E273" s="1"/>
      <c r="F273" s="1"/>
      <c r="G273" s="1"/>
      <c r="H273" s="1"/>
      <c r="I273" s="1"/>
    </row>
    <row r="274" ht="14.25" customHeight="1">
      <c r="D274" s="25"/>
      <c r="E274" s="1"/>
      <c r="F274" s="1"/>
      <c r="G274" s="1"/>
      <c r="H274" s="1"/>
      <c r="I274" s="1"/>
    </row>
    <row r="275" ht="14.25" customHeight="1">
      <c r="D275" s="25"/>
      <c r="E275" s="1"/>
      <c r="F275" s="1"/>
      <c r="G275" s="1"/>
      <c r="H275" s="1"/>
      <c r="I275" s="1"/>
    </row>
    <row r="276" ht="14.25" customHeight="1">
      <c r="D276" s="25"/>
      <c r="E276" s="1"/>
      <c r="F276" s="1"/>
      <c r="G276" s="1"/>
      <c r="H276" s="1"/>
      <c r="I276" s="1"/>
    </row>
    <row r="277" ht="14.25" customHeight="1">
      <c r="D277" s="25"/>
      <c r="E277" s="1"/>
      <c r="F277" s="1"/>
      <c r="G277" s="1"/>
      <c r="H277" s="1"/>
      <c r="I277" s="1"/>
    </row>
    <row r="278" ht="14.25" customHeight="1">
      <c r="D278" s="25"/>
      <c r="E278" s="1"/>
      <c r="F278" s="1"/>
      <c r="G278" s="1"/>
      <c r="H278" s="1"/>
      <c r="I278" s="1"/>
    </row>
    <row r="279" ht="14.25" customHeight="1">
      <c r="D279" s="25"/>
      <c r="E279" s="1"/>
      <c r="F279" s="1"/>
      <c r="G279" s="1"/>
      <c r="H279" s="1"/>
      <c r="I279" s="1"/>
    </row>
    <row r="280" ht="14.25" customHeight="1">
      <c r="D280" s="25"/>
      <c r="E280" s="1"/>
      <c r="F280" s="1"/>
      <c r="G280" s="1"/>
      <c r="H280" s="1"/>
      <c r="I280" s="1"/>
    </row>
    <row r="281" ht="14.25" customHeight="1">
      <c r="D281" s="25"/>
      <c r="E281" s="1"/>
      <c r="F281" s="1"/>
      <c r="G281" s="1"/>
      <c r="H281" s="1"/>
      <c r="I281" s="1"/>
    </row>
    <row r="282" ht="14.25" customHeight="1">
      <c r="D282" s="25"/>
      <c r="E282" s="1"/>
      <c r="F282" s="1"/>
      <c r="G282" s="1"/>
      <c r="H282" s="1"/>
      <c r="I282" s="1"/>
    </row>
    <row r="283" ht="14.25" customHeight="1">
      <c r="D283" s="25"/>
      <c r="E283" s="1"/>
      <c r="F283" s="1"/>
      <c r="G283" s="1"/>
      <c r="H283" s="1"/>
      <c r="I283" s="1"/>
    </row>
    <row r="284" ht="14.25" customHeight="1">
      <c r="D284" s="25"/>
      <c r="E284" s="1"/>
      <c r="F284" s="1"/>
      <c r="G284" s="1"/>
      <c r="H284" s="1"/>
      <c r="I284" s="1"/>
    </row>
    <row r="285" ht="14.25" customHeight="1">
      <c r="D285" s="25"/>
      <c r="E285" s="1"/>
      <c r="F285" s="1"/>
      <c r="G285" s="1"/>
      <c r="H285" s="1"/>
      <c r="I285" s="1"/>
    </row>
    <row r="286" ht="14.25" customHeight="1">
      <c r="D286" s="25"/>
      <c r="E286" s="1"/>
      <c r="F286" s="1"/>
      <c r="G286" s="1"/>
      <c r="H286" s="1"/>
      <c r="I286" s="1"/>
    </row>
    <row r="287" ht="14.25" customHeight="1">
      <c r="D287" s="25"/>
      <c r="E287" s="1"/>
      <c r="F287" s="1"/>
      <c r="G287" s="1"/>
      <c r="H287" s="1"/>
      <c r="I287" s="1"/>
    </row>
    <row r="288" ht="14.25" customHeight="1">
      <c r="D288" s="25"/>
      <c r="E288" s="1"/>
      <c r="F288" s="1"/>
      <c r="G288" s="1"/>
      <c r="H288" s="1"/>
      <c r="I288" s="1"/>
    </row>
    <row r="289" ht="14.25" customHeight="1">
      <c r="D289" s="25"/>
      <c r="E289" s="1"/>
      <c r="F289" s="1"/>
      <c r="G289" s="1"/>
      <c r="H289" s="1"/>
      <c r="I289" s="1"/>
    </row>
    <row r="290" ht="14.25" customHeight="1">
      <c r="D290" s="25"/>
      <c r="E290" s="1"/>
      <c r="F290" s="1"/>
      <c r="G290" s="1"/>
      <c r="H290" s="1"/>
      <c r="I290" s="1"/>
    </row>
    <row r="291" ht="14.25" customHeight="1">
      <c r="D291" s="25"/>
      <c r="E291" s="1"/>
      <c r="F291" s="1"/>
      <c r="G291" s="1"/>
      <c r="H291" s="1"/>
      <c r="I291" s="1"/>
    </row>
    <row r="292" ht="14.25" customHeight="1">
      <c r="D292" s="25"/>
      <c r="E292" s="1"/>
      <c r="F292" s="1"/>
      <c r="G292" s="1"/>
      <c r="H292" s="1"/>
      <c r="I292" s="1"/>
    </row>
    <row r="293" ht="14.25" customHeight="1">
      <c r="D293" s="25"/>
      <c r="E293" s="1"/>
      <c r="F293" s="1"/>
      <c r="G293" s="1"/>
      <c r="H293" s="1"/>
      <c r="I293" s="1"/>
    </row>
    <row r="294" ht="14.25" customHeight="1">
      <c r="D294" s="25"/>
      <c r="E294" s="1"/>
      <c r="F294" s="1"/>
      <c r="G294" s="1"/>
      <c r="H294" s="1"/>
      <c r="I294" s="1"/>
    </row>
    <row r="295" ht="14.25" customHeight="1">
      <c r="D295" s="25"/>
      <c r="E295" s="1"/>
      <c r="F295" s="1"/>
      <c r="G295" s="1"/>
      <c r="H295" s="1"/>
      <c r="I295" s="1"/>
    </row>
    <row r="296" ht="14.25" customHeight="1">
      <c r="D296" s="25"/>
      <c r="E296" s="1"/>
      <c r="F296" s="1"/>
      <c r="G296" s="1"/>
      <c r="H296" s="1"/>
      <c r="I296" s="1"/>
    </row>
    <row r="297" ht="14.25" customHeight="1">
      <c r="D297" s="25"/>
      <c r="E297" s="1"/>
      <c r="F297" s="1"/>
      <c r="G297" s="1"/>
      <c r="H297" s="1"/>
      <c r="I297" s="1"/>
    </row>
    <row r="298" ht="14.25" customHeight="1">
      <c r="D298" s="25"/>
      <c r="E298" s="1"/>
      <c r="F298" s="1"/>
      <c r="G298" s="1"/>
      <c r="H298" s="1"/>
      <c r="I298" s="1"/>
    </row>
    <row r="299" ht="14.25" customHeight="1">
      <c r="D299" s="25"/>
      <c r="E299" s="1"/>
      <c r="F299" s="1"/>
      <c r="G299" s="1"/>
      <c r="H299" s="1"/>
      <c r="I299" s="1"/>
    </row>
    <row r="300" ht="14.25" customHeight="1">
      <c r="D300" s="25"/>
      <c r="E300" s="1"/>
      <c r="F300" s="1"/>
      <c r="G300" s="1"/>
      <c r="H300" s="1"/>
      <c r="I300" s="1"/>
    </row>
    <row r="301" ht="14.25" customHeight="1">
      <c r="D301" s="25"/>
      <c r="E301" s="1"/>
      <c r="F301" s="1"/>
      <c r="G301" s="1"/>
      <c r="H301" s="1"/>
      <c r="I301" s="1"/>
    </row>
    <row r="302" ht="14.25" customHeight="1">
      <c r="D302" s="25"/>
      <c r="E302" s="1"/>
      <c r="F302" s="1"/>
      <c r="G302" s="1"/>
      <c r="H302" s="1"/>
      <c r="I302" s="1"/>
    </row>
    <row r="303" ht="14.25" customHeight="1">
      <c r="D303" s="25"/>
      <c r="E303" s="1"/>
      <c r="F303" s="1"/>
      <c r="G303" s="1"/>
      <c r="H303" s="1"/>
      <c r="I303" s="1"/>
    </row>
    <row r="304" ht="14.25" customHeight="1">
      <c r="D304" s="25"/>
      <c r="E304" s="1"/>
      <c r="F304" s="1"/>
      <c r="G304" s="1"/>
      <c r="H304" s="1"/>
      <c r="I304" s="1"/>
    </row>
    <row r="305" ht="14.25" customHeight="1">
      <c r="D305" s="25"/>
      <c r="E305" s="1"/>
      <c r="F305" s="1"/>
      <c r="G305" s="1"/>
      <c r="H305" s="1"/>
      <c r="I305" s="1"/>
    </row>
    <row r="306" ht="14.25" customHeight="1">
      <c r="D306" s="25"/>
      <c r="E306" s="1"/>
      <c r="F306" s="1"/>
      <c r="G306" s="1"/>
      <c r="H306" s="1"/>
      <c r="I306" s="1"/>
    </row>
    <row r="307" ht="14.25" customHeight="1">
      <c r="D307" s="25"/>
      <c r="E307" s="1"/>
      <c r="F307" s="1"/>
      <c r="G307" s="1"/>
      <c r="H307" s="1"/>
      <c r="I307" s="1"/>
    </row>
    <row r="308" ht="14.25" customHeight="1">
      <c r="D308" s="25"/>
      <c r="E308" s="1"/>
      <c r="F308" s="1"/>
      <c r="G308" s="1"/>
      <c r="H308" s="1"/>
      <c r="I308" s="1"/>
    </row>
    <row r="309" ht="14.25" customHeight="1">
      <c r="D309" s="25"/>
      <c r="E309" s="1"/>
      <c r="F309" s="1"/>
      <c r="G309" s="1"/>
      <c r="H309" s="1"/>
      <c r="I309" s="1"/>
    </row>
    <row r="310" ht="14.25" customHeight="1">
      <c r="D310" s="25"/>
      <c r="E310" s="1"/>
      <c r="F310" s="1"/>
      <c r="G310" s="1"/>
      <c r="H310" s="1"/>
      <c r="I310" s="1"/>
    </row>
    <row r="311" ht="14.25" customHeight="1">
      <c r="D311" s="25"/>
      <c r="E311" s="1"/>
      <c r="F311" s="1"/>
      <c r="G311" s="1"/>
      <c r="H311" s="1"/>
      <c r="I311" s="1"/>
    </row>
    <row r="312" ht="14.25" customHeight="1">
      <c r="D312" s="25"/>
      <c r="E312" s="1"/>
      <c r="F312" s="1"/>
      <c r="G312" s="1"/>
      <c r="H312" s="1"/>
      <c r="I312" s="1"/>
    </row>
    <row r="313" ht="14.25" customHeight="1">
      <c r="D313" s="25"/>
      <c r="E313" s="1"/>
      <c r="F313" s="1"/>
      <c r="G313" s="1"/>
      <c r="H313" s="1"/>
      <c r="I313" s="1"/>
    </row>
    <row r="314" ht="14.25" customHeight="1">
      <c r="D314" s="25"/>
      <c r="E314" s="1"/>
      <c r="F314" s="1"/>
      <c r="G314" s="1"/>
      <c r="H314" s="1"/>
      <c r="I314" s="1"/>
    </row>
    <row r="315" ht="14.25" customHeight="1">
      <c r="D315" s="25"/>
      <c r="E315" s="1"/>
      <c r="F315" s="1"/>
      <c r="G315" s="1"/>
      <c r="H315" s="1"/>
      <c r="I315" s="1"/>
    </row>
    <row r="316" ht="14.25" customHeight="1">
      <c r="D316" s="25"/>
      <c r="E316" s="1"/>
      <c r="F316" s="1"/>
      <c r="G316" s="1"/>
      <c r="H316" s="1"/>
      <c r="I316" s="1"/>
    </row>
    <row r="317" ht="14.25" customHeight="1">
      <c r="D317" s="25"/>
      <c r="E317" s="1"/>
      <c r="F317" s="1"/>
      <c r="G317" s="1"/>
      <c r="H317" s="1"/>
      <c r="I317" s="1"/>
    </row>
    <row r="318" ht="14.25" customHeight="1">
      <c r="D318" s="25"/>
      <c r="E318" s="1"/>
      <c r="F318" s="1"/>
      <c r="G318" s="1"/>
      <c r="H318" s="1"/>
      <c r="I318" s="1"/>
    </row>
    <row r="319" ht="14.25" customHeight="1">
      <c r="D319" s="25"/>
      <c r="E319" s="1"/>
      <c r="F319" s="1"/>
      <c r="G319" s="1"/>
      <c r="H319" s="1"/>
      <c r="I319" s="1"/>
    </row>
    <row r="320" ht="14.25" customHeight="1">
      <c r="D320" s="25"/>
      <c r="E320" s="1"/>
      <c r="F320" s="1"/>
      <c r="G320" s="1"/>
      <c r="H320" s="1"/>
      <c r="I320" s="1"/>
    </row>
    <row r="321" ht="14.25" customHeight="1">
      <c r="D321" s="25"/>
      <c r="E321" s="1"/>
      <c r="F321" s="1"/>
      <c r="G321" s="1"/>
      <c r="H321" s="1"/>
      <c r="I321" s="1"/>
    </row>
    <row r="322" ht="14.25" customHeight="1">
      <c r="D322" s="25"/>
      <c r="E322" s="1"/>
      <c r="F322" s="1"/>
      <c r="G322" s="1"/>
      <c r="H322" s="1"/>
      <c r="I322" s="1"/>
    </row>
    <row r="323" ht="14.25" customHeight="1">
      <c r="D323" s="25"/>
      <c r="E323" s="1"/>
      <c r="F323" s="1"/>
      <c r="G323" s="1"/>
      <c r="H323" s="1"/>
      <c r="I323" s="1"/>
    </row>
    <row r="324" ht="14.25" customHeight="1">
      <c r="D324" s="25"/>
      <c r="E324" s="1"/>
      <c r="F324" s="1"/>
      <c r="G324" s="1"/>
      <c r="H324" s="1"/>
      <c r="I324" s="1"/>
    </row>
    <row r="325" ht="14.25" customHeight="1">
      <c r="D325" s="25"/>
      <c r="E325" s="1"/>
      <c r="F325" s="1"/>
      <c r="G325" s="1"/>
      <c r="H325" s="1"/>
      <c r="I325" s="1"/>
    </row>
    <row r="326" ht="14.25" customHeight="1">
      <c r="D326" s="25"/>
      <c r="E326" s="1"/>
      <c r="F326" s="1"/>
      <c r="G326" s="1"/>
      <c r="H326" s="1"/>
      <c r="I326" s="1"/>
    </row>
    <row r="327" ht="14.25" customHeight="1">
      <c r="D327" s="25"/>
      <c r="E327" s="1"/>
      <c r="F327" s="1"/>
      <c r="G327" s="1"/>
      <c r="H327" s="1"/>
      <c r="I327" s="1"/>
    </row>
    <row r="328" ht="14.25" customHeight="1">
      <c r="D328" s="25"/>
      <c r="E328" s="1"/>
      <c r="F328" s="1"/>
      <c r="G328" s="1"/>
      <c r="H328" s="1"/>
      <c r="I328" s="1"/>
    </row>
    <row r="329" ht="14.25" customHeight="1">
      <c r="D329" s="25"/>
      <c r="E329" s="1"/>
      <c r="F329" s="1"/>
      <c r="G329" s="1"/>
      <c r="H329" s="1"/>
      <c r="I329" s="1"/>
    </row>
    <row r="330" ht="14.25" customHeight="1">
      <c r="D330" s="25"/>
      <c r="E330" s="1"/>
      <c r="F330" s="1"/>
      <c r="G330" s="1"/>
      <c r="H330" s="1"/>
      <c r="I330" s="1"/>
    </row>
    <row r="331" ht="14.25" customHeight="1">
      <c r="D331" s="25"/>
      <c r="E331" s="1"/>
      <c r="F331" s="1"/>
      <c r="G331" s="1"/>
      <c r="H331" s="1"/>
      <c r="I331" s="1"/>
    </row>
    <row r="332" ht="14.25" customHeight="1">
      <c r="D332" s="25"/>
      <c r="E332" s="1"/>
      <c r="F332" s="1"/>
      <c r="G332" s="1"/>
      <c r="H332" s="1"/>
      <c r="I332" s="1"/>
    </row>
    <row r="333" ht="14.25" customHeight="1">
      <c r="D333" s="25"/>
      <c r="E333" s="1"/>
      <c r="F333" s="1"/>
      <c r="G333" s="1"/>
      <c r="H333" s="1"/>
      <c r="I333" s="1"/>
    </row>
    <row r="334" ht="14.25" customHeight="1">
      <c r="D334" s="25"/>
      <c r="E334" s="1"/>
      <c r="F334" s="1"/>
      <c r="G334" s="1"/>
      <c r="H334" s="1"/>
      <c r="I334" s="1"/>
    </row>
    <row r="335" ht="14.25" customHeight="1">
      <c r="D335" s="25"/>
      <c r="E335" s="1"/>
      <c r="F335" s="1"/>
      <c r="G335" s="1"/>
      <c r="H335" s="1"/>
      <c r="I335" s="1"/>
    </row>
    <row r="336" ht="14.25" customHeight="1">
      <c r="D336" s="25"/>
      <c r="E336" s="1"/>
      <c r="F336" s="1"/>
      <c r="G336" s="1"/>
      <c r="H336" s="1"/>
      <c r="I336" s="1"/>
    </row>
    <row r="337" ht="14.25" customHeight="1">
      <c r="D337" s="25"/>
      <c r="E337" s="1"/>
      <c r="F337" s="1"/>
      <c r="G337" s="1"/>
      <c r="H337" s="1"/>
      <c r="I337" s="1"/>
    </row>
    <row r="338" ht="14.25" customHeight="1">
      <c r="D338" s="25"/>
      <c r="E338" s="1"/>
      <c r="F338" s="1"/>
      <c r="G338" s="1"/>
      <c r="H338" s="1"/>
      <c r="I338" s="1"/>
    </row>
    <row r="339" ht="14.25" customHeight="1">
      <c r="D339" s="25"/>
      <c r="E339" s="1"/>
      <c r="F339" s="1"/>
      <c r="G339" s="1"/>
      <c r="H339" s="1"/>
      <c r="I339" s="1"/>
    </row>
    <row r="340" ht="14.25" customHeight="1">
      <c r="D340" s="25"/>
      <c r="E340" s="1"/>
      <c r="F340" s="1"/>
      <c r="G340" s="1"/>
      <c r="H340" s="1"/>
      <c r="I340" s="1"/>
    </row>
    <row r="341" ht="14.25" customHeight="1">
      <c r="D341" s="25"/>
      <c r="E341" s="1"/>
      <c r="F341" s="1"/>
      <c r="G341" s="1"/>
      <c r="H341" s="1"/>
      <c r="I341" s="1"/>
    </row>
    <row r="342" ht="14.25" customHeight="1">
      <c r="D342" s="25"/>
      <c r="E342" s="1"/>
      <c r="F342" s="1"/>
      <c r="G342" s="1"/>
      <c r="H342" s="1"/>
      <c r="I342" s="1"/>
    </row>
    <row r="343" ht="14.25" customHeight="1">
      <c r="D343" s="25"/>
      <c r="E343" s="1"/>
      <c r="F343" s="1"/>
      <c r="G343" s="1"/>
      <c r="H343" s="1"/>
      <c r="I343" s="1"/>
    </row>
    <row r="344" ht="14.25" customHeight="1">
      <c r="D344" s="25"/>
      <c r="E344" s="1"/>
      <c r="F344" s="1"/>
      <c r="G344" s="1"/>
      <c r="H344" s="1"/>
      <c r="I344" s="1"/>
    </row>
    <row r="345" ht="14.25" customHeight="1">
      <c r="D345" s="25"/>
      <c r="E345" s="1"/>
      <c r="F345" s="1"/>
      <c r="G345" s="1"/>
      <c r="H345" s="1"/>
      <c r="I345" s="1"/>
    </row>
    <row r="346" ht="14.25" customHeight="1">
      <c r="D346" s="25"/>
      <c r="E346" s="1"/>
      <c r="F346" s="1"/>
      <c r="G346" s="1"/>
      <c r="H346" s="1"/>
      <c r="I346" s="1"/>
    </row>
    <row r="347" ht="14.25" customHeight="1">
      <c r="D347" s="25"/>
      <c r="E347" s="1"/>
      <c r="F347" s="1"/>
      <c r="G347" s="1"/>
      <c r="H347" s="1"/>
      <c r="I347" s="1"/>
    </row>
    <row r="348" ht="14.25" customHeight="1">
      <c r="D348" s="25"/>
      <c r="E348" s="1"/>
      <c r="F348" s="1"/>
      <c r="G348" s="1"/>
      <c r="H348" s="1"/>
      <c r="I348" s="1"/>
    </row>
    <row r="349" ht="14.25" customHeight="1">
      <c r="D349" s="25"/>
      <c r="E349" s="1"/>
      <c r="F349" s="1"/>
      <c r="G349" s="1"/>
      <c r="H349" s="1"/>
      <c r="I349" s="1"/>
    </row>
    <row r="350" ht="14.25" customHeight="1">
      <c r="D350" s="25"/>
      <c r="E350" s="1"/>
      <c r="F350" s="1"/>
      <c r="G350" s="1"/>
      <c r="H350" s="1"/>
      <c r="I350" s="1"/>
    </row>
    <row r="351" ht="14.25" customHeight="1">
      <c r="D351" s="25"/>
      <c r="E351" s="1"/>
      <c r="F351" s="1"/>
      <c r="G351" s="1"/>
      <c r="H351" s="1"/>
      <c r="I351" s="1"/>
    </row>
    <row r="352" ht="14.25" customHeight="1">
      <c r="D352" s="25"/>
      <c r="E352" s="1"/>
      <c r="F352" s="1"/>
      <c r="G352" s="1"/>
      <c r="H352" s="1"/>
      <c r="I352" s="1"/>
    </row>
    <row r="353" ht="14.25" customHeight="1">
      <c r="D353" s="25"/>
      <c r="E353" s="1"/>
      <c r="F353" s="1"/>
      <c r="G353" s="1"/>
      <c r="H353" s="1"/>
      <c r="I353" s="1"/>
    </row>
    <row r="354" ht="14.25" customHeight="1">
      <c r="D354" s="25"/>
      <c r="E354" s="1"/>
      <c r="F354" s="1"/>
      <c r="G354" s="1"/>
      <c r="H354" s="1"/>
      <c r="I354" s="1"/>
    </row>
    <row r="355" ht="14.25" customHeight="1">
      <c r="D355" s="25"/>
      <c r="E355" s="1"/>
      <c r="F355" s="1"/>
      <c r="G355" s="1"/>
      <c r="H355" s="1"/>
      <c r="I355" s="1"/>
    </row>
    <row r="356" ht="14.25" customHeight="1">
      <c r="D356" s="25"/>
      <c r="E356" s="1"/>
      <c r="F356" s="1"/>
      <c r="G356" s="1"/>
      <c r="H356" s="1"/>
      <c r="I356" s="1"/>
    </row>
    <row r="357" ht="14.25" customHeight="1">
      <c r="D357" s="25"/>
      <c r="E357" s="1"/>
      <c r="F357" s="1"/>
      <c r="G357" s="1"/>
      <c r="H357" s="1"/>
      <c r="I357" s="1"/>
    </row>
    <row r="358" ht="14.25" customHeight="1">
      <c r="D358" s="25"/>
      <c r="E358" s="1"/>
      <c r="F358" s="1"/>
      <c r="G358" s="1"/>
      <c r="H358" s="1"/>
      <c r="I358" s="1"/>
    </row>
    <row r="359" ht="14.25" customHeight="1">
      <c r="D359" s="25"/>
      <c r="E359" s="1"/>
      <c r="F359" s="1"/>
      <c r="G359" s="1"/>
      <c r="H359" s="1"/>
      <c r="I359" s="1"/>
    </row>
    <row r="360" ht="14.25" customHeight="1">
      <c r="D360" s="25"/>
      <c r="E360" s="1"/>
      <c r="F360" s="1"/>
      <c r="G360" s="1"/>
      <c r="H360" s="1"/>
      <c r="I360" s="1"/>
    </row>
    <row r="361" ht="14.25" customHeight="1">
      <c r="D361" s="25"/>
      <c r="E361" s="1"/>
      <c r="F361" s="1"/>
      <c r="G361" s="1"/>
      <c r="H361" s="1"/>
      <c r="I361" s="1"/>
    </row>
    <row r="362" ht="14.25" customHeight="1">
      <c r="D362" s="25"/>
      <c r="E362" s="1"/>
      <c r="F362" s="1"/>
      <c r="G362" s="1"/>
      <c r="H362" s="1"/>
      <c r="I362" s="1"/>
    </row>
    <row r="363" ht="14.25" customHeight="1">
      <c r="D363" s="25"/>
      <c r="E363" s="1"/>
      <c r="F363" s="1"/>
      <c r="G363" s="1"/>
      <c r="H363" s="1"/>
      <c r="I363" s="1"/>
    </row>
    <row r="364" ht="14.25" customHeight="1">
      <c r="D364" s="25"/>
      <c r="E364" s="1"/>
      <c r="F364" s="1"/>
      <c r="G364" s="1"/>
      <c r="H364" s="1"/>
      <c r="I364" s="1"/>
    </row>
    <row r="365" ht="14.25" customHeight="1">
      <c r="D365" s="25"/>
      <c r="E365" s="1"/>
      <c r="F365" s="1"/>
      <c r="G365" s="1"/>
      <c r="H365" s="1"/>
      <c r="I365" s="1"/>
    </row>
    <row r="366" ht="14.25" customHeight="1">
      <c r="D366" s="25"/>
      <c r="E366" s="1"/>
      <c r="F366" s="1"/>
      <c r="G366" s="1"/>
      <c r="H366" s="1"/>
      <c r="I366" s="1"/>
    </row>
    <row r="367" ht="14.25" customHeight="1">
      <c r="D367" s="25"/>
      <c r="E367" s="1"/>
      <c r="F367" s="1"/>
      <c r="G367" s="1"/>
      <c r="H367" s="1"/>
      <c r="I367" s="1"/>
    </row>
    <row r="368" ht="14.25" customHeight="1">
      <c r="D368" s="25"/>
      <c r="E368" s="1"/>
      <c r="F368" s="1"/>
      <c r="G368" s="1"/>
      <c r="H368" s="1"/>
      <c r="I368" s="1"/>
    </row>
    <row r="369" ht="14.25" customHeight="1">
      <c r="D369" s="25"/>
      <c r="E369" s="1"/>
      <c r="F369" s="1"/>
      <c r="G369" s="1"/>
      <c r="H369" s="1"/>
      <c r="I369" s="1"/>
    </row>
    <row r="370" ht="14.25" customHeight="1">
      <c r="D370" s="25"/>
      <c r="E370" s="1"/>
      <c r="F370" s="1"/>
      <c r="G370" s="1"/>
      <c r="H370" s="1"/>
      <c r="I370" s="1"/>
    </row>
    <row r="371" ht="14.25" customHeight="1">
      <c r="D371" s="25"/>
      <c r="E371" s="1"/>
      <c r="F371" s="1"/>
      <c r="G371" s="1"/>
      <c r="H371" s="1"/>
      <c r="I371" s="1"/>
    </row>
    <row r="372" ht="14.25" customHeight="1">
      <c r="D372" s="25"/>
      <c r="E372" s="1"/>
      <c r="F372" s="1"/>
      <c r="G372" s="1"/>
      <c r="H372" s="1"/>
      <c r="I372" s="1"/>
    </row>
    <row r="373" ht="14.25" customHeight="1">
      <c r="D373" s="25"/>
      <c r="E373" s="1"/>
      <c r="F373" s="1"/>
      <c r="G373" s="1"/>
      <c r="H373" s="1"/>
      <c r="I373" s="1"/>
    </row>
    <row r="374" ht="14.25" customHeight="1">
      <c r="D374" s="25"/>
      <c r="E374" s="1"/>
      <c r="F374" s="1"/>
      <c r="G374" s="1"/>
      <c r="H374" s="1"/>
      <c r="I374" s="1"/>
    </row>
    <row r="375" ht="14.25" customHeight="1">
      <c r="D375" s="25"/>
      <c r="E375" s="1"/>
      <c r="F375" s="1"/>
      <c r="G375" s="1"/>
      <c r="H375" s="1"/>
      <c r="I375" s="1"/>
    </row>
    <row r="376" ht="14.25" customHeight="1">
      <c r="D376" s="25"/>
      <c r="E376" s="1"/>
      <c r="F376" s="1"/>
      <c r="G376" s="1"/>
      <c r="H376" s="1"/>
      <c r="I376" s="1"/>
    </row>
    <row r="377" ht="14.25" customHeight="1">
      <c r="D377" s="25"/>
      <c r="E377" s="1"/>
      <c r="F377" s="1"/>
      <c r="G377" s="1"/>
      <c r="H377" s="1"/>
      <c r="I377" s="1"/>
    </row>
    <row r="378" ht="14.25" customHeight="1">
      <c r="D378" s="25"/>
      <c r="E378" s="1"/>
      <c r="F378" s="1"/>
      <c r="G378" s="1"/>
      <c r="H378" s="1"/>
      <c r="I378" s="1"/>
    </row>
    <row r="379" ht="14.25" customHeight="1">
      <c r="D379" s="25"/>
      <c r="E379" s="1"/>
      <c r="F379" s="1"/>
      <c r="G379" s="1"/>
      <c r="H379" s="1"/>
      <c r="I379" s="1"/>
    </row>
    <row r="380" ht="14.25" customHeight="1">
      <c r="D380" s="25"/>
      <c r="E380" s="1"/>
      <c r="F380" s="1"/>
      <c r="G380" s="1"/>
      <c r="H380" s="1"/>
      <c r="I380" s="1"/>
    </row>
    <row r="381" ht="14.25" customHeight="1">
      <c r="D381" s="25"/>
      <c r="E381" s="1"/>
      <c r="F381" s="1"/>
      <c r="G381" s="1"/>
      <c r="H381" s="1"/>
      <c r="I381" s="1"/>
    </row>
    <row r="382" ht="14.25" customHeight="1">
      <c r="D382" s="25"/>
      <c r="E382" s="1"/>
      <c r="F382" s="1"/>
      <c r="G382" s="1"/>
      <c r="H382" s="1"/>
      <c r="I382" s="1"/>
    </row>
    <row r="383" ht="14.25" customHeight="1">
      <c r="D383" s="25"/>
      <c r="E383" s="1"/>
      <c r="F383" s="1"/>
      <c r="G383" s="1"/>
      <c r="H383" s="1"/>
      <c r="I383" s="1"/>
    </row>
    <row r="384" ht="14.25" customHeight="1">
      <c r="D384" s="25"/>
      <c r="E384" s="1"/>
      <c r="F384" s="1"/>
      <c r="G384" s="1"/>
      <c r="H384" s="1"/>
      <c r="I384" s="1"/>
    </row>
    <row r="385" ht="14.25" customHeight="1">
      <c r="D385" s="25"/>
      <c r="E385" s="1"/>
      <c r="F385" s="1"/>
      <c r="G385" s="1"/>
      <c r="H385" s="1"/>
      <c r="I385" s="1"/>
    </row>
    <row r="386" ht="14.25" customHeight="1">
      <c r="D386" s="25"/>
      <c r="E386" s="1"/>
      <c r="F386" s="1"/>
      <c r="G386" s="1"/>
      <c r="H386" s="1"/>
      <c r="I386" s="1"/>
    </row>
    <row r="387" ht="14.25" customHeight="1">
      <c r="D387" s="25"/>
      <c r="E387" s="1"/>
      <c r="F387" s="1"/>
      <c r="G387" s="1"/>
      <c r="H387" s="1"/>
      <c r="I387" s="1"/>
    </row>
    <row r="388" ht="14.25" customHeight="1">
      <c r="D388" s="25"/>
      <c r="E388" s="1"/>
      <c r="F388" s="1"/>
      <c r="G388" s="1"/>
      <c r="H388" s="1"/>
      <c r="I388" s="1"/>
    </row>
    <row r="389" ht="14.25" customHeight="1">
      <c r="D389" s="25"/>
      <c r="E389" s="1"/>
      <c r="F389" s="1"/>
      <c r="G389" s="1"/>
      <c r="H389" s="1"/>
      <c r="I389" s="1"/>
    </row>
    <row r="390" ht="14.25" customHeight="1">
      <c r="D390" s="25"/>
      <c r="E390" s="1"/>
      <c r="F390" s="1"/>
      <c r="G390" s="1"/>
      <c r="H390" s="1"/>
      <c r="I390" s="1"/>
    </row>
    <row r="391" ht="14.25" customHeight="1">
      <c r="D391" s="25"/>
      <c r="E391" s="1"/>
      <c r="F391" s="1"/>
      <c r="G391" s="1"/>
      <c r="H391" s="1"/>
      <c r="I391" s="1"/>
    </row>
    <row r="392" ht="14.25" customHeight="1">
      <c r="D392" s="25"/>
      <c r="E392" s="1"/>
      <c r="F392" s="1"/>
      <c r="G392" s="1"/>
      <c r="H392" s="1"/>
      <c r="I392" s="1"/>
    </row>
    <row r="393" ht="14.25" customHeight="1">
      <c r="D393" s="25"/>
      <c r="E393" s="1"/>
      <c r="F393" s="1"/>
      <c r="G393" s="1"/>
      <c r="H393" s="1"/>
      <c r="I393" s="1"/>
    </row>
    <row r="394" ht="14.25" customHeight="1">
      <c r="D394" s="25"/>
      <c r="E394" s="1"/>
      <c r="F394" s="1"/>
      <c r="G394" s="1"/>
      <c r="H394" s="1"/>
      <c r="I394" s="1"/>
    </row>
    <row r="395" ht="14.25" customHeight="1">
      <c r="D395" s="25"/>
      <c r="E395" s="1"/>
      <c r="F395" s="1"/>
      <c r="G395" s="1"/>
      <c r="H395" s="1"/>
      <c r="I395" s="1"/>
    </row>
    <row r="396" ht="14.25" customHeight="1">
      <c r="D396" s="25"/>
      <c r="E396" s="1"/>
      <c r="F396" s="1"/>
      <c r="G396" s="1"/>
      <c r="H396" s="1"/>
      <c r="I396" s="1"/>
    </row>
    <row r="397" ht="14.25" customHeight="1">
      <c r="D397" s="25"/>
      <c r="E397" s="1"/>
      <c r="F397" s="1"/>
      <c r="G397" s="1"/>
      <c r="H397" s="1"/>
      <c r="I397" s="1"/>
    </row>
    <row r="398" ht="14.25" customHeight="1">
      <c r="D398" s="25"/>
      <c r="E398" s="1"/>
      <c r="F398" s="1"/>
      <c r="G398" s="1"/>
      <c r="H398" s="1"/>
      <c r="I398" s="1"/>
    </row>
    <row r="399" ht="14.25" customHeight="1">
      <c r="D399" s="25"/>
      <c r="E399" s="1"/>
      <c r="F399" s="1"/>
      <c r="G399" s="1"/>
      <c r="H399" s="1"/>
      <c r="I399" s="1"/>
    </row>
    <row r="400" ht="14.25" customHeight="1">
      <c r="D400" s="25"/>
      <c r="E400" s="1"/>
      <c r="F400" s="1"/>
      <c r="G400" s="1"/>
      <c r="H400" s="1"/>
      <c r="I400" s="1"/>
    </row>
    <row r="401" ht="14.25" customHeight="1">
      <c r="D401" s="25"/>
      <c r="E401" s="1"/>
      <c r="F401" s="1"/>
      <c r="G401" s="1"/>
      <c r="H401" s="1"/>
      <c r="I401" s="1"/>
    </row>
    <row r="402" ht="14.25" customHeight="1">
      <c r="D402" s="25"/>
      <c r="E402" s="1"/>
      <c r="F402" s="1"/>
      <c r="G402" s="1"/>
      <c r="H402" s="1"/>
      <c r="I402" s="1"/>
    </row>
    <row r="403" ht="14.25" customHeight="1">
      <c r="D403" s="25"/>
      <c r="E403" s="1"/>
      <c r="F403" s="1"/>
      <c r="G403" s="1"/>
      <c r="H403" s="1"/>
      <c r="I403" s="1"/>
    </row>
    <row r="404" ht="14.25" customHeight="1">
      <c r="D404" s="25"/>
      <c r="E404" s="1"/>
      <c r="F404" s="1"/>
      <c r="G404" s="1"/>
      <c r="H404" s="1"/>
      <c r="I404" s="1"/>
    </row>
    <row r="405" ht="14.25" customHeight="1">
      <c r="D405" s="25"/>
      <c r="E405" s="1"/>
      <c r="F405" s="1"/>
      <c r="G405" s="1"/>
      <c r="H405" s="1"/>
      <c r="I405" s="1"/>
    </row>
    <row r="406" ht="14.25" customHeight="1">
      <c r="D406" s="25"/>
      <c r="E406" s="1"/>
      <c r="F406" s="1"/>
      <c r="G406" s="1"/>
      <c r="H406" s="1"/>
      <c r="I406" s="1"/>
    </row>
    <row r="407" ht="14.25" customHeight="1">
      <c r="D407" s="25"/>
      <c r="E407" s="1"/>
      <c r="F407" s="1"/>
      <c r="G407" s="1"/>
      <c r="H407" s="1"/>
      <c r="I407" s="1"/>
    </row>
    <row r="408" ht="14.25" customHeight="1">
      <c r="D408" s="25"/>
      <c r="E408" s="1"/>
      <c r="F408" s="1"/>
      <c r="G408" s="1"/>
      <c r="H408" s="1"/>
      <c r="I408" s="1"/>
    </row>
    <row r="409" ht="14.25" customHeight="1">
      <c r="D409" s="25"/>
      <c r="E409" s="1"/>
      <c r="F409" s="1"/>
      <c r="G409" s="1"/>
      <c r="H409" s="1"/>
      <c r="I409" s="1"/>
    </row>
    <row r="410" ht="14.25" customHeight="1">
      <c r="D410" s="25"/>
      <c r="E410" s="1"/>
      <c r="F410" s="1"/>
      <c r="G410" s="1"/>
      <c r="H410" s="1"/>
      <c r="I410" s="1"/>
    </row>
    <row r="411" ht="14.25" customHeight="1">
      <c r="D411" s="25"/>
      <c r="E411" s="1"/>
      <c r="F411" s="1"/>
      <c r="G411" s="1"/>
      <c r="H411" s="1"/>
      <c r="I411" s="1"/>
    </row>
    <row r="412" ht="14.25" customHeight="1">
      <c r="D412" s="25"/>
      <c r="E412" s="1"/>
      <c r="F412" s="1"/>
      <c r="G412" s="1"/>
      <c r="H412" s="1"/>
      <c r="I412" s="1"/>
    </row>
    <row r="413" ht="14.25" customHeight="1">
      <c r="D413" s="25"/>
      <c r="E413" s="1"/>
      <c r="F413" s="1"/>
      <c r="G413" s="1"/>
      <c r="H413" s="1"/>
      <c r="I413" s="1"/>
    </row>
    <row r="414" ht="14.25" customHeight="1">
      <c r="D414" s="25"/>
      <c r="E414" s="1"/>
      <c r="F414" s="1"/>
      <c r="G414" s="1"/>
      <c r="H414" s="1"/>
      <c r="I414" s="1"/>
    </row>
    <row r="415" ht="14.25" customHeight="1">
      <c r="D415" s="25"/>
      <c r="E415" s="1"/>
      <c r="F415" s="1"/>
      <c r="G415" s="1"/>
      <c r="H415" s="1"/>
      <c r="I415" s="1"/>
    </row>
    <row r="416" ht="14.25" customHeight="1">
      <c r="D416" s="25"/>
      <c r="E416" s="1"/>
      <c r="F416" s="1"/>
      <c r="G416" s="1"/>
      <c r="H416" s="1"/>
      <c r="I416" s="1"/>
    </row>
    <row r="417" ht="14.25" customHeight="1">
      <c r="D417" s="25"/>
      <c r="E417" s="1"/>
      <c r="F417" s="1"/>
      <c r="G417" s="1"/>
      <c r="H417" s="1"/>
      <c r="I417" s="1"/>
    </row>
    <row r="418" ht="14.25" customHeight="1">
      <c r="D418" s="25"/>
      <c r="E418" s="1"/>
      <c r="F418" s="1"/>
      <c r="G418" s="1"/>
      <c r="H418" s="1"/>
      <c r="I418" s="1"/>
    </row>
    <row r="419" ht="14.25" customHeight="1">
      <c r="D419" s="25"/>
      <c r="E419" s="1"/>
      <c r="F419" s="1"/>
      <c r="G419" s="1"/>
      <c r="H419" s="1"/>
      <c r="I419" s="1"/>
    </row>
    <row r="420" ht="14.25" customHeight="1">
      <c r="D420" s="25"/>
      <c r="E420" s="1"/>
      <c r="F420" s="1"/>
      <c r="G420" s="1"/>
      <c r="H420" s="1"/>
      <c r="I420" s="1"/>
    </row>
    <row r="421" ht="14.25" customHeight="1">
      <c r="D421" s="25"/>
      <c r="E421" s="1"/>
      <c r="F421" s="1"/>
      <c r="G421" s="1"/>
      <c r="H421" s="1"/>
      <c r="I421" s="1"/>
    </row>
    <row r="422" ht="14.25" customHeight="1">
      <c r="D422" s="25"/>
      <c r="E422" s="1"/>
      <c r="F422" s="1"/>
      <c r="G422" s="1"/>
      <c r="H422" s="1"/>
      <c r="I422" s="1"/>
    </row>
    <row r="423" ht="14.25" customHeight="1">
      <c r="D423" s="25"/>
      <c r="E423" s="1"/>
      <c r="F423" s="1"/>
      <c r="G423" s="1"/>
      <c r="H423" s="1"/>
      <c r="I423" s="1"/>
    </row>
    <row r="424" ht="14.25" customHeight="1">
      <c r="D424" s="25"/>
      <c r="E424" s="1"/>
      <c r="F424" s="1"/>
      <c r="G424" s="1"/>
      <c r="H424" s="1"/>
      <c r="I424" s="1"/>
    </row>
    <row r="425" ht="14.25" customHeight="1">
      <c r="D425" s="25"/>
      <c r="E425" s="1"/>
      <c r="F425" s="1"/>
      <c r="G425" s="1"/>
      <c r="H425" s="1"/>
      <c r="I425" s="1"/>
    </row>
    <row r="426" ht="14.25" customHeight="1">
      <c r="D426" s="25"/>
      <c r="E426" s="1"/>
      <c r="F426" s="1"/>
      <c r="G426" s="1"/>
      <c r="H426" s="1"/>
      <c r="I426" s="1"/>
    </row>
    <row r="427" ht="14.25" customHeight="1">
      <c r="D427" s="25"/>
      <c r="E427" s="1"/>
      <c r="F427" s="1"/>
      <c r="G427" s="1"/>
      <c r="H427" s="1"/>
      <c r="I427" s="1"/>
    </row>
    <row r="428" ht="14.25" customHeight="1">
      <c r="D428" s="25"/>
      <c r="E428" s="1"/>
      <c r="F428" s="1"/>
      <c r="G428" s="1"/>
      <c r="H428" s="1"/>
      <c r="I428" s="1"/>
    </row>
    <row r="429" ht="14.25" customHeight="1">
      <c r="D429" s="25"/>
      <c r="E429" s="1"/>
      <c r="F429" s="1"/>
      <c r="G429" s="1"/>
      <c r="H429" s="1"/>
      <c r="I429" s="1"/>
    </row>
    <row r="430" ht="14.25" customHeight="1">
      <c r="D430" s="25"/>
      <c r="E430" s="1"/>
      <c r="F430" s="1"/>
      <c r="G430" s="1"/>
      <c r="H430" s="1"/>
      <c r="I430" s="1"/>
    </row>
    <row r="431" ht="14.25" customHeight="1">
      <c r="D431" s="25"/>
      <c r="E431" s="1"/>
      <c r="F431" s="1"/>
      <c r="G431" s="1"/>
      <c r="H431" s="1"/>
      <c r="I431" s="1"/>
    </row>
    <row r="432" ht="14.25" customHeight="1">
      <c r="D432" s="25"/>
      <c r="E432" s="1"/>
      <c r="F432" s="1"/>
      <c r="G432" s="1"/>
      <c r="H432" s="1"/>
      <c r="I432" s="1"/>
    </row>
    <row r="433" ht="14.25" customHeight="1">
      <c r="D433" s="25"/>
      <c r="E433" s="1"/>
      <c r="F433" s="1"/>
      <c r="G433" s="1"/>
      <c r="H433" s="1"/>
      <c r="I433" s="1"/>
    </row>
    <row r="434" ht="14.25" customHeight="1">
      <c r="D434" s="25"/>
      <c r="E434" s="1"/>
      <c r="F434" s="1"/>
      <c r="G434" s="1"/>
      <c r="H434" s="1"/>
      <c r="I434" s="1"/>
    </row>
    <row r="435" ht="14.25" customHeight="1">
      <c r="D435" s="25"/>
      <c r="E435" s="1"/>
      <c r="F435" s="1"/>
      <c r="G435" s="1"/>
      <c r="H435" s="1"/>
      <c r="I435" s="1"/>
    </row>
    <row r="436" ht="14.25" customHeight="1">
      <c r="D436" s="25"/>
      <c r="E436" s="1"/>
      <c r="F436" s="1"/>
      <c r="G436" s="1"/>
      <c r="H436" s="1"/>
      <c r="I436" s="1"/>
    </row>
    <row r="437" ht="14.25" customHeight="1">
      <c r="D437" s="25"/>
      <c r="E437" s="1"/>
      <c r="F437" s="1"/>
      <c r="G437" s="1"/>
      <c r="H437" s="1"/>
      <c r="I437" s="1"/>
    </row>
    <row r="438" ht="14.25" customHeight="1">
      <c r="D438" s="25"/>
      <c r="E438" s="1"/>
      <c r="F438" s="1"/>
      <c r="G438" s="1"/>
      <c r="H438" s="1"/>
      <c r="I438" s="1"/>
    </row>
    <row r="439" ht="14.25" customHeight="1">
      <c r="D439" s="25"/>
      <c r="E439" s="1"/>
      <c r="F439" s="1"/>
      <c r="G439" s="1"/>
      <c r="H439" s="1"/>
      <c r="I439" s="1"/>
    </row>
    <row r="440" ht="14.25" customHeight="1">
      <c r="D440" s="25"/>
      <c r="E440" s="1"/>
      <c r="F440" s="1"/>
      <c r="G440" s="1"/>
      <c r="H440" s="1"/>
      <c r="I440" s="1"/>
    </row>
    <row r="441" ht="14.25" customHeight="1">
      <c r="D441" s="25"/>
      <c r="E441" s="1"/>
      <c r="F441" s="1"/>
      <c r="G441" s="1"/>
      <c r="H441" s="1"/>
      <c r="I441" s="1"/>
    </row>
    <row r="442" ht="14.25" customHeight="1">
      <c r="D442" s="25"/>
      <c r="E442" s="1"/>
      <c r="F442" s="1"/>
      <c r="G442" s="1"/>
      <c r="H442" s="1"/>
      <c r="I442" s="1"/>
    </row>
    <row r="443" ht="14.25" customHeight="1">
      <c r="D443" s="25"/>
      <c r="E443" s="1"/>
      <c r="F443" s="1"/>
      <c r="G443" s="1"/>
      <c r="H443" s="1"/>
      <c r="I443" s="1"/>
    </row>
    <row r="444" ht="14.25" customHeight="1">
      <c r="D444" s="25"/>
      <c r="E444" s="1"/>
      <c r="F444" s="1"/>
      <c r="G444" s="1"/>
      <c r="H444" s="1"/>
      <c r="I444" s="1"/>
    </row>
    <row r="445" ht="14.25" customHeight="1">
      <c r="D445" s="25"/>
      <c r="E445" s="1"/>
      <c r="F445" s="1"/>
      <c r="G445" s="1"/>
      <c r="H445" s="1"/>
      <c r="I445" s="1"/>
    </row>
    <row r="446" ht="14.25" customHeight="1">
      <c r="D446" s="25"/>
      <c r="E446" s="1"/>
      <c r="F446" s="1"/>
      <c r="G446" s="1"/>
      <c r="H446" s="1"/>
      <c r="I446" s="1"/>
    </row>
    <row r="447" ht="14.25" customHeight="1">
      <c r="D447" s="25"/>
      <c r="E447" s="1"/>
      <c r="F447" s="1"/>
      <c r="G447" s="1"/>
      <c r="H447" s="1"/>
      <c r="I447" s="1"/>
    </row>
    <row r="448" ht="14.25" customHeight="1">
      <c r="D448" s="25"/>
      <c r="E448" s="1"/>
      <c r="F448" s="1"/>
      <c r="G448" s="1"/>
      <c r="H448" s="1"/>
      <c r="I448" s="1"/>
    </row>
    <row r="449" ht="14.25" customHeight="1">
      <c r="D449" s="25"/>
      <c r="E449" s="1"/>
      <c r="F449" s="1"/>
      <c r="G449" s="1"/>
      <c r="H449" s="1"/>
      <c r="I449" s="1"/>
    </row>
    <row r="450" ht="14.25" customHeight="1">
      <c r="D450" s="25"/>
      <c r="E450" s="1"/>
      <c r="F450" s="1"/>
      <c r="G450" s="1"/>
      <c r="H450" s="1"/>
      <c r="I450" s="1"/>
    </row>
    <row r="451" ht="14.25" customHeight="1">
      <c r="D451" s="25"/>
      <c r="E451" s="1"/>
      <c r="F451" s="1"/>
      <c r="G451" s="1"/>
      <c r="H451" s="1"/>
      <c r="I451" s="1"/>
    </row>
    <row r="452" ht="14.25" customHeight="1">
      <c r="D452" s="25"/>
      <c r="E452" s="1"/>
      <c r="F452" s="1"/>
      <c r="G452" s="1"/>
      <c r="H452" s="1"/>
      <c r="I452" s="1"/>
    </row>
    <row r="453" ht="14.25" customHeight="1">
      <c r="D453" s="25"/>
      <c r="E453" s="1"/>
      <c r="F453" s="1"/>
      <c r="G453" s="1"/>
      <c r="H453" s="1"/>
      <c r="I453" s="1"/>
    </row>
    <row r="454" ht="14.25" customHeight="1">
      <c r="D454" s="25"/>
      <c r="E454" s="1"/>
      <c r="F454" s="1"/>
      <c r="G454" s="1"/>
      <c r="H454" s="1"/>
      <c r="I454" s="1"/>
    </row>
    <row r="455" ht="14.25" customHeight="1">
      <c r="D455" s="25"/>
      <c r="E455" s="1"/>
      <c r="F455" s="1"/>
      <c r="G455" s="1"/>
      <c r="H455" s="1"/>
      <c r="I455" s="1"/>
    </row>
    <row r="456" ht="14.25" customHeight="1">
      <c r="D456" s="25"/>
      <c r="E456" s="1"/>
      <c r="F456" s="1"/>
      <c r="G456" s="1"/>
      <c r="H456" s="1"/>
      <c r="I456" s="1"/>
    </row>
    <row r="457" ht="14.25" customHeight="1">
      <c r="D457" s="25"/>
      <c r="E457" s="1"/>
      <c r="F457" s="1"/>
      <c r="G457" s="1"/>
      <c r="H457" s="1"/>
      <c r="I457" s="1"/>
    </row>
    <row r="458" ht="14.25" customHeight="1">
      <c r="D458" s="25"/>
      <c r="E458" s="1"/>
      <c r="F458" s="1"/>
      <c r="G458" s="1"/>
      <c r="H458" s="1"/>
      <c r="I458" s="1"/>
    </row>
    <row r="459" ht="14.25" customHeight="1">
      <c r="D459" s="25"/>
      <c r="E459" s="1"/>
      <c r="F459" s="1"/>
      <c r="G459" s="1"/>
      <c r="H459" s="1"/>
      <c r="I459" s="1"/>
    </row>
    <row r="460" ht="14.25" customHeight="1">
      <c r="D460" s="25"/>
      <c r="E460" s="1"/>
      <c r="F460" s="1"/>
      <c r="G460" s="1"/>
      <c r="H460" s="1"/>
      <c r="I460" s="1"/>
    </row>
    <row r="461" ht="14.25" customHeight="1">
      <c r="D461" s="25"/>
      <c r="E461" s="1"/>
      <c r="F461" s="1"/>
      <c r="G461" s="1"/>
      <c r="H461" s="1"/>
      <c r="I461" s="1"/>
    </row>
    <row r="462" ht="14.25" customHeight="1">
      <c r="D462" s="25"/>
      <c r="E462" s="1"/>
      <c r="F462" s="1"/>
      <c r="G462" s="1"/>
      <c r="H462" s="1"/>
      <c r="I462" s="1"/>
    </row>
    <row r="463" ht="14.25" customHeight="1">
      <c r="D463" s="25"/>
      <c r="E463" s="1"/>
      <c r="F463" s="1"/>
      <c r="G463" s="1"/>
      <c r="H463" s="1"/>
      <c r="I463" s="1"/>
    </row>
    <row r="464" ht="14.25" customHeight="1">
      <c r="D464" s="25"/>
      <c r="E464" s="1"/>
      <c r="F464" s="1"/>
      <c r="G464" s="1"/>
      <c r="H464" s="1"/>
      <c r="I464" s="1"/>
    </row>
    <row r="465" ht="14.25" customHeight="1">
      <c r="D465" s="25"/>
      <c r="E465" s="1"/>
      <c r="F465" s="1"/>
      <c r="G465" s="1"/>
      <c r="H465" s="1"/>
      <c r="I465" s="1"/>
    </row>
    <row r="466" ht="14.25" customHeight="1">
      <c r="D466" s="25"/>
      <c r="E466" s="1"/>
      <c r="F466" s="1"/>
      <c r="G466" s="1"/>
      <c r="H466" s="1"/>
      <c r="I466" s="1"/>
    </row>
    <row r="467" ht="14.25" customHeight="1">
      <c r="D467" s="25"/>
      <c r="E467" s="1"/>
      <c r="F467" s="1"/>
      <c r="G467" s="1"/>
      <c r="H467" s="1"/>
      <c r="I467" s="1"/>
    </row>
    <row r="468" ht="14.25" customHeight="1">
      <c r="D468" s="25"/>
      <c r="E468" s="1"/>
      <c r="F468" s="1"/>
      <c r="G468" s="1"/>
      <c r="H468" s="1"/>
      <c r="I468" s="1"/>
    </row>
    <row r="469" ht="14.25" customHeight="1">
      <c r="D469" s="25"/>
      <c r="E469" s="1"/>
      <c r="F469" s="1"/>
      <c r="G469" s="1"/>
      <c r="H469" s="1"/>
      <c r="I469" s="1"/>
    </row>
    <row r="470" ht="14.25" customHeight="1">
      <c r="D470" s="25"/>
      <c r="E470" s="1"/>
      <c r="F470" s="1"/>
      <c r="G470" s="1"/>
      <c r="H470" s="1"/>
      <c r="I470" s="1"/>
    </row>
    <row r="471" ht="14.25" customHeight="1">
      <c r="D471" s="25"/>
      <c r="E471" s="1"/>
      <c r="F471" s="1"/>
      <c r="G471" s="1"/>
      <c r="H471" s="1"/>
      <c r="I471" s="1"/>
    </row>
    <row r="472" ht="14.25" customHeight="1">
      <c r="D472" s="25"/>
      <c r="E472" s="1"/>
      <c r="F472" s="1"/>
      <c r="G472" s="1"/>
      <c r="H472" s="1"/>
      <c r="I472" s="1"/>
    </row>
    <row r="473" ht="14.25" customHeight="1">
      <c r="D473" s="25"/>
      <c r="E473" s="1"/>
      <c r="F473" s="1"/>
      <c r="G473" s="1"/>
      <c r="H473" s="1"/>
      <c r="I473" s="1"/>
    </row>
    <row r="474" ht="14.25" customHeight="1">
      <c r="D474" s="25"/>
      <c r="E474" s="1"/>
      <c r="F474" s="1"/>
      <c r="G474" s="1"/>
      <c r="H474" s="1"/>
      <c r="I474" s="1"/>
    </row>
    <row r="475" ht="14.25" customHeight="1">
      <c r="D475" s="25"/>
      <c r="E475" s="1"/>
      <c r="F475" s="1"/>
      <c r="G475" s="1"/>
      <c r="H475" s="1"/>
      <c r="I475" s="1"/>
    </row>
    <row r="476" ht="14.25" customHeight="1">
      <c r="D476" s="25"/>
      <c r="E476" s="1"/>
      <c r="F476" s="1"/>
      <c r="G476" s="1"/>
      <c r="H476" s="1"/>
      <c r="I476" s="1"/>
    </row>
    <row r="477" ht="14.25" customHeight="1">
      <c r="D477" s="25"/>
      <c r="E477" s="1"/>
      <c r="F477" s="1"/>
      <c r="G477" s="1"/>
      <c r="H477" s="1"/>
      <c r="I477" s="1"/>
    </row>
    <row r="478" ht="14.25" customHeight="1">
      <c r="D478" s="25"/>
      <c r="E478" s="1"/>
      <c r="F478" s="1"/>
      <c r="G478" s="1"/>
      <c r="H478" s="1"/>
      <c r="I478" s="1"/>
    </row>
    <row r="479" ht="14.25" customHeight="1">
      <c r="D479" s="25"/>
      <c r="E479" s="1"/>
      <c r="F479" s="1"/>
      <c r="G479" s="1"/>
      <c r="H479" s="1"/>
      <c r="I479" s="1"/>
    </row>
    <row r="480" ht="14.25" customHeight="1">
      <c r="D480" s="25"/>
      <c r="E480" s="1"/>
      <c r="F480" s="1"/>
      <c r="G480" s="1"/>
      <c r="H480" s="1"/>
      <c r="I480" s="1"/>
    </row>
    <row r="481" ht="14.25" customHeight="1">
      <c r="D481" s="25"/>
      <c r="E481" s="1"/>
      <c r="F481" s="1"/>
      <c r="G481" s="1"/>
      <c r="H481" s="1"/>
      <c r="I481" s="1"/>
    </row>
    <row r="482" ht="14.25" customHeight="1">
      <c r="D482" s="25"/>
      <c r="E482" s="1"/>
      <c r="F482" s="1"/>
      <c r="G482" s="1"/>
      <c r="H482" s="1"/>
      <c r="I482" s="1"/>
    </row>
    <row r="483" ht="14.25" customHeight="1">
      <c r="D483" s="25"/>
      <c r="E483" s="1"/>
      <c r="F483" s="1"/>
      <c r="G483" s="1"/>
      <c r="H483" s="1"/>
      <c r="I483" s="1"/>
    </row>
    <row r="484" ht="14.25" customHeight="1">
      <c r="D484" s="25"/>
      <c r="E484" s="1"/>
      <c r="F484" s="1"/>
      <c r="G484" s="1"/>
      <c r="H484" s="1"/>
      <c r="I484" s="1"/>
    </row>
    <row r="485" ht="14.25" customHeight="1">
      <c r="D485" s="25"/>
      <c r="E485" s="1"/>
      <c r="F485" s="1"/>
      <c r="G485" s="1"/>
      <c r="H485" s="1"/>
      <c r="I485" s="1"/>
    </row>
    <row r="486" ht="14.25" customHeight="1">
      <c r="D486" s="25"/>
      <c r="E486" s="1"/>
      <c r="F486" s="1"/>
      <c r="G486" s="1"/>
      <c r="H486" s="1"/>
      <c r="I486" s="1"/>
    </row>
    <row r="487" ht="14.25" customHeight="1">
      <c r="D487" s="25"/>
      <c r="E487" s="1"/>
      <c r="F487" s="1"/>
      <c r="G487" s="1"/>
      <c r="H487" s="1"/>
      <c r="I487" s="1"/>
    </row>
    <row r="488" ht="14.25" customHeight="1">
      <c r="D488" s="25"/>
      <c r="E488" s="1"/>
      <c r="F488" s="1"/>
      <c r="G488" s="1"/>
      <c r="H488" s="1"/>
      <c r="I488" s="1"/>
    </row>
    <row r="489" ht="14.25" customHeight="1">
      <c r="D489" s="25"/>
      <c r="E489" s="1"/>
      <c r="F489" s="1"/>
      <c r="G489" s="1"/>
      <c r="H489" s="1"/>
      <c r="I489" s="1"/>
    </row>
    <row r="490" ht="14.25" customHeight="1">
      <c r="D490" s="25"/>
      <c r="E490" s="1"/>
      <c r="F490" s="1"/>
      <c r="G490" s="1"/>
      <c r="H490" s="1"/>
      <c r="I490" s="1"/>
    </row>
    <row r="491" ht="14.25" customHeight="1">
      <c r="D491" s="25"/>
      <c r="E491" s="1"/>
      <c r="F491" s="1"/>
      <c r="G491" s="1"/>
      <c r="H491" s="1"/>
      <c r="I491" s="1"/>
    </row>
    <row r="492" ht="14.25" customHeight="1">
      <c r="D492" s="25"/>
      <c r="E492" s="1"/>
      <c r="F492" s="1"/>
      <c r="G492" s="1"/>
      <c r="H492" s="1"/>
      <c r="I492" s="1"/>
    </row>
    <row r="493" ht="14.25" customHeight="1">
      <c r="D493" s="25"/>
      <c r="E493" s="1"/>
      <c r="F493" s="1"/>
      <c r="G493" s="1"/>
      <c r="H493" s="1"/>
      <c r="I493" s="1"/>
    </row>
    <row r="494" ht="14.25" customHeight="1">
      <c r="D494" s="25"/>
      <c r="E494" s="1"/>
      <c r="F494" s="1"/>
      <c r="G494" s="1"/>
      <c r="H494" s="1"/>
      <c r="I494" s="1"/>
    </row>
    <row r="495" ht="14.25" customHeight="1">
      <c r="D495" s="25"/>
      <c r="E495" s="1"/>
      <c r="F495" s="1"/>
      <c r="G495" s="1"/>
      <c r="H495" s="1"/>
      <c r="I495" s="1"/>
    </row>
    <row r="496" ht="14.25" customHeight="1">
      <c r="D496" s="25"/>
      <c r="E496" s="1"/>
      <c r="F496" s="1"/>
      <c r="G496" s="1"/>
      <c r="H496" s="1"/>
      <c r="I496" s="1"/>
    </row>
    <row r="497" ht="14.25" customHeight="1">
      <c r="D497" s="25"/>
      <c r="E497" s="1"/>
      <c r="F497" s="1"/>
      <c r="G497" s="1"/>
      <c r="H497" s="1"/>
      <c r="I497" s="1"/>
    </row>
    <row r="498" ht="14.25" customHeight="1">
      <c r="D498" s="25"/>
      <c r="E498" s="1"/>
      <c r="F498" s="1"/>
      <c r="G498" s="1"/>
      <c r="H498" s="1"/>
      <c r="I498" s="1"/>
    </row>
    <row r="499" ht="14.25" customHeight="1">
      <c r="D499" s="25"/>
      <c r="E499" s="1"/>
      <c r="F499" s="1"/>
      <c r="G499" s="1"/>
      <c r="H499" s="1"/>
      <c r="I499" s="1"/>
    </row>
    <row r="500" ht="14.25" customHeight="1">
      <c r="D500" s="25"/>
      <c r="E500" s="1"/>
      <c r="F500" s="1"/>
      <c r="G500" s="1"/>
      <c r="H500" s="1"/>
      <c r="I500" s="1"/>
    </row>
    <row r="501" ht="14.25" customHeight="1">
      <c r="D501" s="25"/>
      <c r="E501" s="1"/>
      <c r="F501" s="1"/>
      <c r="G501" s="1"/>
      <c r="H501" s="1"/>
      <c r="I501" s="1"/>
    </row>
    <row r="502" ht="14.25" customHeight="1">
      <c r="D502" s="25"/>
      <c r="E502" s="1"/>
      <c r="F502" s="1"/>
      <c r="G502" s="1"/>
      <c r="H502" s="1"/>
      <c r="I502" s="1"/>
    </row>
    <row r="503" ht="14.25" customHeight="1">
      <c r="D503" s="25"/>
      <c r="E503" s="1"/>
      <c r="F503" s="1"/>
      <c r="G503" s="1"/>
      <c r="H503" s="1"/>
      <c r="I503" s="1"/>
    </row>
    <row r="504" ht="14.25" customHeight="1">
      <c r="D504" s="25"/>
      <c r="E504" s="1"/>
      <c r="F504" s="1"/>
      <c r="G504" s="1"/>
      <c r="H504" s="1"/>
      <c r="I504" s="1"/>
    </row>
    <row r="505" ht="14.25" customHeight="1">
      <c r="D505" s="25"/>
      <c r="E505" s="1"/>
      <c r="F505" s="1"/>
      <c r="G505" s="1"/>
      <c r="H505" s="1"/>
      <c r="I505" s="1"/>
    </row>
    <row r="506" ht="14.25" customHeight="1">
      <c r="D506" s="25"/>
      <c r="E506" s="1"/>
      <c r="F506" s="1"/>
      <c r="G506" s="1"/>
      <c r="H506" s="1"/>
      <c r="I506" s="1"/>
    </row>
    <row r="507" ht="14.25" customHeight="1">
      <c r="D507" s="25"/>
      <c r="E507" s="1"/>
      <c r="F507" s="1"/>
      <c r="G507" s="1"/>
      <c r="H507" s="1"/>
      <c r="I507" s="1"/>
    </row>
    <row r="508" ht="14.25" customHeight="1">
      <c r="D508" s="25"/>
      <c r="E508" s="1"/>
      <c r="F508" s="1"/>
      <c r="G508" s="1"/>
      <c r="H508" s="1"/>
      <c r="I508" s="1"/>
    </row>
    <row r="509" ht="14.25" customHeight="1">
      <c r="D509" s="25"/>
      <c r="E509" s="1"/>
      <c r="F509" s="1"/>
      <c r="G509" s="1"/>
      <c r="H509" s="1"/>
      <c r="I509" s="1"/>
    </row>
    <row r="510" ht="14.25" customHeight="1">
      <c r="D510" s="25"/>
      <c r="E510" s="1"/>
      <c r="F510" s="1"/>
      <c r="G510" s="1"/>
      <c r="H510" s="1"/>
      <c r="I510" s="1"/>
    </row>
    <row r="511" ht="14.25" customHeight="1">
      <c r="D511" s="25"/>
      <c r="E511" s="1"/>
      <c r="F511" s="1"/>
      <c r="G511" s="1"/>
      <c r="H511" s="1"/>
      <c r="I511" s="1"/>
    </row>
    <row r="512" ht="14.25" customHeight="1">
      <c r="D512" s="25"/>
      <c r="E512" s="1"/>
      <c r="F512" s="1"/>
      <c r="G512" s="1"/>
      <c r="H512" s="1"/>
      <c r="I512" s="1"/>
    </row>
    <row r="513" ht="14.25" customHeight="1">
      <c r="D513" s="25"/>
      <c r="E513" s="1"/>
      <c r="F513" s="1"/>
      <c r="G513" s="1"/>
      <c r="H513" s="1"/>
      <c r="I513" s="1"/>
    </row>
    <row r="514" ht="14.25" customHeight="1">
      <c r="D514" s="25"/>
      <c r="E514" s="1"/>
      <c r="F514" s="1"/>
      <c r="G514" s="1"/>
      <c r="H514" s="1"/>
      <c r="I514" s="1"/>
    </row>
    <row r="515" ht="14.25" customHeight="1">
      <c r="D515" s="25"/>
      <c r="E515" s="1"/>
      <c r="F515" s="1"/>
      <c r="G515" s="1"/>
      <c r="H515" s="1"/>
      <c r="I515" s="1"/>
    </row>
    <row r="516" ht="14.25" customHeight="1">
      <c r="D516" s="25"/>
      <c r="E516" s="1"/>
      <c r="F516" s="1"/>
      <c r="G516" s="1"/>
      <c r="H516" s="1"/>
      <c r="I516" s="1"/>
    </row>
    <row r="517" ht="14.25" customHeight="1">
      <c r="D517" s="25"/>
      <c r="E517" s="1"/>
      <c r="F517" s="1"/>
      <c r="G517" s="1"/>
      <c r="H517" s="1"/>
      <c r="I517" s="1"/>
    </row>
    <row r="518" ht="14.25" customHeight="1">
      <c r="D518" s="25"/>
      <c r="E518" s="1"/>
      <c r="F518" s="1"/>
      <c r="G518" s="1"/>
      <c r="H518" s="1"/>
      <c r="I518" s="1"/>
    </row>
    <row r="519" ht="14.25" customHeight="1">
      <c r="D519" s="25"/>
      <c r="E519" s="1"/>
      <c r="F519" s="1"/>
      <c r="G519" s="1"/>
      <c r="H519" s="1"/>
      <c r="I519" s="1"/>
    </row>
    <row r="520" ht="14.25" customHeight="1">
      <c r="D520" s="25"/>
      <c r="E520" s="1"/>
      <c r="F520" s="1"/>
      <c r="G520" s="1"/>
      <c r="H520" s="1"/>
      <c r="I520" s="1"/>
    </row>
    <row r="521" ht="14.25" customHeight="1">
      <c r="D521" s="25"/>
      <c r="E521" s="1"/>
      <c r="F521" s="1"/>
      <c r="G521" s="1"/>
      <c r="H521" s="1"/>
      <c r="I521" s="1"/>
    </row>
    <row r="522" ht="14.25" customHeight="1">
      <c r="D522" s="25"/>
      <c r="E522" s="1"/>
      <c r="F522" s="1"/>
      <c r="G522" s="1"/>
      <c r="H522" s="1"/>
      <c r="I522" s="1"/>
    </row>
    <row r="523" ht="14.25" customHeight="1">
      <c r="D523" s="25"/>
      <c r="E523" s="1"/>
      <c r="F523" s="1"/>
      <c r="G523" s="1"/>
      <c r="H523" s="1"/>
      <c r="I523" s="1"/>
    </row>
    <row r="524" ht="14.25" customHeight="1">
      <c r="D524" s="25"/>
      <c r="E524" s="1"/>
      <c r="F524" s="1"/>
      <c r="G524" s="1"/>
      <c r="H524" s="1"/>
      <c r="I524" s="1"/>
    </row>
    <row r="525" ht="14.25" customHeight="1">
      <c r="D525" s="25"/>
      <c r="E525" s="1"/>
      <c r="F525" s="1"/>
      <c r="G525" s="1"/>
      <c r="H525" s="1"/>
      <c r="I525" s="1"/>
    </row>
    <row r="526" ht="14.25" customHeight="1">
      <c r="D526" s="25"/>
      <c r="E526" s="1"/>
      <c r="F526" s="1"/>
      <c r="G526" s="1"/>
      <c r="H526" s="1"/>
      <c r="I526" s="1"/>
    </row>
    <row r="527" ht="14.25" customHeight="1">
      <c r="D527" s="25"/>
      <c r="E527" s="1"/>
      <c r="F527" s="1"/>
      <c r="G527" s="1"/>
      <c r="H527" s="1"/>
      <c r="I527" s="1"/>
    </row>
    <row r="528" ht="14.25" customHeight="1">
      <c r="D528" s="25"/>
      <c r="E528" s="1"/>
      <c r="F528" s="1"/>
      <c r="G528" s="1"/>
      <c r="H528" s="1"/>
      <c r="I528" s="1"/>
    </row>
    <row r="529" ht="14.25" customHeight="1">
      <c r="D529" s="25"/>
      <c r="E529" s="1"/>
      <c r="F529" s="1"/>
      <c r="G529" s="1"/>
      <c r="H529" s="1"/>
      <c r="I529" s="1"/>
    </row>
    <row r="530" ht="14.25" customHeight="1">
      <c r="D530" s="25"/>
      <c r="E530" s="1"/>
      <c r="F530" s="1"/>
      <c r="G530" s="1"/>
      <c r="H530" s="1"/>
      <c r="I530" s="1"/>
    </row>
    <row r="531" ht="14.25" customHeight="1">
      <c r="D531" s="25"/>
      <c r="E531" s="1"/>
      <c r="F531" s="1"/>
      <c r="G531" s="1"/>
      <c r="H531" s="1"/>
      <c r="I531" s="1"/>
    </row>
    <row r="532" ht="14.25" customHeight="1">
      <c r="D532" s="25"/>
      <c r="E532" s="1"/>
      <c r="F532" s="1"/>
      <c r="G532" s="1"/>
      <c r="H532" s="1"/>
      <c r="I532" s="1"/>
    </row>
    <row r="533" ht="14.25" customHeight="1">
      <c r="D533" s="25"/>
      <c r="E533" s="1"/>
      <c r="F533" s="1"/>
      <c r="G533" s="1"/>
      <c r="H533" s="1"/>
      <c r="I533" s="1"/>
    </row>
    <row r="534" ht="14.25" customHeight="1">
      <c r="D534" s="25"/>
      <c r="E534" s="1"/>
      <c r="F534" s="1"/>
      <c r="G534" s="1"/>
      <c r="H534" s="1"/>
      <c r="I534" s="1"/>
    </row>
    <row r="535" ht="14.25" customHeight="1">
      <c r="D535" s="25"/>
      <c r="E535" s="1"/>
      <c r="F535" s="1"/>
      <c r="G535" s="1"/>
      <c r="H535" s="1"/>
      <c r="I535" s="1"/>
    </row>
    <row r="536" ht="14.25" customHeight="1">
      <c r="D536" s="25"/>
      <c r="E536" s="1"/>
      <c r="F536" s="1"/>
      <c r="G536" s="1"/>
      <c r="H536" s="1"/>
      <c r="I536" s="1"/>
    </row>
    <row r="537" ht="14.25" customHeight="1">
      <c r="D537" s="25"/>
      <c r="E537" s="1"/>
      <c r="F537" s="1"/>
      <c r="G537" s="1"/>
      <c r="H537" s="1"/>
      <c r="I537" s="1"/>
    </row>
    <row r="538" ht="14.25" customHeight="1">
      <c r="D538" s="25"/>
      <c r="E538" s="1"/>
      <c r="F538" s="1"/>
      <c r="G538" s="1"/>
      <c r="H538" s="1"/>
      <c r="I538" s="1"/>
    </row>
    <row r="539" ht="14.25" customHeight="1">
      <c r="D539" s="25"/>
      <c r="E539" s="1"/>
      <c r="F539" s="1"/>
      <c r="G539" s="1"/>
      <c r="H539" s="1"/>
      <c r="I539" s="1"/>
    </row>
    <row r="540" ht="14.25" customHeight="1">
      <c r="D540" s="25"/>
      <c r="E540" s="1"/>
      <c r="F540" s="1"/>
      <c r="G540" s="1"/>
      <c r="H540" s="1"/>
      <c r="I540" s="1"/>
    </row>
    <row r="541" ht="14.25" customHeight="1">
      <c r="D541" s="25"/>
      <c r="E541" s="1"/>
      <c r="F541" s="1"/>
      <c r="G541" s="1"/>
      <c r="H541" s="1"/>
      <c r="I541" s="1"/>
    </row>
    <row r="542" ht="14.25" customHeight="1">
      <c r="D542" s="25"/>
      <c r="E542" s="1"/>
      <c r="F542" s="1"/>
      <c r="G542" s="1"/>
      <c r="H542" s="1"/>
      <c r="I542" s="1"/>
    </row>
    <row r="543" ht="14.25" customHeight="1">
      <c r="D543" s="25"/>
      <c r="E543" s="1"/>
      <c r="F543" s="1"/>
      <c r="G543" s="1"/>
      <c r="H543" s="1"/>
      <c r="I543" s="1"/>
    </row>
    <row r="544" ht="14.25" customHeight="1">
      <c r="D544" s="25"/>
      <c r="E544" s="1"/>
      <c r="F544" s="1"/>
      <c r="G544" s="1"/>
      <c r="H544" s="1"/>
      <c r="I544" s="1"/>
    </row>
    <row r="545" ht="14.25" customHeight="1">
      <c r="D545" s="25"/>
      <c r="E545" s="1"/>
      <c r="F545" s="1"/>
      <c r="G545" s="1"/>
      <c r="H545" s="1"/>
      <c r="I545" s="1"/>
    </row>
    <row r="546" ht="14.25" customHeight="1">
      <c r="D546" s="25"/>
      <c r="E546" s="1"/>
      <c r="F546" s="1"/>
      <c r="G546" s="1"/>
      <c r="H546" s="1"/>
      <c r="I546" s="1"/>
    </row>
    <row r="547" ht="14.25" customHeight="1">
      <c r="D547" s="25"/>
      <c r="E547" s="1"/>
      <c r="F547" s="1"/>
      <c r="G547" s="1"/>
      <c r="H547" s="1"/>
      <c r="I547" s="1"/>
    </row>
    <row r="548" ht="14.25" customHeight="1">
      <c r="D548" s="25"/>
      <c r="E548" s="1"/>
      <c r="F548" s="1"/>
      <c r="G548" s="1"/>
      <c r="H548" s="1"/>
      <c r="I548" s="1"/>
    </row>
    <row r="549" ht="14.25" customHeight="1">
      <c r="D549" s="25"/>
      <c r="E549" s="1"/>
      <c r="F549" s="1"/>
      <c r="G549" s="1"/>
      <c r="H549" s="1"/>
      <c r="I549" s="1"/>
    </row>
    <row r="550" ht="14.25" customHeight="1">
      <c r="D550" s="25"/>
      <c r="E550" s="1"/>
      <c r="F550" s="1"/>
      <c r="G550" s="1"/>
      <c r="H550" s="1"/>
      <c r="I550" s="1"/>
    </row>
    <row r="551" ht="14.25" customHeight="1">
      <c r="D551" s="25"/>
      <c r="E551" s="1"/>
      <c r="F551" s="1"/>
      <c r="G551" s="1"/>
      <c r="H551" s="1"/>
      <c r="I551" s="1"/>
    </row>
    <row r="552" ht="14.25" customHeight="1">
      <c r="D552" s="25"/>
      <c r="E552" s="1"/>
      <c r="F552" s="1"/>
      <c r="G552" s="1"/>
      <c r="H552" s="1"/>
      <c r="I552" s="1"/>
    </row>
    <row r="553" ht="14.25" customHeight="1">
      <c r="D553" s="25"/>
      <c r="E553" s="1"/>
      <c r="F553" s="1"/>
      <c r="G553" s="1"/>
      <c r="H553" s="1"/>
      <c r="I553" s="1"/>
    </row>
    <row r="554" ht="14.25" customHeight="1">
      <c r="D554" s="25"/>
      <c r="E554" s="1"/>
      <c r="F554" s="1"/>
      <c r="G554" s="1"/>
      <c r="H554" s="1"/>
      <c r="I554" s="1"/>
    </row>
    <row r="555" ht="14.25" customHeight="1">
      <c r="D555" s="25"/>
      <c r="E555" s="1"/>
      <c r="F555" s="1"/>
      <c r="G555" s="1"/>
      <c r="H555" s="1"/>
      <c r="I555" s="1"/>
    </row>
    <row r="556" ht="14.25" customHeight="1">
      <c r="D556" s="25"/>
      <c r="E556" s="1"/>
      <c r="F556" s="1"/>
      <c r="G556" s="1"/>
      <c r="H556" s="1"/>
      <c r="I556" s="1"/>
    </row>
    <row r="557" ht="14.25" customHeight="1">
      <c r="D557" s="25"/>
      <c r="E557" s="1"/>
      <c r="F557" s="1"/>
      <c r="G557" s="1"/>
      <c r="H557" s="1"/>
      <c r="I557" s="1"/>
    </row>
    <row r="558" ht="14.25" customHeight="1">
      <c r="D558" s="25"/>
      <c r="E558" s="1"/>
      <c r="F558" s="1"/>
      <c r="G558" s="1"/>
      <c r="H558" s="1"/>
      <c r="I558" s="1"/>
    </row>
    <row r="559" ht="14.25" customHeight="1">
      <c r="D559" s="25"/>
      <c r="E559" s="1"/>
      <c r="F559" s="1"/>
      <c r="G559" s="1"/>
      <c r="H559" s="1"/>
      <c r="I559" s="1"/>
    </row>
    <row r="560" ht="14.25" customHeight="1">
      <c r="D560" s="25"/>
      <c r="E560" s="1"/>
      <c r="F560" s="1"/>
      <c r="G560" s="1"/>
      <c r="H560" s="1"/>
      <c r="I560" s="1"/>
    </row>
    <row r="561" ht="14.25" customHeight="1">
      <c r="D561" s="25"/>
      <c r="E561" s="1"/>
      <c r="F561" s="1"/>
      <c r="G561" s="1"/>
      <c r="H561" s="1"/>
      <c r="I561" s="1"/>
    </row>
    <row r="562" ht="14.25" customHeight="1">
      <c r="D562" s="25"/>
      <c r="E562" s="1"/>
      <c r="F562" s="1"/>
      <c r="G562" s="1"/>
      <c r="H562" s="1"/>
      <c r="I562" s="1"/>
    </row>
    <row r="563" ht="14.25" customHeight="1">
      <c r="D563" s="25"/>
      <c r="E563" s="1"/>
      <c r="F563" s="1"/>
      <c r="G563" s="1"/>
      <c r="H563" s="1"/>
      <c r="I563" s="1"/>
    </row>
    <row r="564" ht="14.25" customHeight="1">
      <c r="D564" s="25"/>
      <c r="E564" s="1"/>
      <c r="F564" s="1"/>
      <c r="G564" s="1"/>
      <c r="H564" s="1"/>
      <c r="I564" s="1"/>
    </row>
    <row r="565" ht="14.25" customHeight="1">
      <c r="D565" s="25"/>
      <c r="E565" s="1"/>
      <c r="F565" s="1"/>
      <c r="G565" s="1"/>
      <c r="H565" s="1"/>
      <c r="I565" s="1"/>
    </row>
    <row r="566" ht="14.25" customHeight="1">
      <c r="D566" s="25"/>
      <c r="E566" s="1"/>
      <c r="F566" s="1"/>
      <c r="G566" s="1"/>
      <c r="H566" s="1"/>
      <c r="I566" s="1"/>
    </row>
    <row r="567" ht="14.25" customHeight="1">
      <c r="D567" s="25"/>
      <c r="E567" s="1"/>
      <c r="F567" s="1"/>
      <c r="G567" s="1"/>
      <c r="H567" s="1"/>
      <c r="I567" s="1"/>
    </row>
    <row r="568" ht="14.25" customHeight="1">
      <c r="D568" s="25"/>
      <c r="E568" s="1"/>
      <c r="F568" s="1"/>
      <c r="G568" s="1"/>
      <c r="H568" s="1"/>
      <c r="I568" s="1"/>
    </row>
    <row r="569" ht="14.25" customHeight="1">
      <c r="D569" s="25"/>
      <c r="E569" s="1"/>
      <c r="F569" s="1"/>
      <c r="G569" s="1"/>
      <c r="H569" s="1"/>
      <c r="I569" s="1"/>
    </row>
    <row r="570" ht="14.25" customHeight="1">
      <c r="D570" s="25"/>
      <c r="E570" s="1"/>
      <c r="F570" s="1"/>
      <c r="G570" s="1"/>
      <c r="H570" s="1"/>
      <c r="I570" s="1"/>
    </row>
    <row r="571" ht="14.25" customHeight="1">
      <c r="D571" s="25"/>
      <c r="E571" s="1"/>
      <c r="F571" s="1"/>
      <c r="G571" s="1"/>
      <c r="H571" s="1"/>
      <c r="I571" s="1"/>
    </row>
    <row r="572" ht="14.25" customHeight="1">
      <c r="D572" s="25"/>
      <c r="E572" s="1"/>
      <c r="F572" s="1"/>
      <c r="G572" s="1"/>
      <c r="H572" s="1"/>
      <c r="I572" s="1"/>
    </row>
    <row r="573" ht="14.25" customHeight="1">
      <c r="D573" s="25"/>
      <c r="E573" s="1"/>
      <c r="F573" s="1"/>
      <c r="G573" s="1"/>
      <c r="H573" s="1"/>
      <c r="I573" s="1"/>
    </row>
    <row r="574" ht="14.25" customHeight="1">
      <c r="D574" s="25"/>
      <c r="E574" s="1"/>
      <c r="F574" s="1"/>
      <c r="G574" s="1"/>
      <c r="H574" s="1"/>
      <c r="I574" s="1"/>
    </row>
    <row r="575" ht="14.25" customHeight="1">
      <c r="D575" s="25"/>
      <c r="E575" s="1"/>
      <c r="F575" s="1"/>
      <c r="G575" s="1"/>
      <c r="H575" s="1"/>
      <c r="I575" s="1"/>
    </row>
    <row r="576" ht="14.25" customHeight="1">
      <c r="D576" s="25"/>
      <c r="E576" s="1"/>
      <c r="F576" s="1"/>
      <c r="G576" s="1"/>
      <c r="H576" s="1"/>
      <c r="I576" s="1"/>
    </row>
    <row r="577" ht="14.25" customHeight="1">
      <c r="D577" s="25"/>
      <c r="E577" s="1"/>
      <c r="F577" s="1"/>
      <c r="G577" s="1"/>
      <c r="H577" s="1"/>
      <c r="I577" s="1"/>
    </row>
    <row r="578" ht="14.25" customHeight="1">
      <c r="D578" s="25"/>
      <c r="E578" s="1"/>
      <c r="F578" s="1"/>
      <c r="G578" s="1"/>
      <c r="H578" s="1"/>
      <c r="I578" s="1"/>
    </row>
    <row r="579" ht="14.25" customHeight="1">
      <c r="D579" s="25"/>
      <c r="E579" s="1"/>
      <c r="F579" s="1"/>
      <c r="G579" s="1"/>
      <c r="H579" s="1"/>
      <c r="I579" s="1"/>
    </row>
    <row r="580" ht="14.25" customHeight="1">
      <c r="D580" s="25"/>
      <c r="E580" s="1"/>
      <c r="F580" s="1"/>
      <c r="G580" s="1"/>
      <c r="H580" s="1"/>
      <c r="I580" s="1"/>
    </row>
    <row r="581" ht="14.25" customHeight="1">
      <c r="D581" s="25"/>
      <c r="E581" s="1"/>
      <c r="F581" s="1"/>
      <c r="G581" s="1"/>
      <c r="H581" s="1"/>
      <c r="I581" s="1"/>
    </row>
    <row r="582" ht="14.25" customHeight="1">
      <c r="D582" s="25"/>
      <c r="E582" s="1"/>
      <c r="F582" s="1"/>
      <c r="G582" s="1"/>
      <c r="H582" s="1"/>
      <c r="I582" s="1"/>
    </row>
    <row r="583" ht="14.25" customHeight="1">
      <c r="D583" s="25"/>
      <c r="E583" s="1"/>
      <c r="F583" s="1"/>
      <c r="G583" s="1"/>
      <c r="H583" s="1"/>
      <c r="I583" s="1"/>
    </row>
    <row r="584" ht="14.25" customHeight="1">
      <c r="D584" s="25"/>
      <c r="E584" s="1"/>
      <c r="F584" s="1"/>
      <c r="G584" s="1"/>
      <c r="H584" s="1"/>
      <c r="I584" s="1"/>
    </row>
    <row r="585" ht="14.25" customHeight="1">
      <c r="D585" s="25"/>
      <c r="E585" s="1"/>
      <c r="F585" s="1"/>
      <c r="G585" s="1"/>
      <c r="H585" s="1"/>
      <c r="I585" s="1"/>
    </row>
    <row r="586" ht="14.25" customHeight="1">
      <c r="D586" s="25"/>
      <c r="E586" s="1"/>
      <c r="F586" s="1"/>
      <c r="G586" s="1"/>
      <c r="H586" s="1"/>
      <c r="I586" s="1"/>
    </row>
    <row r="587" ht="14.25" customHeight="1">
      <c r="D587" s="25"/>
      <c r="E587" s="1"/>
      <c r="F587" s="1"/>
      <c r="G587" s="1"/>
      <c r="H587" s="1"/>
      <c r="I587" s="1"/>
    </row>
    <row r="588" ht="14.25" customHeight="1">
      <c r="D588" s="25"/>
      <c r="E588" s="1"/>
      <c r="F588" s="1"/>
      <c r="G588" s="1"/>
      <c r="H588" s="1"/>
      <c r="I588" s="1"/>
    </row>
    <row r="589" ht="14.25" customHeight="1">
      <c r="D589" s="25"/>
      <c r="E589" s="1"/>
      <c r="F589" s="1"/>
      <c r="G589" s="1"/>
      <c r="H589" s="1"/>
      <c r="I589" s="1"/>
    </row>
    <row r="590" ht="14.25" customHeight="1">
      <c r="D590" s="25"/>
      <c r="E590" s="1"/>
      <c r="F590" s="1"/>
      <c r="G590" s="1"/>
      <c r="H590" s="1"/>
      <c r="I590" s="1"/>
    </row>
    <row r="591" ht="14.25" customHeight="1">
      <c r="D591" s="25"/>
      <c r="E591" s="1"/>
      <c r="F591" s="1"/>
      <c r="G591" s="1"/>
      <c r="H591" s="1"/>
      <c r="I591" s="1"/>
    </row>
    <row r="592" ht="14.25" customHeight="1">
      <c r="D592" s="25"/>
      <c r="E592" s="1"/>
      <c r="F592" s="1"/>
      <c r="G592" s="1"/>
      <c r="H592" s="1"/>
      <c r="I592" s="1"/>
    </row>
    <row r="593" ht="14.25" customHeight="1">
      <c r="D593" s="25"/>
      <c r="E593" s="1"/>
      <c r="F593" s="1"/>
      <c r="G593" s="1"/>
      <c r="H593" s="1"/>
      <c r="I593" s="1"/>
    </row>
    <row r="594" ht="14.25" customHeight="1">
      <c r="D594" s="25"/>
      <c r="E594" s="1"/>
      <c r="F594" s="1"/>
      <c r="G594" s="1"/>
      <c r="H594" s="1"/>
      <c r="I594" s="1"/>
    </row>
    <row r="595" ht="14.25" customHeight="1">
      <c r="D595" s="25"/>
      <c r="E595" s="1"/>
      <c r="F595" s="1"/>
      <c r="G595" s="1"/>
      <c r="H595" s="1"/>
      <c r="I595" s="1"/>
    </row>
    <row r="596" ht="14.25" customHeight="1">
      <c r="D596" s="25"/>
      <c r="E596" s="1"/>
      <c r="F596" s="1"/>
      <c r="G596" s="1"/>
      <c r="H596" s="1"/>
      <c r="I596" s="1"/>
    </row>
    <row r="597" ht="14.25" customHeight="1">
      <c r="D597" s="25"/>
      <c r="E597" s="1"/>
      <c r="F597" s="1"/>
      <c r="G597" s="1"/>
      <c r="H597" s="1"/>
      <c r="I597" s="1"/>
    </row>
    <row r="598" ht="14.25" customHeight="1">
      <c r="D598" s="25"/>
      <c r="E598" s="1"/>
      <c r="F598" s="1"/>
      <c r="G598" s="1"/>
      <c r="H598" s="1"/>
      <c r="I598" s="1"/>
    </row>
    <row r="599" ht="14.25" customHeight="1">
      <c r="D599" s="25"/>
      <c r="E599" s="1"/>
      <c r="F599" s="1"/>
      <c r="G599" s="1"/>
      <c r="H599" s="1"/>
      <c r="I599" s="1"/>
    </row>
    <row r="600" ht="14.25" customHeight="1">
      <c r="D600" s="25"/>
      <c r="E600" s="1"/>
      <c r="F600" s="1"/>
      <c r="G600" s="1"/>
      <c r="H600" s="1"/>
      <c r="I600" s="1"/>
    </row>
    <row r="601" ht="14.25" customHeight="1">
      <c r="D601" s="25"/>
      <c r="E601" s="1"/>
      <c r="F601" s="1"/>
      <c r="G601" s="1"/>
      <c r="H601" s="1"/>
      <c r="I601" s="1"/>
    </row>
    <row r="602" ht="14.25" customHeight="1">
      <c r="D602" s="25"/>
      <c r="E602" s="1"/>
      <c r="F602" s="1"/>
      <c r="G602" s="1"/>
      <c r="H602" s="1"/>
      <c r="I602" s="1"/>
    </row>
    <row r="603" ht="14.25" customHeight="1">
      <c r="D603" s="25"/>
      <c r="E603" s="1"/>
      <c r="F603" s="1"/>
      <c r="G603" s="1"/>
      <c r="H603" s="1"/>
      <c r="I603" s="1"/>
    </row>
    <row r="604" ht="14.25" customHeight="1">
      <c r="D604" s="25"/>
      <c r="E604" s="1"/>
      <c r="F604" s="1"/>
      <c r="G604" s="1"/>
      <c r="H604" s="1"/>
      <c r="I604" s="1"/>
    </row>
    <row r="605" ht="14.25" customHeight="1">
      <c r="D605" s="25"/>
      <c r="E605" s="1"/>
      <c r="F605" s="1"/>
      <c r="G605" s="1"/>
      <c r="H605" s="1"/>
      <c r="I605" s="1"/>
    </row>
    <row r="606" ht="14.25" customHeight="1">
      <c r="D606" s="25"/>
      <c r="E606" s="1"/>
      <c r="F606" s="1"/>
      <c r="G606" s="1"/>
      <c r="H606" s="1"/>
      <c r="I606" s="1"/>
    </row>
    <row r="607" ht="14.25" customHeight="1">
      <c r="D607" s="25"/>
      <c r="E607" s="1"/>
      <c r="F607" s="1"/>
      <c r="G607" s="1"/>
      <c r="H607" s="1"/>
      <c r="I607" s="1"/>
    </row>
    <row r="608" ht="14.25" customHeight="1">
      <c r="D608" s="25"/>
      <c r="E608" s="1"/>
      <c r="F608" s="1"/>
      <c r="G608" s="1"/>
      <c r="H608" s="1"/>
      <c r="I608" s="1"/>
    </row>
    <row r="609" ht="14.25" customHeight="1">
      <c r="D609" s="25"/>
      <c r="E609" s="1"/>
      <c r="F609" s="1"/>
      <c r="G609" s="1"/>
      <c r="H609" s="1"/>
      <c r="I609" s="1"/>
    </row>
    <row r="610" ht="14.25" customHeight="1">
      <c r="D610" s="25"/>
      <c r="E610" s="1"/>
      <c r="F610" s="1"/>
      <c r="G610" s="1"/>
      <c r="H610" s="1"/>
      <c r="I610" s="1"/>
    </row>
    <row r="611" ht="14.25" customHeight="1">
      <c r="D611" s="25"/>
      <c r="E611" s="1"/>
      <c r="F611" s="1"/>
      <c r="G611" s="1"/>
      <c r="H611" s="1"/>
      <c r="I611" s="1"/>
    </row>
    <row r="612" ht="14.25" customHeight="1">
      <c r="D612" s="25"/>
      <c r="E612" s="1"/>
      <c r="F612" s="1"/>
      <c r="G612" s="1"/>
      <c r="H612" s="1"/>
      <c r="I612" s="1"/>
    </row>
    <row r="613" ht="14.25" customHeight="1">
      <c r="D613" s="25"/>
      <c r="E613" s="1"/>
      <c r="F613" s="1"/>
      <c r="G613" s="1"/>
      <c r="H613" s="1"/>
      <c r="I613" s="1"/>
    </row>
    <row r="614" ht="14.25" customHeight="1">
      <c r="D614" s="25"/>
      <c r="E614" s="1"/>
      <c r="F614" s="1"/>
      <c r="G614" s="1"/>
      <c r="H614" s="1"/>
      <c r="I614" s="1"/>
    </row>
    <row r="615" ht="14.25" customHeight="1">
      <c r="D615" s="25"/>
      <c r="E615" s="1"/>
      <c r="F615" s="1"/>
      <c r="G615" s="1"/>
      <c r="H615" s="1"/>
      <c r="I615" s="1"/>
    </row>
    <row r="616" ht="14.25" customHeight="1">
      <c r="D616" s="25"/>
      <c r="E616" s="1"/>
      <c r="F616" s="1"/>
      <c r="G616" s="1"/>
      <c r="H616" s="1"/>
      <c r="I616" s="1"/>
    </row>
    <row r="617" ht="14.25" customHeight="1">
      <c r="D617" s="25"/>
      <c r="E617" s="1"/>
      <c r="F617" s="1"/>
      <c r="G617" s="1"/>
      <c r="H617" s="1"/>
      <c r="I617" s="1"/>
    </row>
    <row r="618" ht="14.25" customHeight="1">
      <c r="D618" s="25"/>
      <c r="E618" s="1"/>
      <c r="F618" s="1"/>
      <c r="G618" s="1"/>
      <c r="H618" s="1"/>
      <c r="I618" s="1"/>
    </row>
    <row r="619" ht="14.25" customHeight="1">
      <c r="D619" s="25"/>
      <c r="E619" s="1"/>
      <c r="F619" s="1"/>
      <c r="G619" s="1"/>
      <c r="H619" s="1"/>
      <c r="I619" s="1"/>
    </row>
    <row r="620" ht="14.25" customHeight="1">
      <c r="D620" s="25"/>
      <c r="E620" s="1"/>
      <c r="F620" s="1"/>
      <c r="G620" s="1"/>
      <c r="H620" s="1"/>
      <c r="I620" s="1"/>
    </row>
    <row r="621" ht="14.25" customHeight="1">
      <c r="D621" s="25"/>
      <c r="E621" s="1"/>
      <c r="F621" s="1"/>
      <c r="G621" s="1"/>
      <c r="H621" s="1"/>
      <c r="I621" s="1"/>
    </row>
    <row r="622" ht="14.25" customHeight="1">
      <c r="D622" s="25"/>
      <c r="E622" s="1"/>
      <c r="F622" s="1"/>
      <c r="G622" s="1"/>
      <c r="H622" s="1"/>
      <c r="I622" s="1"/>
    </row>
    <row r="623" ht="14.25" customHeight="1">
      <c r="D623" s="25"/>
      <c r="E623" s="1"/>
      <c r="F623" s="1"/>
      <c r="G623" s="1"/>
      <c r="H623" s="1"/>
      <c r="I623" s="1"/>
    </row>
    <row r="624" ht="14.25" customHeight="1">
      <c r="D624" s="25"/>
      <c r="E624" s="1"/>
      <c r="F624" s="1"/>
      <c r="G624" s="1"/>
      <c r="H624" s="1"/>
      <c r="I624" s="1"/>
    </row>
    <row r="625" ht="14.25" customHeight="1">
      <c r="D625" s="25"/>
      <c r="E625" s="1"/>
      <c r="F625" s="1"/>
      <c r="G625" s="1"/>
      <c r="H625" s="1"/>
      <c r="I625" s="1"/>
    </row>
    <row r="626" ht="14.25" customHeight="1">
      <c r="D626" s="25"/>
      <c r="E626" s="1"/>
      <c r="F626" s="1"/>
      <c r="G626" s="1"/>
      <c r="H626" s="1"/>
      <c r="I626" s="1"/>
    </row>
    <row r="627" ht="14.25" customHeight="1">
      <c r="D627" s="25"/>
      <c r="E627" s="1"/>
      <c r="F627" s="1"/>
      <c r="G627" s="1"/>
      <c r="H627" s="1"/>
      <c r="I627" s="1"/>
    </row>
    <row r="628" ht="14.25" customHeight="1">
      <c r="D628" s="25"/>
      <c r="E628" s="1"/>
      <c r="F628" s="1"/>
      <c r="G628" s="1"/>
      <c r="H628" s="1"/>
      <c r="I628" s="1"/>
    </row>
    <row r="629" ht="14.25" customHeight="1">
      <c r="D629" s="25"/>
      <c r="E629" s="1"/>
      <c r="F629" s="1"/>
      <c r="G629" s="1"/>
      <c r="H629" s="1"/>
      <c r="I629" s="1"/>
    </row>
    <row r="630" ht="14.25" customHeight="1">
      <c r="D630" s="25"/>
      <c r="E630" s="1"/>
      <c r="F630" s="1"/>
      <c r="G630" s="1"/>
      <c r="H630" s="1"/>
      <c r="I630" s="1"/>
    </row>
    <row r="631" ht="14.25" customHeight="1">
      <c r="D631" s="25"/>
      <c r="E631" s="1"/>
      <c r="F631" s="1"/>
      <c r="G631" s="1"/>
      <c r="H631" s="1"/>
      <c r="I631" s="1"/>
    </row>
    <row r="632" ht="14.25" customHeight="1">
      <c r="D632" s="25"/>
      <c r="E632" s="1"/>
      <c r="F632" s="1"/>
      <c r="G632" s="1"/>
      <c r="H632" s="1"/>
      <c r="I632" s="1"/>
    </row>
    <row r="633" ht="14.25" customHeight="1">
      <c r="D633" s="25"/>
      <c r="E633" s="1"/>
      <c r="F633" s="1"/>
      <c r="G633" s="1"/>
      <c r="H633" s="1"/>
      <c r="I633" s="1"/>
    </row>
    <row r="634" ht="14.25" customHeight="1">
      <c r="D634" s="25"/>
      <c r="E634" s="1"/>
      <c r="F634" s="1"/>
      <c r="G634" s="1"/>
      <c r="H634" s="1"/>
      <c r="I634" s="1"/>
    </row>
    <row r="635" ht="14.25" customHeight="1">
      <c r="D635" s="25"/>
      <c r="E635" s="1"/>
      <c r="F635" s="1"/>
      <c r="G635" s="1"/>
      <c r="H635" s="1"/>
      <c r="I635" s="1"/>
    </row>
    <row r="636" ht="14.25" customHeight="1">
      <c r="D636" s="25"/>
      <c r="E636" s="1"/>
      <c r="F636" s="1"/>
      <c r="G636" s="1"/>
      <c r="H636" s="1"/>
      <c r="I636" s="1"/>
    </row>
    <row r="637" ht="14.25" customHeight="1">
      <c r="D637" s="25"/>
      <c r="E637" s="1"/>
      <c r="F637" s="1"/>
      <c r="G637" s="1"/>
      <c r="H637" s="1"/>
      <c r="I637" s="1"/>
    </row>
    <row r="638" ht="14.25" customHeight="1">
      <c r="D638" s="25"/>
      <c r="E638" s="1"/>
      <c r="F638" s="1"/>
      <c r="G638" s="1"/>
      <c r="H638" s="1"/>
      <c r="I638" s="1"/>
    </row>
    <row r="639" ht="14.25" customHeight="1">
      <c r="D639" s="25"/>
      <c r="E639" s="1"/>
      <c r="F639" s="1"/>
      <c r="G639" s="1"/>
      <c r="H639" s="1"/>
      <c r="I639" s="1"/>
    </row>
    <row r="640" ht="14.25" customHeight="1">
      <c r="D640" s="25"/>
      <c r="E640" s="1"/>
      <c r="F640" s="1"/>
      <c r="G640" s="1"/>
      <c r="H640" s="1"/>
      <c r="I640" s="1"/>
    </row>
    <row r="641" ht="14.25" customHeight="1">
      <c r="D641" s="25"/>
      <c r="E641" s="1"/>
      <c r="F641" s="1"/>
      <c r="G641" s="1"/>
      <c r="H641" s="1"/>
      <c r="I641" s="1"/>
    </row>
    <row r="642" ht="14.25" customHeight="1">
      <c r="D642" s="25"/>
      <c r="E642" s="1"/>
      <c r="F642" s="1"/>
      <c r="G642" s="1"/>
      <c r="H642" s="1"/>
      <c r="I642" s="1"/>
    </row>
    <row r="643" ht="14.25" customHeight="1">
      <c r="D643" s="25"/>
      <c r="E643" s="1"/>
      <c r="F643" s="1"/>
      <c r="G643" s="1"/>
      <c r="H643" s="1"/>
      <c r="I643" s="1"/>
    </row>
    <row r="644" ht="14.25" customHeight="1">
      <c r="D644" s="25"/>
      <c r="E644" s="1"/>
      <c r="F644" s="1"/>
      <c r="G644" s="1"/>
      <c r="H644" s="1"/>
      <c r="I644" s="1"/>
    </row>
    <row r="645" ht="14.25" customHeight="1">
      <c r="D645" s="25"/>
      <c r="E645" s="1"/>
      <c r="F645" s="1"/>
      <c r="G645" s="1"/>
      <c r="H645" s="1"/>
      <c r="I645" s="1"/>
    </row>
    <row r="646" ht="14.25" customHeight="1">
      <c r="D646" s="25"/>
      <c r="E646" s="1"/>
      <c r="F646" s="1"/>
      <c r="G646" s="1"/>
      <c r="H646" s="1"/>
      <c r="I646" s="1"/>
    </row>
    <row r="647" ht="14.25" customHeight="1">
      <c r="D647" s="25"/>
      <c r="E647" s="1"/>
      <c r="F647" s="1"/>
      <c r="G647" s="1"/>
      <c r="H647" s="1"/>
      <c r="I647" s="1"/>
    </row>
    <row r="648" ht="14.25" customHeight="1">
      <c r="D648" s="25"/>
      <c r="E648" s="1"/>
      <c r="F648" s="1"/>
      <c r="G648" s="1"/>
      <c r="H648" s="1"/>
      <c r="I648" s="1"/>
    </row>
    <row r="649" ht="14.25" customHeight="1">
      <c r="D649" s="25"/>
      <c r="E649" s="1"/>
      <c r="F649" s="1"/>
      <c r="G649" s="1"/>
      <c r="H649" s="1"/>
      <c r="I649" s="1"/>
    </row>
    <row r="650" ht="14.25" customHeight="1">
      <c r="D650" s="25"/>
      <c r="E650" s="1"/>
      <c r="F650" s="1"/>
      <c r="G650" s="1"/>
      <c r="H650" s="1"/>
      <c r="I650" s="1"/>
    </row>
    <row r="651" ht="14.25" customHeight="1">
      <c r="D651" s="25"/>
      <c r="E651" s="1"/>
      <c r="F651" s="1"/>
      <c r="G651" s="1"/>
      <c r="H651" s="1"/>
      <c r="I651" s="1"/>
    </row>
    <row r="652" ht="14.25" customHeight="1">
      <c r="D652" s="25"/>
      <c r="E652" s="1"/>
      <c r="F652" s="1"/>
      <c r="G652" s="1"/>
      <c r="H652" s="1"/>
      <c r="I652" s="1"/>
    </row>
    <row r="653" ht="14.25" customHeight="1">
      <c r="D653" s="25"/>
      <c r="E653" s="1"/>
      <c r="F653" s="1"/>
      <c r="G653" s="1"/>
      <c r="H653" s="1"/>
      <c r="I653" s="1"/>
    </row>
    <row r="654" ht="14.25" customHeight="1">
      <c r="D654" s="25"/>
      <c r="E654" s="1"/>
      <c r="F654" s="1"/>
      <c r="G654" s="1"/>
      <c r="H654" s="1"/>
      <c r="I654" s="1"/>
    </row>
    <row r="655" ht="14.25" customHeight="1">
      <c r="D655" s="25"/>
      <c r="E655" s="1"/>
      <c r="F655" s="1"/>
      <c r="G655" s="1"/>
      <c r="H655" s="1"/>
      <c r="I655" s="1"/>
    </row>
    <row r="656" ht="14.25" customHeight="1">
      <c r="D656" s="25"/>
      <c r="E656" s="1"/>
      <c r="F656" s="1"/>
      <c r="G656" s="1"/>
      <c r="H656" s="1"/>
      <c r="I656" s="1"/>
    </row>
    <row r="657" ht="14.25" customHeight="1">
      <c r="D657" s="25"/>
      <c r="E657" s="1"/>
      <c r="F657" s="1"/>
      <c r="G657" s="1"/>
      <c r="H657" s="1"/>
      <c r="I657" s="1"/>
    </row>
    <row r="658" ht="14.25" customHeight="1">
      <c r="D658" s="25"/>
      <c r="E658" s="1"/>
      <c r="F658" s="1"/>
      <c r="G658" s="1"/>
      <c r="H658" s="1"/>
      <c r="I658" s="1"/>
    </row>
    <row r="659" ht="14.25" customHeight="1">
      <c r="D659" s="25"/>
      <c r="E659" s="1"/>
      <c r="F659" s="1"/>
      <c r="G659" s="1"/>
      <c r="H659" s="1"/>
      <c r="I659" s="1"/>
    </row>
    <row r="660" ht="14.25" customHeight="1">
      <c r="D660" s="25"/>
      <c r="E660" s="1"/>
      <c r="F660" s="1"/>
      <c r="G660" s="1"/>
      <c r="H660" s="1"/>
      <c r="I660" s="1"/>
    </row>
    <row r="661" ht="14.25" customHeight="1">
      <c r="D661" s="25"/>
      <c r="E661" s="1"/>
      <c r="F661" s="1"/>
      <c r="G661" s="1"/>
      <c r="H661" s="1"/>
      <c r="I661" s="1"/>
    </row>
    <row r="662" ht="14.25" customHeight="1">
      <c r="D662" s="25"/>
      <c r="E662" s="1"/>
      <c r="F662" s="1"/>
      <c r="G662" s="1"/>
      <c r="H662" s="1"/>
      <c r="I662" s="1"/>
    </row>
    <row r="663" ht="14.25" customHeight="1">
      <c r="D663" s="25"/>
      <c r="E663" s="1"/>
      <c r="F663" s="1"/>
      <c r="G663" s="1"/>
      <c r="H663" s="1"/>
      <c r="I663" s="1"/>
    </row>
    <row r="664" ht="14.25" customHeight="1">
      <c r="D664" s="25"/>
      <c r="E664" s="1"/>
      <c r="F664" s="1"/>
      <c r="G664" s="1"/>
      <c r="H664" s="1"/>
      <c r="I664" s="1"/>
    </row>
    <row r="665" ht="14.25" customHeight="1">
      <c r="D665" s="25"/>
      <c r="E665" s="1"/>
      <c r="F665" s="1"/>
      <c r="G665" s="1"/>
      <c r="H665" s="1"/>
      <c r="I665" s="1"/>
    </row>
    <row r="666" ht="14.25" customHeight="1">
      <c r="D666" s="25"/>
      <c r="E666" s="1"/>
      <c r="F666" s="1"/>
      <c r="G666" s="1"/>
      <c r="H666" s="1"/>
      <c r="I666" s="1"/>
    </row>
    <row r="667" ht="14.25" customHeight="1">
      <c r="D667" s="25"/>
      <c r="E667" s="1"/>
      <c r="F667" s="1"/>
      <c r="G667" s="1"/>
      <c r="H667" s="1"/>
      <c r="I667" s="1"/>
    </row>
    <row r="668" ht="14.25" customHeight="1">
      <c r="D668" s="25"/>
      <c r="E668" s="1"/>
      <c r="F668" s="1"/>
      <c r="G668" s="1"/>
      <c r="H668" s="1"/>
      <c r="I668" s="1"/>
    </row>
    <row r="669" ht="14.25" customHeight="1">
      <c r="D669" s="25"/>
      <c r="E669" s="1"/>
      <c r="F669" s="1"/>
      <c r="G669" s="1"/>
      <c r="H669" s="1"/>
      <c r="I669" s="1"/>
    </row>
    <row r="670" ht="14.25" customHeight="1">
      <c r="D670" s="25"/>
      <c r="E670" s="1"/>
      <c r="F670" s="1"/>
      <c r="G670" s="1"/>
      <c r="H670" s="1"/>
      <c r="I670" s="1"/>
    </row>
    <row r="671" ht="14.25" customHeight="1">
      <c r="D671" s="25"/>
      <c r="E671" s="1"/>
      <c r="F671" s="1"/>
      <c r="G671" s="1"/>
      <c r="H671" s="1"/>
      <c r="I671" s="1"/>
    </row>
    <row r="672" ht="14.25" customHeight="1">
      <c r="D672" s="25"/>
      <c r="E672" s="1"/>
      <c r="F672" s="1"/>
      <c r="G672" s="1"/>
      <c r="H672" s="1"/>
      <c r="I672" s="1"/>
    </row>
    <row r="673" ht="14.25" customHeight="1">
      <c r="D673" s="25"/>
      <c r="E673" s="1"/>
      <c r="F673" s="1"/>
      <c r="G673" s="1"/>
      <c r="H673" s="1"/>
      <c r="I673" s="1"/>
    </row>
    <row r="674" ht="14.25" customHeight="1">
      <c r="D674" s="25"/>
      <c r="E674" s="1"/>
      <c r="F674" s="1"/>
      <c r="G674" s="1"/>
      <c r="H674" s="1"/>
      <c r="I674" s="1"/>
    </row>
    <row r="675" ht="14.25" customHeight="1">
      <c r="D675" s="25"/>
      <c r="E675" s="1"/>
      <c r="F675" s="1"/>
      <c r="G675" s="1"/>
      <c r="H675" s="1"/>
      <c r="I675" s="1"/>
    </row>
    <row r="676" ht="14.25" customHeight="1">
      <c r="D676" s="25"/>
      <c r="E676" s="1"/>
      <c r="F676" s="1"/>
      <c r="G676" s="1"/>
      <c r="H676" s="1"/>
      <c r="I676" s="1"/>
    </row>
    <row r="677" ht="14.25" customHeight="1">
      <c r="D677" s="25"/>
      <c r="E677" s="1"/>
      <c r="F677" s="1"/>
      <c r="G677" s="1"/>
      <c r="H677" s="1"/>
      <c r="I677" s="1"/>
    </row>
    <row r="678" ht="14.25" customHeight="1">
      <c r="D678" s="25"/>
      <c r="E678" s="1"/>
      <c r="F678" s="1"/>
      <c r="G678" s="1"/>
      <c r="H678" s="1"/>
      <c r="I678" s="1"/>
    </row>
    <row r="679" ht="14.25" customHeight="1">
      <c r="D679" s="25"/>
      <c r="E679" s="1"/>
      <c r="F679" s="1"/>
      <c r="G679" s="1"/>
      <c r="H679" s="1"/>
      <c r="I679" s="1"/>
    </row>
    <row r="680" ht="14.25" customHeight="1">
      <c r="D680" s="25"/>
      <c r="E680" s="1"/>
      <c r="F680" s="1"/>
      <c r="G680" s="1"/>
      <c r="H680" s="1"/>
      <c r="I680" s="1"/>
    </row>
    <row r="681" ht="14.25" customHeight="1">
      <c r="D681" s="25"/>
      <c r="E681" s="1"/>
      <c r="F681" s="1"/>
      <c r="G681" s="1"/>
      <c r="H681" s="1"/>
      <c r="I681" s="1"/>
    </row>
    <row r="682" ht="14.25" customHeight="1">
      <c r="D682" s="25"/>
      <c r="E682" s="1"/>
      <c r="F682" s="1"/>
      <c r="G682" s="1"/>
      <c r="H682" s="1"/>
      <c r="I682" s="1"/>
    </row>
    <row r="683" ht="14.25" customHeight="1">
      <c r="D683" s="25"/>
      <c r="E683" s="1"/>
      <c r="F683" s="1"/>
      <c r="G683" s="1"/>
      <c r="H683" s="1"/>
      <c r="I683" s="1"/>
    </row>
    <row r="684" ht="14.25" customHeight="1">
      <c r="D684" s="25"/>
      <c r="E684" s="1"/>
      <c r="F684" s="1"/>
      <c r="G684" s="1"/>
      <c r="H684" s="1"/>
      <c r="I684" s="1"/>
    </row>
    <row r="685" ht="14.25" customHeight="1">
      <c r="D685" s="25"/>
      <c r="E685" s="1"/>
      <c r="F685" s="1"/>
      <c r="G685" s="1"/>
      <c r="H685" s="1"/>
      <c r="I685" s="1"/>
    </row>
    <row r="686" ht="14.25" customHeight="1">
      <c r="D686" s="25"/>
      <c r="E686" s="1"/>
      <c r="F686" s="1"/>
      <c r="G686" s="1"/>
      <c r="H686" s="1"/>
      <c r="I686" s="1"/>
    </row>
    <row r="687" ht="14.25" customHeight="1">
      <c r="D687" s="25"/>
      <c r="E687" s="1"/>
      <c r="F687" s="1"/>
      <c r="G687" s="1"/>
      <c r="H687" s="1"/>
      <c r="I687" s="1"/>
    </row>
    <row r="688" ht="14.25" customHeight="1">
      <c r="D688" s="25"/>
      <c r="E688" s="1"/>
      <c r="F688" s="1"/>
      <c r="G688" s="1"/>
      <c r="H688" s="1"/>
      <c r="I688" s="1"/>
    </row>
    <row r="689" ht="14.25" customHeight="1">
      <c r="D689" s="25"/>
      <c r="E689" s="1"/>
      <c r="F689" s="1"/>
      <c r="G689" s="1"/>
      <c r="H689" s="1"/>
      <c r="I689" s="1"/>
    </row>
    <row r="690" ht="14.25" customHeight="1">
      <c r="D690" s="25"/>
      <c r="E690" s="1"/>
      <c r="F690" s="1"/>
      <c r="G690" s="1"/>
      <c r="H690" s="1"/>
      <c r="I690" s="1"/>
    </row>
    <row r="691" ht="14.25" customHeight="1">
      <c r="D691" s="25"/>
      <c r="E691" s="1"/>
      <c r="F691" s="1"/>
      <c r="G691" s="1"/>
      <c r="H691" s="1"/>
      <c r="I691" s="1"/>
    </row>
    <row r="692" ht="14.25" customHeight="1">
      <c r="D692" s="25"/>
      <c r="E692" s="1"/>
      <c r="F692" s="1"/>
      <c r="G692" s="1"/>
      <c r="H692" s="1"/>
      <c r="I692" s="1"/>
    </row>
    <row r="693" ht="14.25" customHeight="1">
      <c r="D693" s="25"/>
      <c r="E693" s="1"/>
      <c r="F693" s="1"/>
      <c r="G693" s="1"/>
      <c r="H693" s="1"/>
      <c r="I693" s="1"/>
    </row>
    <row r="694" ht="14.25" customHeight="1">
      <c r="D694" s="25"/>
      <c r="E694" s="1"/>
      <c r="F694" s="1"/>
      <c r="G694" s="1"/>
      <c r="H694" s="1"/>
      <c r="I694" s="1"/>
    </row>
    <row r="695" ht="14.25" customHeight="1">
      <c r="D695" s="25"/>
      <c r="E695" s="1"/>
      <c r="F695" s="1"/>
      <c r="G695" s="1"/>
      <c r="H695" s="1"/>
      <c r="I695" s="1"/>
    </row>
    <row r="696" ht="14.25" customHeight="1">
      <c r="D696" s="25"/>
      <c r="E696" s="1"/>
      <c r="F696" s="1"/>
      <c r="G696" s="1"/>
      <c r="H696" s="1"/>
      <c r="I696" s="1"/>
    </row>
    <row r="697" ht="14.25" customHeight="1">
      <c r="D697" s="25"/>
      <c r="E697" s="1"/>
      <c r="F697" s="1"/>
      <c r="G697" s="1"/>
      <c r="H697" s="1"/>
      <c r="I697" s="1"/>
    </row>
    <row r="698" ht="14.25" customHeight="1">
      <c r="D698" s="25"/>
      <c r="E698" s="1"/>
      <c r="F698" s="1"/>
      <c r="G698" s="1"/>
      <c r="H698" s="1"/>
      <c r="I698" s="1"/>
    </row>
    <row r="699" ht="14.25" customHeight="1">
      <c r="D699" s="25"/>
      <c r="E699" s="1"/>
      <c r="F699" s="1"/>
      <c r="G699" s="1"/>
      <c r="H699" s="1"/>
      <c r="I699" s="1"/>
    </row>
    <row r="700" ht="14.25" customHeight="1">
      <c r="D700" s="25"/>
      <c r="E700" s="1"/>
      <c r="F700" s="1"/>
      <c r="G700" s="1"/>
      <c r="H700" s="1"/>
      <c r="I700" s="1"/>
    </row>
    <row r="701" ht="14.25" customHeight="1">
      <c r="D701" s="25"/>
      <c r="E701" s="1"/>
      <c r="F701" s="1"/>
      <c r="G701" s="1"/>
      <c r="H701" s="1"/>
      <c r="I701" s="1"/>
    </row>
    <row r="702" ht="14.25" customHeight="1">
      <c r="D702" s="25"/>
      <c r="E702" s="1"/>
      <c r="F702" s="1"/>
      <c r="G702" s="1"/>
      <c r="H702" s="1"/>
      <c r="I702" s="1"/>
    </row>
    <row r="703" ht="14.25" customHeight="1">
      <c r="D703" s="25"/>
      <c r="E703" s="1"/>
      <c r="F703" s="1"/>
      <c r="G703" s="1"/>
      <c r="H703" s="1"/>
      <c r="I703" s="1"/>
    </row>
    <row r="704" ht="14.25" customHeight="1">
      <c r="D704" s="25"/>
      <c r="E704" s="1"/>
      <c r="F704" s="1"/>
      <c r="G704" s="1"/>
      <c r="H704" s="1"/>
      <c r="I704" s="1"/>
    </row>
    <row r="705" ht="14.25" customHeight="1">
      <c r="D705" s="25"/>
      <c r="E705" s="1"/>
      <c r="F705" s="1"/>
      <c r="G705" s="1"/>
      <c r="H705" s="1"/>
      <c r="I705" s="1"/>
    </row>
    <row r="706" ht="14.25" customHeight="1">
      <c r="D706" s="25"/>
      <c r="E706" s="1"/>
      <c r="F706" s="1"/>
      <c r="G706" s="1"/>
      <c r="H706" s="1"/>
      <c r="I706" s="1"/>
    </row>
    <row r="707" ht="14.25" customHeight="1">
      <c r="D707" s="25"/>
      <c r="E707" s="1"/>
      <c r="F707" s="1"/>
      <c r="G707" s="1"/>
      <c r="H707" s="1"/>
      <c r="I707" s="1"/>
    </row>
    <row r="708" ht="14.25" customHeight="1">
      <c r="D708" s="25"/>
      <c r="E708" s="1"/>
      <c r="F708" s="1"/>
      <c r="G708" s="1"/>
      <c r="H708" s="1"/>
      <c r="I708" s="1"/>
    </row>
    <row r="709" ht="14.25" customHeight="1">
      <c r="D709" s="25"/>
      <c r="E709" s="1"/>
      <c r="F709" s="1"/>
      <c r="G709" s="1"/>
      <c r="H709" s="1"/>
      <c r="I709" s="1"/>
    </row>
    <row r="710" ht="14.25" customHeight="1">
      <c r="D710" s="25"/>
      <c r="E710" s="1"/>
      <c r="F710" s="1"/>
      <c r="G710" s="1"/>
      <c r="H710" s="1"/>
      <c r="I710" s="1"/>
    </row>
    <row r="711" ht="14.25" customHeight="1">
      <c r="D711" s="25"/>
      <c r="E711" s="1"/>
      <c r="F711" s="1"/>
      <c r="G711" s="1"/>
      <c r="H711" s="1"/>
      <c r="I711" s="1"/>
    </row>
    <row r="712" ht="14.25" customHeight="1">
      <c r="D712" s="25"/>
      <c r="E712" s="1"/>
      <c r="F712" s="1"/>
      <c r="G712" s="1"/>
      <c r="H712" s="1"/>
      <c r="I712" s="1"/>
    </row>
    <row r="713" ht="14.25" customHeight="1">
      <c r="D713" s="25"/>
      <c r="E713" s="1"/>
      <c r="F713" s="1"/>
      <c r="G713" s="1"/>
      <c r="H713" s="1"/>
      <c r="I713" s="1"/>
    </row>
    <row r="714" ht="14.25" customHeight="1">
      <c r="D714" s="25"/>
      <c r="E714" s="1"/>
      <c r="F714" s="1"/>
      <c r="G714" s="1"/>
      <c r="H714" s="1"/>
      <c r="I714" s="1"/>
    </row>
    <row r="715" ht="14.25" customHeight="1">
      <c r="D715" s="25"/>
      <c r="E715" s="1"/>
      <c r="F715" s="1"/>
      <c r="G715" s="1"/>
      <c r="H715" s="1"/>
      <c r="I715" s="1"/>
    </row>
    <row r="716" ht="14.25" customHeight="1">
      <c r="D716" s="25"/>
      <c r="E716" s="1"/>
      <c r="F716" s="1"/>
      <c r="G716" s="1"/>
      <c r="H716" s="1"/>
      <c r="I716" s="1"/>
    </row>
    <row r="717" ht="14.25" customHeight="1">
      <c r="D717" s="25"/>
      <c r="E717" s="1"/>
      <c r="F717" s="1"/>
      <c r="G717" s="1"/>
      <c r="H717" s="1"/>
      <c r="I717" s="1"/>
    </row>
    <row r="718" ht="14.25" customHeight="1">
      <c r="D718" s="25"/>
      <c r="E718" s="1"/>
      <c r="F718" s="1"/>
      <c r="G718" s="1"/>
      <c r="H718" s="1"/>
      <c r="I718" s="1"/>
    </row>
    <row r="719" ht="14.25" customHeight="1">
      <c r="D719" s="25"/>
      <c r="E719" s="1"/>
      <c r="F719" s="1"/>
      <c r="G719" s="1"/>
      <c r="H719" s="1"/>
      <c r="I719" s="1"/>
    </row>
    <row r="720" ht="14.25" customHeight="1">
      <c r="D720" s="25"/>
      <c r="E720" s="1"/>
      <c r="F720" s="1"/>
      <c r="G720" s="1"/>
      <c r="H720" s="1"/>
      <c r="I720" s="1"/>
    </row>
    <row r="721" ht="14.25" customHeight="1">
      <c r="D721" s="25"/>
      <c r="E721" s="1"/>
      <c r="F721" s="1"/>
      <c r="G721" s="1"/>
      <c r="H721" s="1"/>
      <c r="I721" s="1"/>
    </row>
    <row r="722" ht="14.25" customHeight="1">
      <c r="D722" s="25"/>
      <c r="E722" s="1"/>
      <c r="F722" s="1"/>
      <c r="G722" s="1"/>
      <c r="H722" s="1"/>
      <c r="I722" s="1"/>
    </row>
    <row r="723" ht="14.25" customHeight="1">
      <c r="D723" s="25"/>
      <c r="E723" s="1"/>
      <c r="F723" s="1"/>
      <c r="G723" s="1"/>
      <c r="H723" s="1"/>
      <c r="I723" s="1"/>
    </row>
    <row r="724" ht="14.25" customHeight="1">
      <c r="D724" s="25"/>
      <c r="E724" s="1"/>
      <c r="F724" s="1"/>
      <c r="G724" s="1"/>
      <c r="H724" s="1"/>
      <c r="I724" s="1"/>
    </row>
    <row r="725" ht="14.25" customHeight="1">
      <c r="D725" s="25"/>
      <c r="E725" s="1"/>
      <c r="F725" s="1"/>
      <c r="G725" s="1"/>
      <c r="H725" s="1"/>
      <c r="I725" s="1"/>
    </row>
    <row r="726" ht="14.25" customHeight="1">
      <c r="D726" s="25"/>
      <c r="E726" s="1"/>
      <c r="F726" s="1"/>
      <c r="G726" s="1"/>
      <c r="H726" s="1"/>
      <c r="I726" s="1"/>
    </row>
    <row r="727" ht="14.25" customHeight="1">
      <c r="D727" s="25"/>
      <c r="E727" s="1"/>
      <c r="F727" s="1"/>
      <c r="G727" s="1"/>
      <c r="H727" s="1"/>
      <c r="I727" s="1"/>
    </row>
    <row r="728" ht="14.25" customHeight="1">
      <c r="D728" s="25"/>
      <c r="E728" s="1"/>
      <c r="F728" s="1"/>
      <c r="G728" s="1"/>
      <c r="H728" s="1"/>
      <c r="I728" s="1"/>
    </row>
    <row r="729" ht="14.25" customHeight="1">
      <c r="D729" s="25"/>
      <c r="E729" s="1"/>
      <c r="F729" s="1"/>
      <c r="G729" s="1"/>
      <c r="H729" s="1"/>
      <c r="I729" s="1"/>
    </row>
    <row r="730" ht="14.25" customHeight="1">
      <c r="D730" s="25"/>
      <c r="E730" s="1"/>
      <c r="F730" s="1"/>
      <c r="G730" s="1"/>
      <c r="H730" s="1"/>
      <c r="I730" s="1"/>
    </row>
    <row r="731" ht="14.25" customHeight="1">
      <c r="D731" s="25"/>
      <c r="E731" s="1"/>
      <c r="F731" s="1"/>
      <c r="G731" s="1"/>
      <c r="H731" s="1"/>
      <c r="I731" s="1"/>
    </row>
    <row r="732" ht="14.25" customHeight="1">
      <c r="D732" s="25"/>
      <c r="E732" s="1"/>
      <c r="F732" s="1"/>
      <c r="G732" s="1"/>
      <c r="H732" s="1"/>
      <c r="I732" s="1"/>
    </row>
    <row r="733" ht="14.25" customHeight="1">
      <c r="D733" s="25"/>
      <c r="E733" s="1"/>
      <c r="F733" s="1"/>
      <c r="G733" s="1"/>
      <c r="H733" s="1"/>
      <c r="I733" s="1"/>
    </row>
    <row r="734" ht="14.25" customHeight="1">
      <c r="D734" s="25"/>
      <c r="E734" s="1"/>
      <c r="F734" s="1"/>
      <c r="G734" s="1"/>
      <c r="H734" s="1"/>
      <c r="I734" s="1"/>
    </row>
    <row r="735" ht="14.25" customHeight="1">
      <c r="D735" s="25"/>
      <c r="E735" s="1"/>
      <c r="F735" s="1"/>
      <c r="G735" s="1"/>
      <c r="H735" s="1"/>
      <c r="I735" s="1"/>
    </row>
    <row r="736" ht="14.25" customHeight="1">
      <c r="D736" s="25"/>
      <c r="E736" s="1"/>
      <c r="F736" s="1"/>
      <c r="G736" s="1"/>
      <c r="H736" s="1"/>
      <c r="I736" s="1"/>
    </row>
    <row r="737" ht="14.25" customHeight="1">
      <c r="D737" s="25"/>
      <c r="E737" s="1"/>
      <c r="F737" s="1"/>
      <c r="G737" s="1"/>
      <c r="H737" s="1"/>
      <c r="I737" s="1"/>
    </row>
    <row r="738" ht="14.25" customHeight="1">
      <c r="D738" s="25"/>
      <c r="E738" s="1"/>
      <c r="F738" s="1"/>
      <c r="G738" s="1"/>
      <c r="H738" s="1"/>
      <c r="I738" s="1"/>
    </row>
    <row r="739" ht="14.25" customHeight="1">
      <c r="D739" s="25"/>
      <c r="E739" s="1"/>
      <c r="F739" s="1"/>
      <c r="G739" s="1"/>
      <c r="H739" s="1"/>
      <c r="I739" s="1"/>
    </row>
    <row r="740" ht="14.25" customHeight="1">
      <c r="D740" s="25"/>
      <c r="E740" s="1"/>
      <c r="F740" s="1"/>
      <c r="G740" s="1"/>
      <c r="H740" s="1"/>
      <c r="I740" s="1"/>
    </row>
    <row r="741" ht="14.25" customHeight="1">
      <c r="D741" s="25"/>
      <c r="E741" s="1"/>
      <c r="F741" s="1"/>
      <c r="G741" s="1"/>
      <c r="H741" s="1"/>
      <c r="I741" s="1"/>
    </row>
    <row r="742" ht="14.25" customHeight="1">
      <c r="D742" s="25"/>
      <c r="E742" s="1"/>
      <c r="F742" s="1"/>
      <c r="G742" s="1"/>
      <c r="H742" s="1"/>
      <c r="I742" s="1"/>
    </row>
    <row r="743" ht="14.25" customHeight="1">
      <c r="D743" s="25"/>
      <c r="E743" s="1"/>
      <c r="F743" s="1"/>
      <c r="G743" s="1"/>
      <c r="H743" s="1"/>
      <c r="I743" s="1"/>
    </row>
    <row r="744" ht="14.25" customHeight="1">
      <c r="D744" s="25"/>
      <c r="E744" s="1"/>
      <c r="F744" s="1"/>
      <c r="G744" s="1"/>
      <c r="H744" s="1"/>
      <c r="I744" s="1"/>
    </row>
    <row r="745" ht="14.25" customHeight="1">
      <c r="D745" s="25"/>
      <c r="E745" s="1"/>
      <c r="F745" s="1"/>
      <c r="G745" s="1"/>
      <c r="H745" s="1"/>
      <c r="I745" s="1"/>
    </row>
    <row r="746" ht="14.25" customHeight="1">
      <c r="D746" s="25"/>
      <c r="E746" s="1"/>
      <c r="F746" s="1"/>
      <c r="G746" s="1"/>
      <c r="H746" s="1"/>
      <c r="I746" s="1"/>
    </row>
    <row r="747" ht="14.25" customHeight="1">
      <c r="D747" s="25"/>
      <c r="E747" s="1"/>
      <c r="F747" s="1"/>
      <c r="G747" s="1"/>
      <c r="H747" s="1"/>
      <c r="I747" s="1"/>
    </row>
    <row r="748" ht="14.25" customHeight="1">
      <c r="D748" s="25"/>
      <c r="E748" s="1"/>
      <c r="F748" s="1"/>
      <c r="G748" s="1"/>
      <c r="H748" s="1"/>
      <c r="I748" s="1"/>
    </row>
    <row r="749" ht="14.25" customHeight="1">
      <c r="D749" s="25"/>
      <c r="E749" s="1"/>
      <c r="F749" s="1"/>
      <c r="G749" s="1"/>
      <c r="H749" s="1"/>
      <c r="I749" s="1"/>
    </row>
    <row r="750" ht="14.25" customHeight="1">
      <c r="D750" s="25"/>
      <c r="E750" s="1"/>
      <c r="F750" s="1"/>
      <c r="G750" s="1"/>
      <c r="H750" s="1"/>
      <c r="I750" s="1"/>
    </row>
    <row r="751" ht="14.25" customHeight="1">
      <c r="D751" s="25"/>
      <c r="E751" s="1"/>
      <c r="F751" s="1"/>
      <c r="G751" s="1"/>
      <c r="H751" s="1"/>
      <c r="I751" s="1"/>
    </row>
    <row r="752" ht="14.25" customHeight="1">
      <c r="D752" s="25"/>
      <c r="E752" s="1"/>
      <c r="F752" s="1"/>
      <c r="G752" s="1"/>
      <c r="H752" s="1"/>
      <c r="I752" s="1"/>
    </row>
    <row r="753" ht="14.25" customHeight="1">
      <c r="D753" s="25"/>
      <c r="E753" s="1"/>
      <c r="F753" s="1"/>
      <c r="G753" s="1"/>
      <c r="H753" s="1"/>
      <c r="I753" s="1"/>
    </row>
    <row r="754" ht="14.25" customHeight="1">
      <c r="D754" s="25"/>
      <c r="E754" s="1"/>
      <c r="F754" s="1"/>
      <c r="G754" s="1"/>
      <c r="H754" s="1"/>
      <c r="I754" s="1"/>
    </row>
    <row r="755" ht="14.25" customHeight="1">
      <c r="D755" s="25"/>
      <c r="E755" s="1"/>
      <c r="F755" s="1"/>
      <c r="G755" s="1"/>
      <c r="H755" s="1"/>
      <c r="I755" s="1"/>
    </row>
    <row r="756" ht="14.25" customHeight="1">
      <c r="D756" s="25"/>
      <c r="E756" s="1"/>
      <c r="F756" s="1"/>
      <c r="G756" s="1"/>
      <c r="H756" s="1"/>
      <c r="I756" s="1"/>
    </row>
    <row r="757" ht="14.25" customHeight="1">
      <c r="D757" s="25"/>
      <c r="E757" s="1"/>
      <c r="F757" s="1"/>
      <c r="G757" s="1"/>
      <c r="H757" s="1"/>
      <c r="I757" s="1"/>
    </row>
    <row r="758" ht="14.25" customHeight="1">
      <c r="D758" s="25"/>
      <c r="E758" s="1"/>
      <c r="F758" s="1"/>
      <c r="G758" s="1"/>
      <c r="H758" s="1"/>
      <c r="I758" s="1"/>
    </row>
    <row r="759" ht="14.25" customHeight="1">
      <c r="D759" s="25"/>
      <c r="E759" s="1"/>
      <c r="F759" s="1"/>
      <c r="G759" s="1"/>
      <c r="H759" s="1"/>
      <c r="I759" s="1"/>
    </row>
    <row r="760" ht="14.25" customHeight="1">
      <c r="D760" s="25"/>
      <c r="E760" s="1"/>
      <c r="F760" s="1"/>
      <c r="G760" s="1"/>
      <c r="H760" s="1"/>
      <c r="I760" s="1"/>
    </row>
    <row r="761" ht="14.25" customHeight="1">
      <c r="D761" s="25"/>
      <c r="E761" s="1"/>
      <c r="F761" s="1"/>
      <c r="G761" s="1"/>
      <c r="H761" s="1"/>
      <c r="I761" s="1"/>
    </row>
    <row r="762" ht="14.25" customHeight="1">
      <c r="D762" s="25"/>
      <c r="E762" s="1"/>
      <c r="F762" s="1"/>
      <c r="G762" s="1"/>
      <c r="H762" s="1"/>
      <c r="I762" s="1"/>
    </row>
    <row r="763" ht="14.25" customHeight="1">
      <c r="D763" s="25"/>
      <c r="E763" s="1"/>
      <c r="F763" s="1"/>
      <c r="G763" s="1"/>
      <c r="H763" s="1"/>
      <c r="I763" s="1"/>
    </row>
    <row r="764" ht="14.25" customHeight="1">
      <c r="D764" s="25"/>
      <c r="E764" s="1"/>
      <c r="F764" s="1"/>
      <c r="G764" s="1"/>
      <c r="H764" s="1"/>
      <c r="I764" s="1"/>
    </row>
    <row r="765" ht="14.25" customHeight="1">
      <c r="D765" s="25"/>
      <c r="E765" s="1"/>
      <c r="F765" s="1"/>
      <c r="G765" s="1"/>
      <c r="H765" s="1"/>
      <c r="I765" s="1"/>
    </row>
    <row r="766" ht="14.25" customHeight="1">
      <c r="D766" s="25"/>
      <c r="E766" s="1"/>
      <c r="F766" s="1"/>
      <c r="G766" s="1"/>
      <c r="H766" s="1"/>
      <c r="I766" s="1"/>
    </row>
    <row r="767" ht="14.25" customHeight="1">
      <c r="D767" s="25"/>
      <c r="E767" s="1"/>
      <c r="F767" s="1"/>
      <c r="G767" s="1"/>
      <c r="H767" s="1"/>
      <c r="I767" s="1"/>
    </row>
    <row r="768" ht="14.25" customHeight="1">
      <c r="D768" s="25"/>
      <c r="E768" s="1"/>
      <c r="F768" s="1"/>
      <c r="G768" s="1"/>
      <c r="H768" s="1"/>
      <c r="I768" s="1"/>
    </row>
    <row r="769" ht="14.25" customHeight="1">
      <c r="D769" s="25"/>
      <c r="E769" s="1"/>
      <c r="F769" s="1"/>
      <c r="G769" s="1"/>
      <c r="H769" s="1"/>
      <c r="I769" s="1"/>
    </row>
    <row r="770" ht="14.25" customHeight="1">
      <c r="D770" s="25"/>
      <c r="E770" s="1"/>
      <c r="F770" s="1"/>
      <c r="G770" s="1"/>
      <c r="H770" s="1"/>
      <c r="I770" s="1"/>
    </row>
    <row r="771" ht="14.25" customHeight="1">
      <c r="D771" s="25"/>
      <c r="E771" s="1"/>
      <c r="F771" s="1"/>
      <c r="G771" s="1"/>
      <c r="H771" s="1"/>
      <c r="I771" s="1"/>
    </row>
    <row r="772" ht="14.25" customHeight="1">
      <c r="D772" s="25"/>
      <c r="E772" s="1"/>
      <c r="F772" s="1"/>
      <c r="G772" s="1"/>
      <c r="H772" s="1"/>
      <c r="I772" s="1"/>
    </row>
    <row r="773" ht="14.25" customHeight="1">
      <c r="D773" s="25"/>
      <c r="E773" s="1"/>
      <c r="F773" s="1"/>
      <c r="G773" s="1"/>
      <c r="H773" s="1"/>
      <c r="I773" s="1"/>
    </row>
    <row r="774" ht="14.25" customHeight="1">
      <c r="D774" s="25"/>
      <c r="E774" s="1"/>
      <c r="F774" s="1"/>
      <c r="G774" s="1"/>
      <c r="H774" s="1"/>
      <c r="I774" s="1"/>
    </row>
    <row r="775" ht="14.25" customHeight="1">
      <c r="D775" s="25"/>
      <c r="E775" s="1"/>
      <c r="F775" s="1"/>
      <c r="G775" s="1"/>
      <c r="H775" s="1"/>
      <c r="I775" s="1"/>
    </row>
    <row r="776" ht="14.25" customHeight="1">
      <c r="D776" s="25"/>
      <c r="E776" s="1"/>
      <c r="F776" s="1"/>
      <c r="G776" s="1"/>
      <c r="H776" s="1"/>
      <c r="I776" s="1"/>
    </row>
    <row r="777" ht="14.25" customHeight="1">
      <c r="D777" s="25"/>
      <c r="E777" s="1"/>
      <c r="F777" s="1"/>
      <c r="G777" s="1"/>
      <c r="H777" s="1"/>
      <c r="I777" s="1"/>
    </row>
    <row r="778" ht="14.25" customHeight="1">
      <c r="D778" s="25"/>
      <c r="E778" s="1"/>
      <c r="F778" s="1"/>
      <c r="G778" s="1"/>
      <c r="H778" s="1"/>
      <c r="I778" s="1"/>
    </row>
    <row r="779" ht="14.25" customHeight="1">
      <c r="D779" s="25"/>
      <c r="E779" s="1"/>
      <c r="F779" s="1"/>
      <c r="G779" s="1"/>
      <c r="H779" s="1"/>
      <c r="I779" s="1"/>
    </row>
    <row r="780" ht="14.25" customHeight="1">
      <c r="D780" s="25"/>
      <c r="E780" s="1"/>
      <c r="F780" s="1"/>
      <c r="G780" s="1"/>
      <c r="H780" s="1"/>
      <c r="I780" s="1"/>
    </row>
    <row r="781" ht="14.25" customHeight="1">
      <c r="D781" s="25"/>
      <c r="E781" s="1"/>
      <c r="F781" s="1"/>
      <c r="G781" s="1"/>
      <c r="H781" s="1"/>
      <c r="I781" s="1"/>
    </row>
    <row r="782" ht="14.25" customHeight="1">
      <c r="D782" s="25"/>
      <c r="E782" s="1"/>
      <c r="F782" s="1"/>
      <c r="G782" s="1"/>
      <c r="H782" s="1"/>
      <c r="I782" s="1"/>
    </row>
    <row r="783" ht="14.25" customHeight="1">
      <c r="D783" s="25"/>
      <c r="E783" s="1"/>
      <c r="F783" s="1"/>
      <c r="G783" s="1"/>
      <c r="H783" s="1"/>
      <c r="I783" s="1"/>
    </row>
    <row r="784" ht="14.25" customHeight="1">
      <c r="D784" s="25"/>
      <c r="E784" s="1"/>
      <c r="F784" s="1"/>
      <c r="G784" s="1"/>
      <c r="H784" s="1"/>
      <c r="I784" s="1"/>
    </row>
    <row r="785" ht="14.25" customHeight="1">
      <c r="D785" s="25"/>
      <c r="E785" s="1"/>
      <c r="F785" s="1"/>
      <c r="G785" s="1"/>
      <c r="H785" s="1"/>
      <c r="I785" s="1"/>
    </row>
    <row r="786" ht="14.25" customHeight="1">
      <c r="D786" s="25"/>
      <c r="E786" s="1"/>
      <c r="F786" s="1"/>
      <c r="G786" s="1"/>
      <c r="H786" s="1"/>
      <c r="I786" s="1"/>
    </row>
    <row r="787" ht="14.25" customHeight="1">
      <c r="D787" s="25"/>
      <c r="E787" s="1"/>
      <c r="F787" s="1"/>
      <c r="G787" s="1"/>
      <c r="H787" s="1"/>
      <c r="I787" s="1"/>
    </row>
    <row r="788" ht="14.25" customHeight="1">
      <c r="D788" s="25"/>
      <c r="E788" s="1"/>
      <c r="F788" s="1"/>
      <c r="G788" s="1"/>
      <c r="H788" s="1"/>
      <c r="I788" s="1"/>
    </row>
    <row r="789" ht="14.25" customHeight="1">
      <c r="D789" s="25"/>
      <c r="E789" s="1"/>
      <c r="F789" s="1"/>
      <c r="G789" s="1"/>
      <c r="H789" s="1"/>
      <c r="I789" s="1"/>
    </row>
    <row r="790" ht="14.25" customHeight="1">
      <c r="D790" s="25"/>
      <c r="E790" s="1"/>
      <c r="F790" s="1"/>
      <c r="G790" s="1"/>
      <c r="H790" s="1"/>
      <c r="I790" s="1"/>
    </row>
    <row r="791" ht="14.25" customHeight="1">
      <c r="D791" s="25"/>
      <c r="E791" s="1"/>
      <c r="F791" s="1"/>
      <c r="G791" s="1"/>
      <c r="H791" s="1"/>
      <c r="I791" s="1"/>
    </row>
    <row r="792" ht="14.25" customHeight="1">
      <c r="D792" s="25"/>
      <c r="E792" s="1"/>
      <c r="F792" s="1"/>
      <c r="G792" s="1"/>
      <c r="H792" s="1"/>
      <c r="I792" s="1"/>
    </row>
    <row r="793" ht="14.25" customHeight="1">
      <c r="D793" s="25"/>
      <c r="E793" s="1"/>
      <c r="F793" s="1"/>
      <c r="G793" s="1"/>
      <c r="H793" s="1"/>
      <c r="I793" s="1"/>
    </row>
    <row r="794" ht="14.25" customHeight="1">
      <c r="D794" s="25"/>
      <c r="E794" s="1"/>
      <c r="F794" s="1"/>
      <c r="G794" s="1"/>
      <c r="H794" s="1"/>
      <c r="I794" s="1"/>
    </row>
    <row r="795" ht="14.25" customHeight="1">
      <c r="D795" s="25"/>
      <c r="E795" s="1"/>
      <c r="F795" s="1"/>
      <c r="G795" s="1"/>
      <c r="H795" s="1"/>
      <c r="I795" s="1"/>
    </row>
    <row r="796" ht="14.25" customHeight="1">
      <c r="D796" s="25"/>
      <c r="E796" s="1"/>
      <c r="F796" s="1"/>
      <c r="G796" s="1"/>
      <c r="H796" s="1"/>
      <c r="I796" s="1"/>
    </row>
    <row r="797" ht="14.25" customHeight="1">
      <c r="D797" s="25"/>
      <c r="E797" s="1"/>
      <c r="F797" s="1"/>
      <c r="G797" s="1"/>
      <c r="H797" s="1"/>
      <c r="I797" s="1"/>
    </row>
    <row r="798" ht="14.25" customHeight="1">
      <c r="D798" s="25"/>
      <c r="E798" s="1"/>
      <c r="F798" s="1"/>
      <c r="G798" s="1"/>
      <c r="H798" s="1"/>
      <c r="I798" s="1"/>
    </row>
    <row r="799" ht="14.25" customHeight="1">
      <c r="D799" s="25"/>
      <c r="E799" s="1"/>
      <c r="F799" s="1"/>
      <c r="G799" s="1"/>
      <c r="H799" s="1"/>
      <c r="I799" s="1"/>
    </row>
    <row r="800" ht="14.25" customHeight="1">
      <c r="D800" s="25"/>
      <c r="E800" s="1"/>
      <c r="F800" s="1"/>
      <c r="G800" s="1"/>
      <c r="H800" s="1"/>
      <c r="I800" s="1"/>
    </row>
    <row r="801" ht="14.25" customHeight="1">
      <c r="D801" s="25"/>
      <c r="E801" s="1"/>
      <c r="F801" s="1"/>
      <c r="G801" s="1"/>
      <c r="H801" s="1"/>
      <c r="I801" s="1"/>
    </row>
    <row r="802" ht="14.25" customHeight="1">
      <c r="D802" s="25"/>
      <c r="E802" s="1"/>
      <c r="F802" s="1"/>
      <c r="G802" s="1"/>
      <c r="H802" s="1"/>
      <c r="I802" s="1"/>
    </row>
    <row r="803" ht="14.25" customHeight="1">
      <c r="D803" s="25"/>
      <c r="E803" s="1"/>
      <c r="F803" s="1"/>
      <c r="G803" s="1"/>
      <c r="H803" s="1"/>
      <c r="I803" s="1"/>
    </row>
    <row r="804" ht="14.25" customHeight="1">
      <c r="D804" s="25"/>
      <c r="E804" s="1"/>
      <c r="F804" s="1"/>
      <c r="G804" s="1"/>
      <c r="H804" s="1"/>
      <c r="I804" s="1"/>
    </row>
    <row r="805" ht="14.25" customHeight="1">
      <c r="D805" s="25"/>
      <c r="E805" s="1"/>
      <c r="F805" s="1"/>
      <c r="G805" s="1"/>
      <c r="H805" s="1"/>
      <c r="I805" s="1"/>
    </row>
    <row r="806" ht="14.25" customHeight="1">
      <c r="D806" s="25"/>
      <c r="E806" s="1"/>
      <c r="F806" s="1"/>
      <c r="G806" s="1"/>
      <c r="H806" s="1"/>
      <c r="I806" s="1"/>
    </row>
    <row r="807" ht="14.25" customHeight="1">
      <c r="D807" s="25"/>
      <c r="E807" s="1"/>
      <c r="F807" s="1"/>
      <c r="G807" s="1"/>
      <c r="H807" s="1"/>
      <c r="I807" s="1"/>
    </row>
    <row r="808" ht="14.25" customHeight="1">
      <c r="D808" s="25"/>
      <c r="E808" s="1"/>
      <c r="F808" s="1"/>
      <c r="G808" s="1"/>
      <c r="H808" s="1"/>
      <c r="I808" s="1"/>
    </row>
    <row r="809" ht="14.25" customHeight="1">
      <c r="D809" s="25"/>
      <c r="E809" s="1"/>
      <c r="F809" s="1"/>
      <c r="G809" s="1"/>
      <c r="H809" s="1"/>
      <c r="I809" s="1"/>
    </row>
    <row r="810" ht="14.25" customHeight="1">
      <c r="D810" s="25"/>
      <c r="E810" s="1"/>
      <c r="F810" s="1"/>
      <c r="G810" s="1"/>
      <c r="H810" s="1"/>
      <c r="I810" s="1"/>
    </row>
    <row r="811" ht="14.25" customHeight="1">
      <c r="D811" s="25"/>
      <c r="E811" s="1"/>
      <c r="F811" s="1"/>
      <c r="G811" s="1"/>
      <c r="H811" s="1"/>
      <c r="I811" s="1"/>
    </row>
    <row r="812" ht="14.25" customHeight="1">
      <c r="D812" s="25"/>
      <c r="E812" s="1"/>
      <c r="F812" s="1"/>
      <c r="G812" s="1"/>
      <c r="H812" s="1"/>
      <c r="I812" s="1"/>
    </row>
    <row r="813" ht="14.25" customHeight="1">
      <c r="D813" s="25"/>
      <c r="E813" s="1"/>
      <c r="F813" s="1"/>
      <c r="G813" s="1"/>
      <c r="H813" s="1"/>
      <c r="I813" s="1"/>
    </row>
    <row r="814" ht="14.25" customHeight="1">
      <c r="D814" s="25"/>
      <c r="E814" s="1"/>
      <c r="F814" s="1"/>
      <c r="G814" s="1"/>
      <c r="H814" s="1"/>
      <c r="I814" s="1"/>
    </row>
    <row r="815" ht="14.25" customHeight="1">
      <c r="D815" s="25"/>
      <c r="E815" s="1"/>
      <c r="F815" s="1"/>
      <c r="G815" s="1"/>
      <c r="H815" s="1"/>
      <c r="I815" s="1"/>
    </row>
    <row r="816" ht="14.25" customHeight="1">
      <c r="D816" s="25"/>
      <c r="E816" s="1"/>
      <c r="F816" s="1"/>
      <c r="G816" s="1"/>
      <c r="H816" s="1"/>
      <c r="I816" s="1"/>
    </row>
    <row r="817" ht="14.25" customHeight="1">
      <c r="D817" s="25"/>
      <c r="E817" s="1"/>
      <c r="F817" s="1"/>
      <c r="G817" s="1"/>
      <c r="H817" s="1"/>
      <c r="I817" s="1"/>
    </row>
    <row r="818" ht="14.25" customHeight="1">
      <c r="D818" s="25"/>
      <c r="E818" s="1"/>
      <c r="F818" s="1"/>
      <c r="G818" s="1"/>
      <c r="H818" s="1"/>
      <c r="I818" s="1"/>
    </row>
    <row r="819" ht="14.25" customHeight="1">
      <c r="D819" s="25"/>
      <c r="E819" s="1"/>
      <c r="F819" s="1"/>
      <c r="G819" s="1"/>
      <c r="H819" s="1"/>
      <c r="I819" s="1"/>
    </row>
    <row r="820" ht="14.25" customHeight="1">
      <c r="D820" s="25"/>
      <c r="E820" s="1"/>
      <c r="F820" s="1"/>
      <c r="G820" s="1"/>
      <c r="H820" s="1"/>
      <c r="I820" s="1"/>
    </row>
    <row r="821" ht="14.25" customHeight="1">
      <c r="D821" s="25"/>
      <c r="E821" s="1"/>
      <c r="F821" s="1"/>
      <c r="G821" s="1"/>
      <c r="H821" s="1"/>
      <c r="I821" s="1"/>
    </row>
    <row r="822" ht="14.25" customHeight="1">
      <c r="D822" s="25"/>
      <c r="E822" s="1"/>
      <c r="F822" s="1"/>
      <c r="G822" s="1"/>
      <c r="H822" s="1"/>
      <c r="I822" s="1"/>
    </row>
    <row r="823" ht="14.25" customHeight="1">
      <c r="D823" s="25"/>
      <c r="E823" s="1"/>
      <c r="F823" s="1"/>
      <c r="G823" s="1"/>
      <c r="H823" s="1"/>
      <c r="I823" s="1"/>
    </row>
    <row r="824" ht="14.25" customHeight="1">
      <c r="D824" s="25"/>
      <c r="E824" s="1"/>
      <c r="F824" s="1"/>
      <c r="G824" s="1"/>
      <c r="H824" s="1"/>
      <c r="I824" s="1"/>
    </row>
    <row r="825" ht="14.25" customHeight="1">
      <c r="D825" s="25"/>
      <c r="E825" s="1"/>
      <c r="F825" s="1"/>
      <c r="G825" s="1"/>
      <c r="H825" s="1"/>
      <c r="I825" s="1"/>
    </row>
    <row r="826" ht="14.25" customHeight="1">
      <c r="D826" s="25"/>
      <c r="E826" s="1"/>
      <c r="F826" s="1"/>
      <c r="G826" s="1"/>
      <c r="H826" s="1"/>
      <c r="I826" s="1"/>
    </row>
    <row r="827" ht="14.25" customHeight="1">
      <c r="D827" s="25"/>
      <c r="E827" s="1"/>
      <c r="F827" s="1"/>
      <c r="G827" s="1"/>
      <c r="H827" s="1"/>
      <c r="I827" s="1"/>
    </row>
    <row r="828" ht="14.25" customHeight="1">
      <c r="D828" s="25"/>
      <c r="E828" s="1"/>
      <c r="F828" s="1"/>
      <c r="G828" s="1"/>
      <c r="H828" s="1"/>
      <c r="I828" s="1"/>
    </row>
    <row r="829" ht="14.25" customHeight="1">
      <c r="D829" s="25"/>
      <c r="E829" s="1"/>
      <c r="F829" s="1"/>
      <c r="G829" s="1"/>
      <c r="H829" s="1"/>
      <c r="I829" s="1"/>
    </row>
    <row r="830" ht="14.25" customHeight="1">
      <c r="D830" s="25"/>
      <c r="E830" s="1"/>
      <c r="F830" s="1"/>
      <c r="G830" s="1"/>
      <c r="H830" s="1"/>
      <c r="I830" s="1"/>
    </row>
    <row r="831" ht="14.25" customHeight="1">
      <c r="D831" s="25"/>
      <c r="E831" s="1"/>
      <c r="F831" s="1"/>
      <c r="G831" s="1"/>
      <c r="H831" s="1"/>
      <c r="I831" s="1"/>
    </row>
    <row r="832" ht="14.25" customHeight="1">
      <c r="D832" s="25"/>
      <c r="E832" s="1"/>
      <c r="F832" s="1"/>
      <c r="G832" s="1"/>
      <c r="H832" s="1"/>
      <c r="I832" s="1"/>
    </row>
    <row r="833" ht="14.25" customHeight="1">
      <c r="D833" s="25"/>
      <c r="E833" s="1"/>
      <c r="F833" s="1"/>
      <c r="G833" s="1"/>
      <c r="H833" s="1"/>
      <c r="I833" s="1"/>
    </row>
    <row r="834" ht="14.25" customHeight="1">
      <c r="D834" s="25"/>
      <c r="E834" s="1"/>
      <c r="F834" s="1"/>
      <c r="G834" s="1"/>
      <c r="H834" s="1"/>
      <c r="I834" s="1"/>
    </row>
    <row r="835" ht="14.25" customHeight="1">
      <c r="D835" s="25"/>
      <c r="E835" s="1"/>
      <c r="F835" s="1"/>
      <c r="G835" s="1"/>
      <c r="H835" s="1"/>
      <c r="I835" s="1"/>
    </row>
    <row r="836" ht="14.25" customHeight="1">
      <c r="D836" s="25"/>
      <c r="E836" s="1"/>
      <c r="F836" s="1"/>
      <c r="G836" s="1"/>
      <c r="H836" s="1"/>
      <c r="I836" s="1"/>
    </row>
    <row r="837" ht="14.25" customHeight="1">
      <c r="D837" s="25"/>
      <c r="E837" s="1"/>
      <c r="F837" s="1"/>
      <c r="G837" s="1"/>
      <c r="H837" s="1"/>
      <c r="I837" s="1"/>
    </row>
    <row r="838" ht="14.25" customHeight="1">
      <c r="D838" s="25"/>
      <c r="E838" s="1"/>
      <c r="F838" s="1"/>
      <c r="G838" s="1"/>
      <c r="H838" s="1"/>
      <c r="I838" s="1"/>
    </row>
    <row r="839" ht="14.25" customHeight="1">
      <c r="D839" s="25"/>
      <c r="E839" s="1"/>
      <c r="F839" s="1"/>
      <c r="G839" s="1"/>
      <c r="H839" s="1"/>
      <c r="I839" s="1"/>
    </row>
    <row r="840" ht="14.25" customHeight="1">
      <c r="D840" s="25"/>
      <c r="E840" s="1"/>
      <c r="F840" s="1"/>
      <c r="G840" s="1"/>
      <c r="H840" s="1"/>
      <c r="I840" s="1"/>
    </row>
    <row r="841" ht="14.25" customHeight="1">
      <c r="D841" s="25"/>
      <c r="E841" s="1"/>
      <c r="F841" s="1"/>
      <c r="G841" s="1"/>
      <c r="H841" s="1"/>
      <c r="I841" s="1"/>
    </row>
    <row r="842" ht="14.25" customHeight="1">
      <c r="D842" s="25"/>
      <c r="E842" s="1"/>
      <c r="F842" s="1"/>
      <c r="G842" s="1"/>
      <c r="H842" s="1"/>
      <c r="I842" s="1"/>
    </row>
    <row r="843" ht="14.25" customHeight="1">
      <c r="D843" s="25"/>
      <c r="E843" s="1"/>
      <c r="F843" s="1"/>
      <c r="G843" s="1"/>
      <c r="H843" s="1"/>
      <c r="I843" s="1"/>
    </row>
    <row r="844" ht="14.25" customHeight="1">
      <c r="D844" s="25"/>
      <c r="E844" s="1"/>
      <c r="F844" s="1"/>
      <c r="G844" s="1"/>
      <c r="H844" s="1"/>
      <c r="I844" s="1"/>
    </row>
    <row r="845" ht="14.25" customHeight="1">
      <c r="D845" s="25"/>
      <c r="E845" s="1"/>
      <c r="F845" s="1"/>
      <c r="G845" s="1"/>
      <c r="H845" s="1"/>
      <c r="I845" s="1"/>
    </row>
    <row r="846" ht="14.25" customHeight="1">
      <c r="D846" s="25"/>
      <c r="E846" s="1"/>
      <c r="F846" s="1"/>
      <c r="G846" s="1"/>
      <c r="H846" s="1"/>
      <c r="I846" s="1"/>
    </row>
    <row r="847" ht="14.25" customHeight="1">
      <c r="D847" s="25"/>
      <c r="E847" s="1"/>
      <c r="F847" s="1"/>
      <c r="G847" s="1"/>
      <c r="H847" s="1"/>
      <c r="I847" s="1"/>
    </row>
    <row r="848" ht="14.25" customHeight="1">
      <c r="D848" s="25"/>
      <c r="E848" s="1"/>
      <c r="F848" s="1"/>
      <c r="G848" s="1"/>
      <c r="H848" s="1"/>
      <c r="I848" s="1"/>
    </row>
    <row r="849" ht="14.25" customHeight="1">
      <c r="D849" s="25"/>
      <c r="E849" s="1"/>
      <c r="F849" s="1"/>
      <c r="G849" s="1"/>
      <c r="H849" s="1"/>
      <c r="I849" s="1"/>
    </row>
    <row r="850" ht="14.25" customHeight="1">
      <c r="D850" s="25"/>
      <c r="E850" s="1"/>
      <c r="F850" s="1"/>
      <c r="G850" s="1"/>
      <c r="H850" s="1"/>
      <c r="I850" s="1"/>
    </row>
    <row r="851" ht="14.25" customHeight="1">
      <c r="D851" s="25"/>
      <c r="E851" s="1"/>
      <c r="F851" s="1"/>
      <c r="G851" s="1"/>
      <c r="H851" s="1"/>
      <c r="I851" s="1"/>
    </row>
    <row r="852" ht="14.25" customHeight="1">
      <c r="D852" s="25"/>
      <c r="E852" s="1"/>
      <c r="F852" s="1"/>
      <c r="G852" s="1"/>
      <c r="H852" s="1"/>
      <c r="I852" s="1"/>
    </row>
    <row r="853" ht="14.25" customHeight="1">
      <c r="D853" s="25"/>
      <c r="E853" s="1"/>
      <c r="F853" s="1"/>
      <c r="G853" s="1"/>
      <c r="H853" s="1"/>
      <c r="I853" s="1"/>
    </row>
    <row r="854" ht="14.25" customHeight="1">
      <c r="D854" s="25"/>
      <c r="E854" s="1"/>
      <c r="F854" s="1"/>
      <c r="G854" s="1"/>
      <c r="H854" s="1"/>
      <c r="I854" s="1"/>
    </row>
    <row r="855" ht="14.25" customHeight="1">
      <c r="D855" s="25"/>
      <c r="E855" s="1"/>
      <c r="F855" s="1"/>
      <c r="G855" s="1"/>
      <c r="H855" s="1"/>
      <c r="I855" s="1"/>
    </row>
    <row r="856" ht="14.25" customHeight="1">
      <c r="D856" s="25"/>
      <c r="E856" s="1"/>
      <c r="F856" s="1"/>
      <c r="G856" s="1"/>
      <c r="H856" s="1"/>
      <c r="I856" s="1"/>
    </row>
    <row r="857" ht="14.25" customHeight="1">
      <c r="D857" s="25"/>
      <c r="E857" s="1"/>
      <c r="F857" s="1"/>
      <c r="G857" s="1"/>
      <c r="H857" s="1"/>
      <c r="I857" s="1"/>
    </row>
    <row r="858" ht="14.25" customHeight="1">
      <c r="D858" s="25"/>
      <c r="E858" s="1"/>
      <c r="F858" s="1"/>
      <c r="G858" s="1"/>
      <c r="H858" s="1"/>
      <c r="I858" s="1"/>
    </row>
    <row r="859" ht="14.25" customHeight="1">
      <c r="D859" s="25"/>
      <c r="E859" s="1"/>
      <c r="F859" s="1"/>
      <c r="G859" s="1"/>
      <c r="H859" s="1"/>
      <c r="I859" s="1"/>
    </row>
    <row r="860" ht="14.25" customHeight="1">
      <c r="D860" s="25"/>
      <c r="E860" s="1"/>
      <c r="F860" s="1"/>
      <c r="G860" s="1"/>
      <c r="H860" s="1"/>
      <c r="I860" s="1"/>
    </row>
    <row r="861" ht="14.25" customHeight="1">
      <c r="D861" s="25"/>
      <c r="E861" s="1"/>
      <c r="F861" s="1"/>
      <c r="G861" s="1"/>
      <c r="H861" s="1"/>
      <c r="I861" s="1"/>
    </row>
    <row r="862" ht="14.25" customHeight="1">
      <c r="D862" s="25"/>
      <c r="E862" s="1"/>
      <c r="F862" s="1"/>
      <c r="G862" s="1"/>
      <c r="H862" s="1"/>
      <c r="I862" s="1"/>
    </row>
    <row r="863" ht="14.25" customHeight="1">
      <c r="D863" s="25"/>
      <c r="E863" s="1"/>
      <c r="F863" s="1"/>
      <c r="G863" s="1"/>
      <c r="H863" s="1"/>
      <c r="I863" s="1"/>
    </row>
    <row r="864" ht="14.25" customHeight="1">
      <c r="D864" s="25"/>
      <c r="E864" s="1"/>
      <c r="F864" s="1"/>
      <c r="G864" s="1"/>
      <c r="H864" s="1"/>
      <c r="I864" s="1"/>
    </row>
    <row r="865" ht="14.25" customHeight="1">
      <c r="D865" s="25"/>
      <c r="E865" s="1"/>
      <c r="F865" s="1"/>
      <c r="G865" s="1"/>
      <c r="H865" s="1"/>
      <c r="I865" s="1"/>
    </row>
    <row r="866" ht="14.25" customHeight="1">
      <c r="D866" s="25"/>
      <c r="E866" s="1"/>
      <c r="F866" s="1"/>
      <c r="G866" s="1"/>
      <c r="H866" s="1"/>
      <c r="I866" s="1"/>
    </row>
    <row r="867" ht="14.25" customHeight="1">
      <c r="D867" s="25"/>
      <c r="E867" s="1"/>
      <c r="F867" s="1"/>
      <c r="G867" s="1"/>
      <c r="H867" s="1"/>
      <c r="I867" s="1"/>
    </row>
    <row r="868" ht="14.25" customHeight="1">
      <c r="D868" s="25"/>
      <c r="E868" s="1"/>
      <c r="F868" s="1"/>
      <c r="G868" s="1"/>
      <c r="H868" s="1"/>
      <c r="I868" s="1"/>
    </row>
    <row r="869" ht="14.25" customHeight="1">
      <c r="D869" s="25"/>
      <c r="E869" s="1"/>
      <c r="F869" s="1"/>
      <c r="G869" s="1"/>
      <c r="H869" s="1"/>
      <c r="I869" s="1"/>
    </row>
    <row r="870" ht="14.25" customHeight="1">
      <c r="D870" s="25"/>
      <c r="E870" s="1"/>
      <c r="F870" s="1"/>
      <c r="G870" s="1"/>
      <c r="H870" s="1"/>
      <c r="I870" s="1"/>
    </row>
    <row r="871" ht="14.25" customHeight="1">
      <c r="D871" s="25"/>
      <c r="E871" s="1"/>
      <c r="F871" s="1"/>
      <c r="G871" s="1"/>
      <c r="H871" s="1"/>
      <c r="I871" s="1"/>
    </row>
    <row r="872" ht="14.25" customHeight="1">
      <c r="D872" s="25"/>
      <c r="E872" s="1"/>
      <c r="F872" s="1"/>
      <c r="G872" s="1"/>
      <c r="H872" s="1"/>
      <c r="I872" s="1"/>
    </row>
    <row r="873" ht="14.25" customHeight="1">
      <c r="D873" s="25"/>
      <c r="E873" s="1"/>
      <c r="F873" s="1"/>
      <c r="G873" s="1"/>
      <c r="H873" s="1"/>
      <c r="I873" s="1"/>
    </row>
    <row r="874" ht="14.25" customHeight="1">
      <c r="D874" s="25"/>
      <c r="E874" s="1"/>
      <c r="F874" s="1"/>
      <c r="G874" s="1"/>
      <c r="H874" s="1"/>
      <c r="I874" s="1"/>
    </row>
    <row r="875" ht="14.25" customHeight="1">
      <c r="D875" s="25"/>
      <c r="E875" s="1"/>
      <c r="F875" s="1"/>
      <c r="G875" s="1"/>
      <c r="H875" s="1"/>
      <c r="I875" s="1"/>
    </row>
    <row r="876" ht="14.25" customHeight="1">
      <c r="D876" s="25"/>
      <c r="E876" s="1"/>
      <c r="F876" s="1"/>
      <c r="G876" s="1"/>
      <c r="H876" s="1"/>
      <c r="I876" s="1"/>
    </row>
    <row r="877" ht="14.25" customHeight="1">
      <c r="D877" s="25"/>
      <c r="E877" s="1"/>
      <c r="F877" s="1"/>
      <c r="G877" s="1"/>
      <c r="H877" s="1"/>
      <c r="I877" s="1"/>
    </row>
    <row r="878" ht="14.25" customHeight="1">
      <c r="D878" s="25"/>
      <c r="E878" s="1"/>
      <c r="F878" s="1"/>
      <c r="G878" s="1"/>
      <c r="H878" s="1"/>
      <c r="I878" s="1"/>
    </row>
    <row r="879" ht="14.25" customHeight="1">
      <c r="D879" s="25"/>
      <c r="E879" s="1"/>
      <c r="F879" s="1"/>
      <c r="G879" s="1"/>
      <c r="H879" s="1"/>
      <c r="I879" s="1"/>
    </row>
    <row r="880" ht="14.25" customHeight="1">
      <c r="D880" s="25"/>
      <c r="E880" s="1"/>
      <c r="F880" s="1"/>
      <c r="G880" s="1"/>
      <c r="H880" s="1"/>
      <c r="I880" s="1"/>
    </row>
    <row r="881" ht="14.25" customHeight="1">
      <c r="D881" s="25"/>
      <c r="E881" s="1"/>
      <c r="F881" s="1"/>
      <c r="G881" s="1"/>
      <c r="H881" s="1"/>
      <c r="I881" s="1"/>
    </row>
    <row r="882" ht="14.25" customHeight="1">
      <c r="D882" s="25"/>
      <c r="E882" s="1"/>
      <c r="F882" s="1"/>
      <c r="G882" s="1"/>
      <c r="H882" s="1"/>
      <c r="I882" s="1"/>
    </row>
    <row r="883" ht="14.25" customHeight="1">
      <c r="D883" s="25"/>
      <c r="E883" s="1"/>
      <c r="F883" s="1"/>
      <c r="G883" s="1"/>
      <c r="H883" s="1"/>
      <c r="I883" s="1"/>
    </row>
    <row r="884" ht="14.25" customHeight="1">
      <c r="D884" s="25"/>
      <c r="E884" s="1"/>
      <c r="F884" s="1"/>
      <c r="G884" s="1"/>
      <c r="H884" s="1"/>
      <c r="I884" s="1"/>
    </row>
    <row r="885" ht="14.25" customHeight="1">
      <c r="D885" s="25"/>
      <c r="E885" s="1"/>
      <c r="F885" s="1"/>
      <c r="G885" s="1"/>
      <c r="H885" s="1"/>
      <c r="I885" s="1"/>
    </row>
    <row r="886" ht="14.25" customHeight="1">
      <c r="D886" s="25"/>
      <c r="E886" s="1"/>
      <c r="F886" s="1"/>
      <c r="G886" s="1"/>
      <c r="H886" s="1"/>
      <c r="I886" s="1"/>
    </row>
    <row r="887" ht="14.25" customHeight="1">
      <c r="D887" s="25"/>
      <c r="E887" s="1"/>
      <c r="F887" s="1"/>
      <c r="G887" s="1"/>
      <c r="H887" s="1"/>
      <c r="I887" s="1"/>
    </row>
    <row r="888" ht="14.25" customHeight="1">
      <c r="D888" s="25"/>
      <c r="E888" s="1"/>
      <c r="F888" s="1"/>
      <c r="G888" s="1"/>
      <c r="H888" s="1"/>
      <c r="I888" s="1"/>
    </row>
    <row r="889" ht="14.25" customHeight="1">
      <c r="D889" s="25"/>
      <c r="E889" s="1"/>
      <c r="F889" s="1"/>
      <c r="G889" s="1"/>
      <c r="H889" s="1"/>
      <c r="I889" s="1"/>
    </row>
    <row r="890" ht="14.25" customHeight="1">
      <c r="D890" s="25"/>
      <c r="E890" s="1"/>
      <c r="F890" s="1"/>
      <c r="G890" s="1"/>
      <c r="H890" s="1"/>
      <c r="I890" s="1"/>
    </row>
    <row r="891" ht="14.25" customHeight="1">
      <c r="D891" s="25"/>
      <c r="E891" s="1"/>
      <c r="F891" s="1"/>
      <c r="G891" s="1"/>
      <c r="H891" s="1"/>
      <c r="I891" s="1"/>
    </row>
    <row r="892" ht="14.25" customHeight="1">
      <c r="D892" s="25"/>
      <c r="E892" s="1"/>
      <c r="F892" s="1"/>
      <c r="G892" s="1"/>
      <c r="H892" s="1"/>
      <c r="I892" s="1"/>
    </row>
    <row r="893" ht="14.25" customHeight="1">
      <c r="D893" s="25"/>
      <c r="E893" s="1"/>
      <c r="F893" s="1"/>
      <c r="G893" s="1"/>
      <c r="H893" s="1"/>
      <c r="I893" s="1"/>
    </row>
    <row r="894" ht="14.25" customHeight="1">
      <c r="D894" s="25"/>
      <c r="E894" s="1"/>
      <c r="F894" s="1"/>
      <c r="G894" s="1"/>
      <c r="H894" s="1"/>
      <c r="I894" s="1"/>
    </row>
    <row r="895" ht="14.25" customHeight="1">
      <c r="D895" s="25"/>
      <c r="E895" s="1"/>
      <c r="F895" s="1"/>
      <c r="G895" s="1"/>
      <c r="H895" s="1"/>
      <c r="I895" s="1"/>
    </row>
    <row r="896" ht="14.25" customHeight="1">
      <c r="D896" s="25"/>
      <c r="E896" s="1"/>
      <c r="F896" s="1"/>
      <c r="G896" s="1"/>
      <c r="H896" s="1"/>
      <c r="I896" s="1"/>
    </row>
    <row r="897" ht="14.25" customHeight="1">
      <c r="D897" s="25"/>
      <c r="E897" s="1"/>
      <c r="F897" s="1"/>
      <c r="G897" s="1"/>
      <c r="H897" s="1"/>
      <c r="I897" s="1"/>
    </row>
    <row r="898" ht="14.25" customHeight="1">
      <c r="D898" s="25"/>
      <c r="E898" s="1"/>
      <c r="F898" s="1"/>
      <c r="G898" s="1"/>
      <c r="H898" s="1"/>
      <c r="I898" s="1"/>
    </row>
    <row r="899" ht="14.25" customHeight="1">
      <c r="D899" s="25"/>
      <c r="E899" s="1"/>
      <c r="F899" s="1"/>
      <c r="G899" s="1"/>
      <c r="H899" s="1"/>
      <c r="I899" s="1"/>
    </row>
    <row r="900" ht="14.25" customHeight="1">
      <c r="D900" s="25"/>
      <c r="E900" s="1"/>
      <c r="F900" s="1"/>
      <c r="G900" s="1"/>
      <c r="H900" s="1"/>
      <c r="I900" s="1"/>
    </row>
    <row r="901" ht="14.25" customHeight="1">
      <c r="D901" s="25"/>
      <c r="E901" s="1"/>
      <c r="F901" s="1"/>
      <c r="G901" s="1"/>
      <c r="H901" s="1"/>
      <c r="I901" s="1"/>
    </row>
    <row r="902" ht="14.25" customHeight="1">
      <c r="D902" s="25"/>
      <c r="E902" s="1"/>
      <c r="F902" s="1"/>
      <c r="G902" s="1"/>
      <c r="H902" s="1"/>
      <c r="I902" s="1"/>
    </row>
    <row r="903" ht="14.25" customHeight="1">
      <c r="D903" s="25"/>
      <c r="E903" s="1"/>
      <c r="F903" s="1"/>
      <c r="G903" s="1"/>
      <c r="H903" s="1"/>
      <c r="I903" s="1"/>
    </row>
    <row r="904" ht="14.25" customHeight="1">
      <c r="D904" s="25"/>
      <c r="E904" s="1"/>
      <c r="F904" s="1"/>
      <c r="G904" s="1"/>
      <c r="H904" s="1"/>
      <c r="I904" s="1"/>
    </row>
    <row r="905" ht="14.25" customHeight="1">
      <c r="D905" s="25"/>
      <c r="E905" s="1"/>
      <c r="F905" s="1"/>
      <c r="G905" s="1"/>
      <c r="H905" s="1"/>
      <c r="I905" s="1"/>
    </row>
    <row r="906" ht="14.25" customHeight="1">
      <c r="D906" s="25"/>
      <c r="E906" s="1"/>
      <c r="F906" s="1"/>
      <c r="G906" s="1"/>
      <c r="H906" s="1"/>
      <c r="I906" s="1"/>
    </row>
    <row r="907" ht="14.25" customHeight="1">
      <c r="D907" s="25"/>
      <c r="E907" s="1"/>
      <c r="F907" s="1"/>
      <c r="G907" s="1"/>
      <c r="H907" s="1"/>
      <c r="I907" s="1"/>
    </row>
    <row r="908" ht="14.25" customHeight="1">
      <c r="D908" s="25"/>
      <c r="E908" s="1"/>
      <c r="F908" s="1"/>
      <c r="G908" s="1"/>
      <c r="H908" s="1"/>
      <c r="I908" s="1"/>
    </row>
    <row r="909" ht="14.25" customHeight="1">
      <c r="D909" s="25"/>
      <c r="E909" s="1"/>
      <c r="F909" s="1"/>
      <c r="G909" s="1"/>
      <c r="H909" s="1"/>
      <c r="I909" s="1"/>
    </row>
    <row r="910" ht="14.25" customHeight="1">
      <c r="D910" s="25"/>
      <c r="E910" s="1"/>
      <c r="F910" s="1"/>
      <c r="G910" s="1"/>
      <c r="H910" s="1"/>
      <c r="I910" s="1"/>
    </row>
    <row r="911" ht="14.25" customHeight="1">
      <c r="D911" s="25"/>
      <c r="E911" s="1"/>
      <c r="F911" s="1"/>
      <c r="G911" s="1"/>
      <c r="H911" s="1"/>
      <c r="I911" s="1"/>
    </row>
    <row r="912" ht="14.25" customHeight="1">
      <c r="D912" s="25"/>
      <c r="E912" s="1"/>
      <c r="F912" s="1"/>
      <c r="G912" s="1"/>
      <c r="H912" s="1"/>
      <c r="I912" s="1"/>
    </row>
    <row r="913" ht="14.25" customHeight="1">
      <c r="D913" s="25"/>
      <c r="E913" s="1"/>
      <c r="F913" s="1"/>
      <c r="G913" s="1"/>
      <c r="H913" s="1"/>
      <c r="I913" s="1"/>
    </row>
    <row r="914" ht="14.25" customHeight="1">
      <c r="D914" s="25"/>
      <c r="E914" s="1"/>
      <c r="F914" s="1"/>
      <c r="G914" s="1"/>
      <c r="H914" s="1"/>
      <c r="I914" s="1"/>
    </row>
    <row r="915" ht="14.25" customHeight="1">
      <c r="D915" s="25"/>
      <c r="E915" s="1"/>
      <c r="F915" s="1"/>
      <c r="G915" s="1"/>
      <c r="H915" s="1"/>
      <c r="I915" s="1"/>
    </row>
    <row r="916" ht="14.25" customHeight="1">
      <c r="D916" s="25"/>
      <c r="E916" s="1"/>
      <c r="F916" s="1"/>
      <c r="G916" s="1"/>
      <c r="H916" s="1"/>
      <c r="I916" s="1"/>
    </row>
    <row r="917" ht="14.25" customHeight="1">
      <c r="D917" s="25"/>
      <c r="E917" s="1"/>
      <c r="F917" s="1"/>
      <c r="G917" s="1"/>
      <c r="H917" s="1"/>
      <c r="I917" s="1"/>
    </row>
    <row r="918" ht="14.25" customHeight="1">
      <c r="D918" s="25"/>
      <c r="E918" s="1"/>
      <c r="F918" s="1"/>
      <c r="G918" s="1"/>
      <c r="H918" s="1"/>
      <c r="I918" s="1"/>
    </row>
    <row r="919" ht="14.25" customHeight="1">
      <c r="D919" s="25"/>
      <c r="E919" s="1"/>
      <c r="F919" s="1"/>
      <c r="G919" s="1"/>
      <c r="H919" s="1"/>
      <c r="I919" s="1"/>
    </row>
    <row r="920" ht="14.25" customHeight="1">
      <c r="D920" s="25"/>
      <c r="E920" s="1"/>
      <c r="F920" s="1"/>
      <c r="G920" s="1"/>
      <c r="H920" s="1"/>
      <c r="I920" s="1"/>
    </row>
    <row r="921" ht="14.25" customHeight="1">
      <c r="D921" s="25"/>
      <c r="E921" s="1"/>
      <c r="F921" s="1"/>
      <c r="G921" s="1"/>
      <c r="H921" s="1"/>
      <c r="I921" s="1"/>
    </row>
    <row r="922" ht="14.25" customHeight="1">
      <c r="D922" s="25"/>
      <c r="E922" s="1"/>
      <c r="F922" s="1"/>
      <c r="G922" s="1"/>
      <c r="H922" s="1"/>
      <c r="I922" s="1"/>
    </row>
    <row r="923" ht="14.25" customHeight="1">
      <c r="D923" s="25"/>
      <c r="E923" s="1"/>
      <c r="F923" s="1"/>
      <c r="G923" s="1"/>
      <c r="H923" s="1"/>
      <c r="I923" s="1"/>
    </row>
    <row r="924" ht="14.25" customHeight="1">
      <c r="D924" s="25"/>
      <c r="E924" s="1"/>
      <c r="F924" s="1"/>
      <c r="G924" s="1"/>
      <c r="H924" s="1"/>
      <c r="I924" s="1"/>
    </row>
    <row r="925" ht="14.25" customHeight="1">
      <c r="D925" s="25"/>
      <c r="E925" s="1"/>
      <c r="F925" s="1"/>
      <c r="G925" s="1"/>
      <c r="H925" s="1"/>
      <c r="I925" s="1"/>
    </row>
    <row r="926" ht="14.25" customHeight="1">
      <c r="D926" s="25"/>
      <c r="E926" s="1"/>
      <c r="F926" s="1"/>
      <c r="G926" s="1"/>
      <c r="H926" s="1"/>
      <c r="I926" s="1"/>
    </row>
    <row r="927" ht="14.25" customHeight="1">
      <c r="D927" s="25"/>
      <c r="E927" s="1"/>
      <c r="F927" s="1"/>
      <c r="G927" s="1"/>
      <c r="H927" s="1"/>
      <c r="I927" s="1"/>
    </row>
    <row r="928" ht="14.25" customHeight="1">
      <c r="D928" s="25"/>
      <c r="E928" s="1"/>
      <c r="F928" s="1"/>
      <c r="G928" s="1"/>
      <c r="H928" s="1"/>
      <c r="I928" s="1"/>
    </row>
    <row r="929" ht="14.25" customHeight="1">
      <c r="D929" s="25"/>
      <c r="E929" s="1"/>
      <c r="F929" s="1"/>
      <c r="G929" s="1"/>
      <c r="H929" s="1"/>
      <c r="I929" s="1"/>
    </row>
    <row r="930" ht="14.25" customHeight="1">
      <c r="D930" s="25"/>
      <c r="E930" s="1"/>
      <c r="F930" s="1"/>
      <c r="G930" s="1"/>
      <c r="H930" s="1"/>
      <c r="I930" s="1"/>
    </row>
    <row r="931" ht="14.25" customHeight="1">
      <c r="D931" s="25"/>
      <c r="E931" s="1"/>
      <c r="F931" s="1"/>
      <c r="G931" s="1"/>
      <c r="H931" s="1"/>
      <c r="I931" s="1"/>
    </row>
    <row r="932" ht="14.25" customHeight="1">
      <c r="D932" s="25"/>
      <c r="E932" s="1"/>
      <c r="F932" s="1"/>
      <c r="G932" s="1"/>
      <c r="H932" s="1"/>
      <c r="I932" s="1"/>
    </row>
    <row r="933" ht="14.25" customHeight="1">
      <c r="D933" s="25"/>
      <c r="E933" s="1"/>
      <c r="F933" s="1"/>
      <c r="G933" s="1"/>
      <c r="H933" s="1"/>
      <c r="I933" s="1"/>
    </row>
    <row r="934" ht="14.25" customHeight="1">
      <c r="D934" s="25"/>
      <c r="E934" s="1"/>
      <c r="F934" s="1"/>
      <c r="G934" s="1"/>
      <c r="H934" s="1"/>
      <c r="I934" s="1"/>
    </row>
    <row r="935" ht="14.25" customHeight="1">
      <c r="D935" s="25"/>
      <c r="E935" s="1"/>
      <c r="F935" s="1"/>
      <c r="G935" s="1"/>
      <c r="H935" s="1"/>
      <c r="I935" s="1"/>
    </row>
    <row r="936" ht="14.25" customHeight="1">
      <c r="D936" s="25"/>
      <c r="E936" s="1"/>
      <c r="F936" s="1"/>
      <c r="G936" s="1"/>
      <c r="H936" s="1"/>
      <c r="I936" s="1"/>
    </row>
    <row r="937" ht="14.25" customHeight="1">
      <c r="D937" s="25"/>
      <c r="E937" s="1"/>
      <c r="F937" s="1"/>
      <c r="G937" s="1"/>
      <c r="H937" s="1"/>
      <c r="I937" s="1"/>
    </row>
    <row r="938" ht="14.25" customHeight="1">
      <c r="D938" s="25"/>
      <c r="E938" s="1"/>
      <c r="F938" s="1"/>
      <c r="G938" s="1"/>
      <c r="H938" s="1"/>
      <c r="I938" s="1"/>
    </row>
    <row r="939" ht="14.25" customHeight="1">
      <c r="D939" s="25"/>
      <c r="E939" s="1"/>
      <c r="F939" s="1"/>
      <c r="G939" s="1"/>
      <c r="H939" s="1"/>
      <c r="I939" s="1"/>
    </row>
    <row r="940" ht="14.25" customHeight="1">
      <c r="D940" s="25"/>
      <c r="E940" s="1"/>
      <c r="F940" s="1"/>
      <c r="G940" s="1"/>
      <c r="H940" s="1"/>
      <c r="I940" s="1"/>
    </row>
    <row r="941" ht="14.25" customHeight="1">
      <c r="D941" s="25"/>
      <c r="E941" s="1"/>
      <c r="F941" s="1"/>
      <c r="G941" s="1"/>
      <c r="H941" s="1"/>
      <c r="I941" s="1"/>
    </row>
    <row r="942" ht="14.25" customHeight="1">
      <c r="D942" s="25"/>
      <c r="E942" s="1"/>
      <c r="F942" s="1"/>
      <c r="G942" s="1"/>
      <c r="H942" s="1"/>
      <c r="I942" s="1"/>
    </row>
    <row r="943" ht="14.25" customHeight="1">
      <c r="D943" s="25"/>
      <c r="E943" s="1"/>
      <c r="F943" s="1"/>
      <c r="G943" s="1"/>
      <c r="H943" s="1"/>
      <c r="I943" s="1"/>
    </row>
    <row r="944" ht="14.25" customHeight="1">
      <c r="D944" s="25"/>
      <c r="E944" s="1"/>
      <c r="F944" s="1"/>
      <c r="G944" s="1"/>
      <c r="H944" s="1"/>
      <c r="I944" s="1"/>
    </row>
    <row r="945" ht="14.25" customHeight="1">
      <c r="D945" s="25"/>
      <c r="E945" s="1"/>
      <c r="F945" s="1"/>
      <c r="G945" s="1"/>
      <c r="H945" s="1"/>
      <c r="I945" s="1"/>
    </row>
    <row r="946" ht="14.25" customHeight="1">
      <c r="D946" s="25"/>
      <c r="E946" s="1"/>
      <c r="F946" s="1"/>
      <c r="G946" s="1"/>
      <c r="H946" s="1"/>
      <c r="I946" s="1"/>
    </row>
    <row r="947" ht="14.25" customHeight="1">
      <c r="D947" s="25"/>
      <c r="E947" s="1"/>
      <c r="F947" s="1"/>
      <c r="G947" s="1"/>
      <c r="H947" s="1"/>
      <c r="I947" s="1"/>
    </row>
    <row r="948" ht="14.25" customHeight="1">
      <c r="D948" s="25"/>
      <c r="E948" s="1"/>
      <c r="F948" s="1"/>
      <c r="G948" s="1"/>
      <c r="H948" s="1"/>
      <c r="I948" s="1"/>
    </row>
    <row r="949" ht="14.25" customHeight="1">
      <c r="D949" s="25"/>
      <c r="E949" s="1"/>
      <c r="F949" s="1"/>
      <c r="G949" s="1"/>
      <c r="H949" s="1"/>
      <c r="I949" s="1"/>
    </row>
    <row r="950" ht="14.25" customHeight="1">
      <c r="D950" s="25"/>
      <c r="E950" s="1"/>
      <c r="F950" s="1"/>
      <c r="G950" s="1"/>
      <c r="H950" s="1"/>
      <c r="I950" s="1"/>
    </row>
    <row r="951" ht="14.25" customHeight="1">
      <c r="D951" s="25"/>
      <c r="E951" s="1"/>
      <c r="F951" s="1"/>
      <c r="G951" s="1"/>
      <c r="H951" s="1"/>
      <c r="I951" s="1"/>
    </row>
    <row r="952" ht="14.25" customHeight="1">
      <c r="D952" s="25"/>
      <c r="E952" s="1"/>
      <c r="F952" s="1"/>
      <c r="G952" s="1"/>
      <c r="H952" s="1"/>
      <c r="I952" s="1"/>
    </row>
    <row r="953" ht="14.25" customHeight="1">
      <c r="D953" s="25"/>
      <c r="E953" s="1"/>
      <c r="F953" s="1"/>
      <c r="G953" s="1"/>
      <c r="H953" s="1"/>
      <c r="I953" s="1"/>
    </row>
    <row r="954" ht="14.25" customHeight="1">
      <c r="D954" s="25"/>
      <c r="E954" s="1"/>
      <c r="F954" s="1"/>
      <c r="G954" s="1"/>
      <c r="H954" s="1"/>
      <c r="I954" s="1"/>
    </row>
    <row r="955" ht="14.25" customHeight="1">
      <c r="D955" s="25"/>
      <c r="E955" s="1"/>
      <c r="F955" s="1"/>
      <c r="G955" s="1"/>
      <c r="H955" s="1"/>
      <c r="I955" s="1"/>
    </row>
    <row r="956" ht="14.25" customHeight="1">
      <c r="D956" s="25"/>
      <c r="E956" s="1"/>
      <c r="F956" s="1"/>
      <c r="G956" s="1"/>
      <c r="H956" s="1"/>
      <c r="I956" s="1"/>
    </row>
    <row r="957" ht="14.25" customHeight="1">
      <c r="D957" s="25"/>
      <c r="E957" s="1"/>
      <c r="F957" s="1"/>
      <c r="G957" s="1"/>
      <c r="H957" s="1"/>
      <c r="I957" s="1"/>
    </row>
    <row r="958" ht="14.25" customHeight="1">
      <c r="D958" s="25"/>
      <c r="E958" s="1"/>
      <c r="F958" s="1"/>
      <c r="G958" s="1"/>
      <c r="H958" s="1"/>
      <c r="I958" s="1"/>
    </row>
    <row r="959" ht="14.25" customHeight="1">
      <c r="D959" s="25"/>
      <c r="E959" s="1"/>
      <c r="F959" s="1"/>
      <c r="G959" s="1"/>
      <c r="H959" s="1"/>
      <c r="I959" s="1"/>
    </row>
    <row r="960" ht="14.25" customHeight="1">
      <c r="D960" s="25"/>
      <c r="E960" s="1"/>
      <c r="F960" s="1"/>
      <c r="G960" s="1"/>
      <c r="H960" s="1"/>
      <c r="I960" s="1"/>
    </row>
    <row r="961" ht="14.25" customHeight="1">
      <c r="D961" s="25"/>
      <c r="E961" s="1"/>
      <c r="F961" s="1"/>
      <c r="G961" s="1"/>
      <c r="H961" s="1"/>
      <c r="I961" s="1"/>
    </row>
    <row r="962" ht="14.25" customHeight="1">
      <c r="D962" s="25"/>
      <c r="E962" s="1"/>
      <c r="F962" s="1"/>
      <c r="G962" s="1"/>
      <c r="H962" s="1"/>
      <c r="I962" s="1"/>
    </row>
    <row r="963" ht="14.25" customHeight="1">
      <c r="D963" s="25"/>
      <c r="E963" s="1"/>
      <c r="F963" s="1"/>
      <c r="G963" s="1"/>
      <c r="H963" s="1"/>
      <c r="I963" s="1"/>
    </row>
    <row r="964" ht="14.25" customHeight="1">
      <c r="D964" s="25"/>
      <c r="E964" s="1"/>
      <c r="F964" s="1"/>
      <c r="G964" s="1"/>
      <c r="H964" s="1"/>
      <c r="I964" s="1"/>
    </row>
    <row r="965" ht="14.25" customHeight="1">
      <c r="D965" s="25"/>
      <c r="E965" s="1"/>
      <c r="F965" s="1"/>
      <c r="G965" s="1"/>
      <c r="H965" s="1"/>
      <c r="I965" s="1"/>
    </row>
    <row r="966" ht="14.25" customHeight="1">
      <c r="D966" s="25"/>
      <c r="E966" s="1"/>
      <c r="F966" s="1"/>
      <c r="G966" s="1"/>
      <c r="H966" s="1"/>
      <c r="I966" s="1"/>
    </row>
    <row r="967" ht="14.25" customHeight="1">
      <c r="D967" s="25"/>
      <c r="E967" s="1"/>
      <c r="F967" s="1"/>
      <c r="G967" s="1"/>
      <c r="H967" s="1"/>
      <c r="I967" s="1"/>
    </row>
    <row r="968" ht="14.25" customHeight="1">
      <c r="D968" s="25"/>
      <c r="E968" s="1"/>
      <c r="F968" s="1"/>
      <c r="G968" s="1"/>
      <c r="H968" s="1"/>
      <c r="I968" s="1"/>
    </row>
    <row r="969" ht="14.25" customHeight="1">
      <c r="D969" s="25"/>
      <c r="E969" s="1"/>
      <c r="F969" s="1"/>
      <c r="G969" s="1"/>
      <c r="H969" s="1"/>
      <c r="I969" s="1"/>
    </row>
    <row r="970" ht="14.25" customHeight="1">
      <c r="D970" s="25"/>
      <c r="E970" s="1"/>
      <c r="F970" s="1"/>
      <c r="G970" s="1"/>
      <c r="H970" s="1"/>
      <c r="I970" s="1"/>
    </row>
    <row r="971" ht="14.25" customHeight="1">
      <c r="D971" s="25"/>
      <c r="E971" s="1"/>
      <c r="F971" s="1"/>
      <c r="G971" s="1"/>
      <c r="H971" s="1"/>
      <c r="I971" s="1"/>
    </row>
    <row r="972" ht="14.25" customHeight="1">
      <c r="D972" s="25"/>
      <c r="E972" s="1"/>
      <c r="F972" s="1"/>
      <c r="G972" s="1"/>
      <c r="H972" s="1"/>
      <c r="I972" s="1"/>
    </row>
    <row r="973" ht="14.25" customHeight="1">
      <c r="D973" s="25"/>
      <c r="E973" s="1"/>
      <c r="F973" s="1"/>
      <c r="G973" s="1"/>
      <c r="H973" s="1"/>
      <c r="I973" s="1"/>
    </row>
    <row r="974" ht="14.25" customHeight="1">
      <c r="D974" s="25"/>
      <c r="E974" s="1"/>
      <c r="F974" s="1"/>
      <c r="G974" s="1"/>
      <c r="H974" s="1"/>
      <c r="I974" s="1"/>
    </row>
    <row r="975" ht="14.25" customHeight="1">
      <c r="D975" s="25"/>
      <c r="E975" s="1"/>
      <c r="F975" s="1"/>
      <c r="G975" s="1"/>
      <c r="H975" s="1"/>
      <c r="I975" s="1"/>
    </row>
    <row r="976" ht="14.25" customHeight="1">
      <c r="D976" s="25"/>
      <c r="E976" s="1"/>
      <c r="F976" s="1"/>
      <c r="G976" s="1"/>
      <c r="H976" s="1"/>
      <c r="I976" s="1"/>
    </row>
    <row r="977" ht="14.25" customHeight="1">
      <c r="D977" s="25"/>
      <c r="E977" s="1"/>
      <c r="F977" s="1"/>
      <c r="G977" s="1"/>
      <c r="H977" s="1"/>
      <c r="I977" s="1"/>
    </row>
    <row r="978" ht="14.25" customHeight="1">
      <c r="D978" s="25"/>
      <c r="E978" s="1"/>
      <c r="F978" s="1"/>
      <c r="G978" s="1"/>
      <c r="H978" s="1"/>
      <c r="I978" s="1"/>
    </row>
    <row r="979" ht="14.25" customHeight="1">
      <c r="D979" s="25"/>
      <c r="E979" s="1"/>
      <c r="F979" s="1"/>
      <c r="G979" s="1"/>
      <c r="H979" s="1"/>
      <c r="I979" s="1"/>
    </row>
    <row r="980" ht="14.25" customHeight="1">
      <c r="D980" s="25"/>
      <c r="E980" s="1"/>
      <c r="F980" s="1"/>
      <c r="G980" s="1"/>
      <c r="H980" s="1"/>
      <c r="I980" s="1"/>
    </row>
    <row r="981" ht="14.25" customHeight="1">
      <c r="D981" s="25"/>
      <c r="E981" s="1"/>
      <c r="F981" s="1"/>
      <c r="G981" s="1"/>
      <c r="H981" s="1"/>
      <c r="I981" s="1"/>
    </row>
    <row r="982" ht="14.25" customHeight="1">
      <c r="D982" s="25"/>
      <c r="E982" s="1"/>
      <c r="F982" s="1"/>
      <c r="G982" s="1"/>
      <c r="H982" s="1"/>
      <c r="I982" s="1"/>
    </row>
    <row r="983" ht="14.25" customHeight="1">
      <c r="D983" s="25"/>
      <c r="E983" s="1"/>
      <c r="F983" s="1"/>
      <c r="G983" s="1"/>
      <c r="H983" s="1"/>
      <c r="I983" s="1"/>
    </row>
    <row r="984" ht="14.25" customHeight="1">
      <c r="D984" s="25"/>
      <c r="E984" s="1"/>
      <c r="F984" s="1"/>
      <c r="G984" s="1"/>
      <c r="H984" s="1"/>
      <c r="I984" s="1"/>
    </row>
    <row r="985" ht="14.25" customHeight="1">
      <c r="D985" s="25"/>
      <c r="E985" s="1"/>
      <c r="F985" s="1"/>
      <c r="G985" s="1"/>
      <c r="H985" s="1"/>
      <c r="I985" s="1"/>
    </row>
    <row r="986" ht="14.25" customHeight="1">
      <c r="D986" s="25"/>
      <c r="E986" s="1"/>
      <c r="F986" s="1"/>
      <c r="G986" s="1"/>
      <c r="H986" s="1"/>
      <c r="I986" s="1"/>
    </row>
    <row r="987" ht="14.25" customHeight="1">
      <c r="D987" s="25"/>
      <c r="E987" s="1"/>
      <c r="F987" s="1"/>
      <c r="G987" s="1"/>
      <c r="H987" s="1"/>
      <c r="I987" s="1"/>
    </row>
    <row r="988" ht="14.25" customHeight="1">
      <c r="D988" s="25"/>
      <c r="E988" s="1"/>
      <c r="F988" s="1"/>
      <c r="G988" s="1"/>
      <c r="H988" s="1"/>
      <c r="I988" s="1"/>
    </row>
    <row r="989" ht="14.25" customHeight="1">
      <c r="D989" s="25"/>
      <c r="E989" s="1"/>
      <c r="F989" s="1"/>
      <c r="G989" s="1"/>
      <c r="H989" s="1"/>
      <c r="I989" s="1"/>
    </row>
    <row r="990" ht="14.25" customHeight="1">
      <c r="D990" s="25"/>
      <c r="E990" s="1"/>
      <c r="F990" s="1"/>
      <c r="G990" s="1"/>
      <c r="H990" s="1"/>
      <c r="I990" s="1"/>
    </row>
    <row r="991" ht="14.25" customHeight="1">
      <c r="D991" s="25"/>
      <c r="E991" s="1"/>
      <c r="F991" s="1"/>
      <c r="G991" s="1"/>
      <c r="H991" s="1"/>
      <c r="I991" s="1"/>
    </row>
    <row r="992" ht="14.25" customHeight="1">
      <c r="D992" s="25"/>
      <c r="E992" s="1"/>
      <c r="F992" s="1"/>
      <c r="G992" s="1"/>
      <c r="H992" s="1"/>
      <c r="I992" s="1"/>
    </row>
    <row r="993" ht="14.25" customHeight="1">
      <c r="D993" s="25"/>
      <c r="E993" s="1"/>
      <c r="F993" s="1"/>
      <c r="G993" s="1"/>
      <c r="H993" s="1"/>
      <c r="I993" s="1"/>
    </row>
    <row r="994" ht="14.25" customHeight="1">
      <c r="D994" s="25"/>
      <c r="E994" s="1"/>
      <c r="F994" s="1"/>
      <c r="G994" s="1"/>
      <c r="H994" s="1"/>
      <c r="I994" s="1"/>
    </row>
    <row r="995" ht="14.25" customHeight="1">
      <c r="D995" s="25"/>
      <c r="E995" s="1"/>
      <c r="F995" s="1"/>
      <c r="G995" s="1"/>
      <c r="H995" s="1"/>
      <c r="I995" s="1"/>
    </row>
    <row r="996" ht="14.25" customHeight="1">
      <c r="D996" s="25"/>
      <c r="E996" s="1"/>
      <c r="F996" s="1"/>
      <c r="G996" s="1"/>
      <c r="H996" s="1"/>
      <c r="I996" s="1"/>
    </row>
    <row r="997" ht="14.25" customHeight="1">
      <c r="D997" s="25"/>
      <c r="E997" s="1"/>
      <c r="F997" s="1"/>
      <c r="G997" s="1"/>
      <c r="H997" s="1"/>
      <c r="I997" s="1"/>
    </row>
    <row r="998" ht="14.25" customHeight="1">
      <c r="D998" s="25"/>
      <c r="E998" s="1"/>
      <c r="F998" s="1"/>
      <c r="G998" s="1"/>
      <c r="H998" s="1"/>
      <c r="I998" s="1"/>
    </row>
    <row r="999" ht="14.25" customHeight="1">
      <c r="D999" s="25"/>
      <c r="E999" s="1"/>
      <c r="F999" s="1"/>
      <c r="G999" s="1"/>
      <c r="H999" s="1"/>
      <c r="I999" s="1"/>
    </row>
    <row r="1000" ht="14.25" customHeight="1">
      <c r="D1000" s="25"/>
      <c r="E1000" s="1"/>
      <c r="F1000" s="1"/>
      <c r="G1000" s="1"/>
      <c r="H1000" s="1"/>
      <c r="I1000" s="1"/>
    </row>
    <row r="1001" ht="14.25" customHeight="1">
      <c r="D1001" s="25"/>
      <c r="E1001" s="1"/>
      <c r="F1001" s="1"/>
      <c r="G1001" s="1"/>
      <c r="H1001" s="1"/>
      <c r="I1001" s="1"/>
    </row>
    <row r="1002" ht="14.25" customHeight="1">
      <c r="D1002" s="25"/>
      <c r="E1002" s="1"/>
      <c r="F1002" s="1"/>
      <c r="G1002" s="1"/>
      <c r="H1002" s="1"/>
      <c r="I1002" s="1"/>
    </row>
    <row r="1003" ht="14.25" customHeight="1">
      <c r="D1003" s="25"/>
      <c r="E1003" s="1"/>
      <c r="F1003" s="1"/>
      <c r="G1003" s="1"/>
      <c r="H1003" s="1"/>
      <c r="I1003" s="1"/>
    </row>
    <row r="1004" ht="14.25" customHeight="1">
      <c r="D1004" s="25"/>
      <c r="E1004" s="1"/>
      <c r="F1004" s="1"/>
      <c r="G1004" s="1"/>
      <c r="H1004" s="1"/>
      <c r="I1004" s="1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38"/>
    <col customWidth="1" min="2" max="3" width="3.38"/>
    <col customWidth="1" min="4" max="4" width="48.75"/>
    <col customWidth="1" min="5" max="19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33.0" customHeight="1">
      <c r="A2" s="26"/>
      <c r="B2" s="6"/>
      <c r="C2" s="6"/>
      <c r="D2" s="2" t="s">
        <v>3</v>
      </c>
    </row>
    <row r="3" ht="33.0" customHeight="1">
      <c r="A3" s="26"/>
      <c r="B3" s="7"/>
      <c r="C3" s="7"/>
      <c r="D3" s="7"/>
    </row>
    <row r="4" ht="19.5" customHeight="1">
      <c r="A4" s="26"/>
      <c r="B4" s="9" t="s">
        <v>4</v>
      </c>
      <c r="C4" s="10"/>
      <c r="D4" s="11"/>
    </row>
    <row r="5" ht="15.0" customHeight="1">
      <c r="A5" s="2" t="s">
        <v>51</v>
      </c>
      <c r="B5" s="3">
        <v>1.0</v>
      </c>
      <c r="C5" s="3">
        <v>1.0</v>
      </c>
      <c r="D5" s="3" t="s">
        <v>6</v>
      </c>
    </row>
    <row r="6" ht="15.0" customHeight="1">
      <c r="A6" s="6"/>
      <c r="B6" s="3">
        <v>1.0</v>
      </c>
      <c r="C6" s="3">
        <v>2.0</v>
      </c>
      <c r="D6" s="3" t="s">
        <v>7</v>
      </c>
    </row>
    <row r="7" ht="15.0" customHeight="1">
      <c r="A7" s="6"/>
      <c r="B7" s="3">
        <v>1.0</v>
      </c>
      <c r="C7" s="3">
        <v>3.0</v>
      </c>
      <c r="D7" s="3" t="s">
        <v>8</v>
      </c>
    </row>
    <row r="8" ht="15.0" customHeight="1">
      <c r="A8" s="6"/>
      <c r="B8" s="3">
        <v>1.0</v>
      </c>
      <c r="C8" s="3">
        <v>4.0</v>
      </c>
      <c r="D8" s="3" t="s">
        <v>9</v>
      </c>
    </row>
    <row r="9" ht="15.0" customHeight="1">
      <c r="A9" s="6"/>
      <c r="B9" s="3">
        <v>1.0</v>
      </c>
      <c r="C9" s="3">
        <v>5.0</v>
      </c>
      <c r="D9" s="3" t="s">
        <v>10</v>
      </c>
    </row>
    <row r="10" ht="20.25" customHeight="1">
      <c r="A10" s="6"/>
      <c r="B10" s="3">
        <v>1.0</v>
      </c>
      <c r="C10" s="3">
        <v>6.0</v>
      </c>
      <c r="D10" s="3" t="s">
        <v>11</v>
      </c>
    </row>
    <row r="11" ht="15.0" customHeight="1">
      <c r="A11" s="6"/>
      <c r="B11" s="3">
        <v>1.0</v>
      </c>
      <c r="C11" s="3">
        <v>7.0</v>
      </c>
      <c r="D11" s="3" t="s">
        <v>12</v>
      </c>
    </row>
    <row r="12" ht="33.75" customHeight="1">
      <c r="A12" s="6"/>
      <c r="B12" s="3">
        <v>1.0</v>
      </c>
      <c r="C12" s="3">
        <v>8.0</v>
      </c>
      <c r="D12" s="3" t="s">
        <v>52</v>
      </c>
    </row>
    <row r="13" ht="23.25" customHeight="1">
      <c r="A13" s="6"/>
      <c r="B13" s="3">
        <v>1.0</v>
      </c>
      <c r="C13" s="3">
        <v>9.0</v>
      </c>
      <c r="D13" s="3" t="s">
        <v>53</v>
      </c>
    </row>
    <row r="14" ht="15.0" customHeight="1">
      <c r="A14" s="6"/>
      <c r="B14" s="3">
        <v>1.0</v>
      </c>
      <c r="C14" s="3">
        <v>10.0</v>
      </c>
      <c r="D14" s="3" t="s">
        <v>54</v>
      </c>
    </row>
    <row r="15" ht="15.0" customHeight="1">
      <c r="A15" s="6"/>
      <c r="B15" s="3">
        <v>1.0</v>
      </c>
      <c r="C15" s="3">
        <v>11.0</v>
      </c>
      <c r="D15" s="3" t="s">
        <v>18</v>
      </c>
    </row>
    <row r="16" ht="21.0" customHeight="1">
      <c r="A16" s="6"/>
      <c r="B16" s="3">
        <v>1.0</v>
      </c>
      <c r="C16" s="3">
        <v>12.0</v>
      </c>
      <c r="D16" s="3" t="s">
        <v>19</v>
      </c>
    </row>
    <row r="17" ht="19.5" customHeight="1">
      <c r="A17" s="6"/>
      <c r="B17" s="3">
        <v>10.0</v>
      </c>
      <c r="C17" s="3">
        <v>13.0</v>
      </c>
      <c r="D17" s="3" t="s">
        <v>55</v>
      </c>
    </row>
    <row r="18" ht="15.0" customHeight="1">
      <c r="A18" s="6"/>
      <c r="B18" s="3">
        <v>1.0</v>
      </c>
      <c r="C18" s="3">
        <v>14.0</v>
      </c>
      <c r="D18" s="3" t="s">
        <v>56</v>
      </c>
    </row>
    <row r="19" ht="15.0" customHeight="1">
      <c r="A19" s="6"/>
      <c r="B19" s="3">
        <v>1.0</v>
      </c>
      <c r="C19" s="3">
        <v>15.0</v>
      </c>
      <c r="D19" s="3" t="s">
        <v>21</v>
      </c>
    </row>
    <row r="20" ht="15.0" customHeight="1">
      <c r="A20" s="6"/>
      <c r="B20" s="3">
        <v>1.0</v>
      </c>
      <c r="C20" s="3">
        <v>16.0</v>
      </c>
      <c r="D20" s="3" t="s">
        <v>22</v>
      </c>
    </row>
    <row r="21" ht="15.0" customHeight="1">
      <c r="A21" s="6"/>
      <c r="B21" s="3">
        <v>1.0</v>
      </c>
      <c r="C21" s="3">
        <v>17.0</v>
      </c>
      <c r="D21" s="3" t="s">
        <v>23</v>
      </c>
    </row>
    <row r="22" ht="15.0" customHeight="1">
      <c r="A22" s="6"/>
      <c r="B22" s="3">
        <v>1.0</v>
      </c>
      <c r="C22" s="3">
        <v>18.0</v>
      </c>
      <c r="D22" s="3" t="s">
        <v>24</v>
      </c>
    </row>
    <row r="23" ht="22.5" customHeight="1">
      <c r="A23" s="6"/>
      <c r="B23" s="3">
        <v>4.0</v>
      </c>
      <c r="C23" s="3">
        <v>19.0</v>
      </c>
      <c r="D23" s="3" t="s">
        <v>57</v>
      </c>
    </row>
    <row r="24" ht="33.75" customHeight="1">
      <c r="A24" s="6"/>
      <c r="B24" s="3">
        <v>5.0</v>
      </c>
      <c r="C24" s="3">
        <v>20.0</v>
      </c>
      <c r="D24" s="3" t="s">
        <v>58</v>
      </c>
    </row>
    <row r="25" ht="15.75" customHeight="1">
      <c r="A25" s="6"/>
      <c r="B25" s="3">
        <v>1.0</v>
      </c>
      <c r="C25" s="3">
        <v>21.0</v>
      </c>
      <c r="D25" s="3" t="s">
        <v>27</v>
      </c>
    </row>
    <row r="26" ht="15.75" customHeight="1">
      <c r="A26" s="6"/>
      <c r="B26" s="3">
        <v>1.0</v>
      </c>
      <c r="C26" s="3">
        <v>22.0</v>
      </c>
      <c r="D26" s="3" t="s">
        <v>28</v>
      </c>
    </row>
    <row r="27" ht="15.75" customHeight="1">
      <c r="A27" s="6"/>
      <c r="B27" s="3">
        <v>1.0</v>
      </c>
      <c r="C27" s="3">
        <v>23.0</v>
      </c>
      <c r="D27" s="3" t="s">
        <v>29</v>
      </c>
    </row>
    <row r="28" ht="29.25" customHeight="1">
      <c r="A28" s="6"/>
      <c r="B28" s="3">
        <v>1.0</v>
      </c>
      <c r="C28" s="3">
        <v>24.0</v>
      </c>
      <c r="D28" s="3" t="s">
        <v>30</v>
      </c>
    </row>
    <row r="29" ht="19.5" customHeight="1">
      <c r="A29" s="6"/>
      <c r="B29" s="3">
        <v>4.0</v>
      </c>
      <c r="C29" s="3">
        <v>25.0</v>
      </c>
      <c r="D29" s="3" t="s">
        <v>59</v>
      </c>
    </row>
    <row r="30" ht="15.75" customHeight="1">
      <c r="A30" s="6"/>
      <c r="B30" s="3">
        <v>5.0</v>
      </c>
      <c r="C30" s="3">
        <v>26.0</v>
      </c>
      <c r="D30" s="3" t="s">
        <v>60</v>
      </c>
    </row>
    <row r="31" ht="15.75" customHeight="1">
      <c r="A31" s="6"/>
      <c r="B31" s="3">
        <v>5.0</v>
      </c>
      <c r="C31" s="3">
        <v>27.0</v>
      </c>
      <c r="D31" s="3" t="s">
        <v>61</v>
      </c>
    </row>
    <row r="32" ht="15.75" customHeight="1">
      <c r="A32" s="6"/>
      <c r="B32" s="3">
        <v>1.0</v>
      </c>
      <c r="C32" s="3">
        <v>28.0</v>
      </c>
      <c r="D32" s="3" t="s">
        <v>34</v>
      </c>
    </row>
    <row r="33" ht="15.75" customHeight="1">
      <c r="A33" s="6"/>
      <c r="B33" s="3">
        <v>1.0</v>
      </c>
      <c r="C33" s="3">
        <v>29.0</v>
      </c>
      <c r="D33" s="3" t="s">
        <v>35</v>
      </c>
    </row>
    <row r="34" ht="15.75" customHeight="1">
      <c r="A34" s="7"/>
      <c r="B34" s="3">
        <v>1.0</v>
      </c>
      <c r="C34" s="3">
        <v>30.0</v>
      </c>
      <c r="D34" s="3" t="s">
        <v>36</v>
      </c>
    </row>
    <row r="35" ht="15.75" customHeight="1">
      <c r="A35" s="13"/>
      <c r="B35" s="14">
        <f>SUM(B5:B34)</f>
        <v>57</v>
      </c>
      <c r="C35" s="15"/>
      <c r="D35" s="15" t="s">
        <v>37</v>
      </c>
    </row>
    <row r="36" ht="15.75" customHeight="1">
      <c r="A36" s="27" t="s">
        <v>38</v>
      </c>
      <c r="B36" s="10"/>
      <c r="C36" s="10"/>
      <c r="D36" s="11"/>
    </row>
    <row r="37" ht="15.75" customHeight="1">
      <c r="A37" s="27" t="s">
        <v>39</v>
      </c>
      <c r="B37" s="10"/>
      <c r="C37" s="10"/>
      <c r="D37" s="11"/>
    </row>
    <row r="38" ht="15.75" customHeight="1">
      <c r="A38" s="27" t="s">
        <v>40</v>
      </c>
      <c r="B38" s="10"/>
      <c r="C38" s="10"/>
      <c r="D38" s="11"/>
    </row>
    <row r="39" ht="103.5" customHeight="1">
      <c r="A39" s="27" t="s">
        <v>41</v>
      </c>
      <c r="B39" s="10"/>
      <c r="C39" s="10"/>
      <c r="D39" s="11"/>
    </row>
    <row r="40" ht="15.75" customHeight="1">
      <c r="A40" s="16" t="s">
        <v>42</v>
      </c>
      <c r="B40" s="10"/>
      <c r="C40" s="10"/>
      <c r="D40" s="11"/>
    </row>
    <row r="41" ht="15.75" customHeight="1">
      <c r="A41" s="16" t="s">
        <v>43</v>
      </c>
      <c r="B41" s="10"/>
      <c r="C41" s="10"/>
      <c r="D41" s="11"/>
    </row>
    <row r="42" ht="15.75" customHeight="1">
      <c r="A42" s="16" t="s">
        <v>44</v>
      </c>
      <c r="B42" s="10"/>
      <c r="C42" s="10"/>
      <c r="D42" s="11"/>
    </row>
    <row r="43" ht="15.75" customHeight="1">
      <c r="A43" s="16" t="s">
        <v>45</v>
      </c>
      <c r="B43" s="10"/>
      <c r="C43" s="10"/>
      <c r="D43" s="11"/>
    </row>
    <row r="44" ht="15.75" customHeight="1">
      <c r="A44" s="16" t="s">
        <v>62</v>
      </c>
      <c r="B44" s="10"/>
      <c r="C44" s="10"/>
      <c r="D44" s="11"/>
    </row>
    <row r="45" ht="15.75" customHeight="1">
      <c r="A45" s="16" t="s">
        <v>47</v>
      </c>
      <c r="B45" s="10"/>
      <c r="C45" s="10"/>
      <c r="D45" s="11"/>
    </row>
    <row r="46" ht="15.75" customHeight="1">
      <c r="D46" s="18"/>
    </row>
    <row r="47" ht="15.75" customHeight="1">
      <c r="D47" s="18"/>
    </row>
    <row r="48" ht="15.75" customHeight="1">
      <c r="D48" s="18"/>
    </row>
    <row r="49" ht="15.75" customHeight="1">
      <c r="D49" s="18"/>
    </row>
    <row r="50" ht="15.75" customHeight="1">
      <c r="D50" s="18"/>
    </row>
    <row r="51" ht="15.75" customHeight="1">
      <c r="D51" s="18"/>
    </row>
    <row r="52" ht="15.75" customHeight="1">
      <c r="D52" s="18"/>
    </row>
    <row r="53" ht="15.75" customHeight="1">
      <c r="D53" s="18"/>
    </row>
    <row r="54" ht="15.75" customHeight="1">
      <c r="D54" s="18"/>
    </row>
    <row r="55" ht="15.75" customHeight="1">
      <c r="D55" s="18"/>
    </row>
    <row r="56" ht="15.75" customHeight="1">
      <c r="D56" s="18"/>
    </row>
    <row r="57" ht="15.75" customHeight="1">
      <c r="D57" s="18"/>
    </row>
    <row r="58" ht="15.75" customHeight="1">
      <c r="D58" s="18"/>
    </row>
    <row r="59" ht="15.75" customHeight="1">
      <c r="D59" s="18"/>
    </row>
    <row r="60" ht="15.75" customHeight="1">
      <c r="D60" s="18"/>
    </row>
    <row r="61" ht="15.75" customHeight="1">
      <c r="D61" s="18"/>
    </row>
    <row r="62" ht="15.75" customHeight="1">
      <c r="D62" s="18"/>
    </row>
    <row r="63" ht="15.75" customHeight="1">
      <c r="D63" s="18"/>
    </row>
    <row r="64" ht="15.75" customHeight="1">
      <c r="D64" s="18"/>
    </row>
    <row r="65" ht="15.75" customHeight="1">
      <c r="D65" s="18"/>
    </row>
    <row r="66" ht="15.75" customHeight="1">
      <c r="D66" s="18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4.25" customHeight="1">
      <c r="D240" s="25"/>
    </row>
    <row r="241" ht="14.25" customHeight="1">
      <c r="D241" s="25"/>
    </row>
    <row r="242" ht="14.25" customHeight="1">
      <c r="D242" s="25"/>
    </row>
    <row r="243" ht="14.25" customHeight="1">
      <c r="D243" s="25"/>
    </row>
    <row r="244" ht="14.25" customHeight="1">
      <c r="D244" s="25"/>
    </row>
    <row r="245" ht="14.25" customHeight="1">
      <c r="D245" s="25"/>
    </row>
    <row r="246" ht="14.25" customHeight="1">
      <c r="D246" s="25"/>
    </row>
    <row r="247" ht="14.25" customHeight="1">
      <c r="D247" s="25"/>
    </row>
    <row r="248" ht="14.25" customHeight="1">
      <c r="D248" s="25"/>
    </row>
    <row r="249" ht="14.25" customHeight="1">
      <c r="D249" s="25"/>
    </row>
    <row r="250" ht="14.25" customHeight="1">
      <c r="D250" s="25"/>
    </row>
    <row r="251" ht="14.25" customHeight="1">
      <c r="D251" s="25"/>
    </row>
    <row r="252" ht="14.25" customHeight="1">
      <c r="D252" s="25"/>
    </row>
    <row r="253" ht="14.25" customHeight="1">
      <c r="D253" s="25"/>
    </row>
    <row r="254" ht="14.25" customHeight="1">
      <c r="D254" s="25"/>
    </row>
    <row r="255" ht="14.25" customHeight="1">
      <c r="D255" s="25"/>
    </row>
    <row r="256" ht="14.25" customHeight="1">
      <c r="D256" s="25"/>
    </row>
    <row r="257" ht="14.25" customHeight="1">
      <c r="D257" s="25"/>
    </row>
    <row r="258" ht="14.25" customHeight="1">
      <c r="D258" s="25"/>
    </row>
    <row r="259" ht="14.25" customHeight="1">
      <c r="D259" s="25"/>
    </row>
    <row r="260" ht="14.25" customHeight="1">
      <c r="D260" s="25"/>
    </row>
    <row r="261" ht="14.25" customHeight="1">
      <c r="D261" s="25"/>
    </row>
    <row r="262" ht="14.25" customHeight="1">
      <c r="D262" s="25"/>
    </row>
    <row r="263" ht="14.25" customHeight="1">
      <c r="D263" s="25"/>
    </row>
    <row r="264" ht="14.25" customHeight="1">
      <c r="D264" s="25"/>
    </row>
    <row r="265" ht="14.25" customHeight="1">
      <c r="D265" s="25"/>
    </row>
    <row r="266" ht="14.25" customHeight="1">
      <c r="D266" s="25"/>
    </row>
    <row r="267" ht="14.25" customHeight="1">
      <c r="D267" s="25"/>
    </row>
    <row r="268" ht="14.25" customHeight="1">
      <c r="D268" s="25"/>
    </row>
    <row r="269" ht="14.25" customHeight="1">
      <c r="D269" s="25"/>
    </row>
    <row r="270" ht="14.25" customHeight="1">
      <c r="D270" s="25"/>
    </row>
    <row r="271" ht="14.25" customHeight="1">
      <c r="D271" s="25"/>
    </row>
    <row r="272" ht="14.25" customHeight="1">
      <c r="D272" s="25"/>
    </row>
    <row r="273" ht="14.25" customHeight="1">
      <c r="D273" s="25"/>
    </row>
    <row r="274" ht="14.25" customHeight="1">
      <c r="D274" s="25"/>
    </row>
    <row r="275" ht="14.25" customHeight="1">
      <c r="D275" s="25"/>
    </row>
    <row r="276" ht="14.25" customHeight="1">
      <c r="D276" s="25"/>
    </row>
    <row r="277" ht="14.25" customHeight="1">
      <c r="D277" s="25"/>
    </row>
    <row r="278" ht="14.25" customHeight="1">
      <c r="D278" s="25"/>
    </row>
    <row r="279" ht="14.25" customHeight="1">
      <c r="D279" s="25"/>
    </row>
    <row r="280" ht="14.25" customHeight="1">
      <c r="D280" s="25"/>
    </row>
    <row r="281" ht="14.25" customHeight="1">
      <c r="D281" s="25"/>
    </row>
    <row r="282" ht="14.25" customHeight="1">
      <c r="D282" s="25"/>
    </row>
    <row r="283" ht="14.25" customHeight="1">
      <c r="D283" s="25"/>
    </row>
    <row r="284" ht="14.25" customHeight="1">
      <c r="D284" s="25"/>
    </row>
    <row r="285" ht="14.25" customHeight="1">
      <c r="D285" s="25"/>
    </row>
    <row r="286" ht="14.25" customHeight="1">
      <c r="D286" s="25"/>
    </row>
    <row r="287" ht="14.25" customHeight="1">
      <c r="D287" s="25"/>
    </row>
    <row r="288" ht="14.25" customHeight="1">
      <c r="D288" s="25"/>
    </row>
    <row r="289" ht="14.25" customHeight="1">
      <c r="D289" s="25"/>
    </row>
    <row r="290" ht="14.25" customHeight="1">
      <c r="D290" s="25"/>
    </row>
    <row r="291" ht="14.25" customHeight="1">
      <c r="D291" s="25"/>
    </row>
    <row r="292" ht="14.25" customHeight="1">
      <c r="D292" s="25"/>
    </row>
    <row r="293" ht="14.25" customHeight="1">
      <c r="D293" s="25"/>
    </row>
    <row r="294" ht="14.25" customHeight="1">
      <c r="D294" s="25"/>
    </row>
    <row r="295" ht="14.25" customHeight="1">
      <c r="D295" s="25"/>
    </row>
    <row r="296" ht="14.25" customHeight="1">
      <c r="D296" s="25"/>
    </row>
    <row r="297" ht="14.25" customHeight="1">
      <c r="D297" s="25"/>
    </row>
    <row r="298" ht="14.25" customHeight="1">
      <c r="D298" s="25"/>
    </row>
    <row r="299" ht="14.25" customHeight="1">
      <c r="D299" s="25"/>
    </row>
    <row r="300" ht="14.25" customHeight="1">
      <c r="D300" s="25"/>
    </row>
    <row r="301" ht="14.25" customHeight="1">
      <c r="D301" s="25"/>
    </row>
    <row r="302" ht="14.25" customHeight="1">
      <c r="D302" s="25"/>
    </row>
    <row r="303" ht="14.25" customHeight="1">
      <c r="D303" s="25"/>
    </row>
    <row r="304" ht="14.25" customHeight="1">
      <c r="D304" s="25"/>
    </row>
    <row r="305" ht="14.25" customHeight="1">
      <c r="D305" s="25"/>
    </row>
    <row r="306" ht="14.25" customHeight="1">
      <c r="D306" s="25"/>
    </row>
    <row r="307" ht="14.25" customHeight="1">
      <c r="D307" s="25"/>
    </row>
    <row r="308" ht="14.25" customHeight="1">
      <c r="D308" s="25"/>
    </row>
    <row r="309" ht="14.25" customHeight="1">
      <c r="D309" s="25"/>
    </row>
    <row r="310" ht="14.25" customHeight="1">
      <c r="D310" s="25"/>
    </row>
    <row r="311" ht="14.25" customHeight="1">
      <c r="D311" s="25"/>
    </row>
    <row r="312" ht="14.25" customHeight="1">
      <c r="D312" s="25"/>
    </row>
    <row r="313" ht="14.25" customHeight="1">
      <c r="D313" s="25"/>
    </row>
    <row r="314" ht="14.25" customHeight="1">
      <c r="D314" s="25"/>
    </row>
    <row r="315" ht="14.25" customHeight="1">
      <c r="D315" s="25"/>
    </row>
    <row r="316" ht="14.25" customHeight="1">
      <c r="D316" s="25"/>
    </row>
    <row r="317" ht="14.25" customHeight="1">
      <c r="D317" s="25"/>
    </row>
    <row r="318" ht="14.25" customHeight="1">
      <c r="D318" s="25"/>
    </row>
    <row r="319" ht="14.25" customHeight="1">
      <c r="D319" s="25"/>
    </row>
    <row r="320" ht="14.25" customHeight="1">
      <c r="D320" s="25"/>
    </row>
    <row r="321" ht="14.25" customHeight="1">
      <c r="D321" s="25"/>
    </row>
    <row r="322" ht="14.25" customHeight="1">
      <c r="D322" s="25"/>
    </row>
    <row r="323" ht="14.25" customHeight="1">
      <c r="D323" s="25"/>
    </row>
    <row r="324" ht="14.25" customHeight="1">
      <c r="D324" s="25"/>
    </row>
    <row r="325" ht="14.25" customHeight="1">
      <c r="D325" s="25"/>
    </row>
    <row r="326" ht="14.25" customHeight="1">
      <c r="D326" s="25"/>
    </row>
    <row r="327" ht="14.25" customHeight="1">
      <c r="D327" s="25"/>
    </row>
    <row r="328" ht="14.25" customHeight="1">
      <c r="D328" s="25"/>
    </row>
    <row r="329" ht="14.25" customHeight="1">
      <c r="D329" s="25"/>
    </row>
    <row r="330" ht="14.25" customHeight="1">
      <c r="D330" s="25"/>
    </row>
    <row r="331" ht="14.25" customHeight="1">
      <c r="D331" s="25"/>
    </row>
    <row r="332" ht="14.25" customHeight="1">
      <c r="D332" s="25"/>
    </row>
    <row r="333" ht="14.25" customHeight="1">
      <c r="D333" s="25"/>
    </row>
    <row r="334" ht="14.25" customHeight="1">
      <c r="D334" s="25"/>
    </row>
    <row r="335" ht="14.25" customHeight="1">
      <c r="D335" s="25"/>
    </row>
    <row r="336" ht="14.25" customHeight="1">
      <c r="D336" s="25"/>
    </row>
    <row r="337" ht="14.25" customHeight="1">
      <c r="D337" s="25"/>
    </row>
    <row r="338" ht="14.25" customHeight="1">
      <c r="D338" s="25"/>
    </row>
    <row r="339" ht="14.25" customHeight="1">
      <c r="D339" s="25"/>
    </row>
    <row r="340" ht="14.25" customHeight="1">
      <c r="D340" s="25"/>
    </row>
    <row r="341" ht="14.25" customHeight="1">
      <c r="D341" s="25"/>
    </row>
    <row r="342" ht="14.25" customHeight="1">
      <c r="D342" s="25"/>
    </row>
    <row r="343" ht="14.25" customHeight="1">
      <c r="D343" s="25"/>
    </row>
    <row r="344" ht="14.25" customHeight="1">
      <c r="D344" s="25"/>
    </row>
    <row r="345" ht="14.25" customHeight="1">
      <c r="D345" s="25"/>
    </row>
    <row r="346" ht="14.25" customHeight="1">
      <c r="D346" s="25"/>
    </row>
    <row r="347" ht="14.25" customHeight="1">
      <c r="D347" s="25"/>
    </row>
    <row r="348" ht="14.25" customHeight="1">
      <c r="D348" s="25"/>
    </row>
    <row r="349" ht="14.25" customHeight="1">
      <c r="D349" s="25"/>
    </row>
    <row r="350" ht="14.25" customHeight="1">
      <c r="D350" s="25"/>
    </row>
    <row r="351" ht="14.25" customHeight="1">
      <c r="D351" s="25"/>
    </row>
    <row r="352" ht="14.25" customHeight="1">
      <c r="D352" s="25"/>
    </row>
    <row r="353" ht="14.25" customHeight="1">
      <c r="D353" s="25"/>
    </row>
    <row r="354" ht="14.25" customHeight="1">
      <c r="D354" s="25"/>
    </row>
    <row r="355" ht="14.25" customHeight="1">
      <c r="D355" s="25"/>
    </row>
    <row r="356" ht="14.25" customHeight="1">
      <c r="D356" s="25"/>
    </row>
    <row r="357" ht="14.25" customHeight="1">
      <c r="D357" s="25"/>
    </row>
    <row r="358" ht="14.25" customHeight="1">
      <c r="D358" s="25"/>
    </row>
    <row r="359" ht="14.25" customHeight="1">
      <c r="D359" s="25"/>
    </row>
    <row r="360" ht="14.25" customHeight="1">
      <c r="D360" s="25"/>
    </row>
    <row r="361" ht="14.25" customHeight="1">
      <c r="D361" s="25"/>
    </row>
    <row r="362" ht="14.25" customHeight="1">
      <c r="D362" s="25"/>
    </row>
    <row r="363" ht="14.25" customHeight="1">
      <c r="D363" s="25"/>
    </row>
    <row r="364" ht="14.25" customHeight="1">
      <c r="D364" s="25"/>
    </row>
    <row r="365" ht="14.25" customHeight="1">
      <c r="D365" s="25"/>
    </row>
    <row r="366" ht="14.25" customHeight="1">
      <c r="D366" s="25"/>
    </row>
    <row r="367" ht="14.25" customHeight="1">
      <c r="D367" s="25"/>
    </row>
    <row r="368" ht="14.25" customHeight="1">
      <c r="D368" s="25"/>
    </row>
    <row r="369" ht="14.25" customHeight="1">
      <c r="D369" s="25"/>
    </row>
    <row r="370" ht="14.25" customHeight="1">
      <c r="D370" s="25"/>
    </row>
    <row r="371" ht="14.25" customHeight="1">
      <c r="D371" s="25"/>
    </row>
    <row r="372" ht="14.25" customHeight="1">
      <c r="D372" s="25"/>
    </row>
    <row r="373" ht="14.25" customHeight="1">
      <c r="D373" s="25"/>
    </row>
    <row r="374" ht="14.25" customHeight="1">
      <c r="D374" s="25"/>
    </row>
    <row r="375" ht="14.25" customHeight="1">
      <c r="D375" s="25"/>
    </row>
    <row r="376" ht="14.25" customHeight="1">
      <c r="D376" s="25"/>
    </row>
    <row r="377" ht="14.25" customHeight="1">
      <c r="D377" s="25"/>
    </row>
    <row r="378" ht="14.25" customHeight="1">
      <c r="D378" s="25"/>
    </row>
    <row r="379" ht="14.25" customHeight="1">
      <c r="D379" s="25"/>
    </row>
    <row r="380" ht="14.25" customHeight="1">
      <c r="D380" s="25"/>
    </row>
    <row r="381" ht="14.25" customHeight="1">
      <c r="D381" s="25"/>
    </row>
    <row r="382" ht="14.25" customHeight="1">
      <c r="D382" s="25"/>
    </row>
    <row r="383" ht="14.25" customHeight="1">
      <c r="D383" s="25"/>
    </row>
    <row r="384" ht="14.25" customHeight="1">
      <c r="D384" s="25"/>
    </row>
    <row r="385" ht="14.25" customHeight="1">
      <c r="D385" s="25"/>
    </row>
    <row r="386" ht="14.25" customHeight="1">
      <c r="D386" s="25"/>
    </row>
    <row r="387" ht="14.25" customHeight="1">
      <c r="D387" s="25"/>
    </row>
    <row r="388" ht="14.25" customHeight="1">
      <c r="D388" s="25"/>
    </row>
    <row r="389" ht="14.25" customHeight="1">
      <c r="D389" s="25"/>
    </row>
    <row r="390" ht="14.25" customHeight="1">
      <c r="D390" s="25"/>
    </row>
    <row r="391" ht="14.25" customHeight="1">
      <c r="D391" s="25"/>
    </row>
    <row r="392" ht="14.25" customHeight="1">
      <c r="D392" s="25"/>
    </row>
    <row r="393" ht="14.25" customHeight="1">
      <c r="D393" s="25"/>
    </row>
    <row r="394" ht="14.25" customHeight="1">
      <c r="D394" s="25"/>
    </row>
    <row r="395" ht="14.25" customHeight="1">
      <c r="D395" s="25"/>
    </row>
    <row r="396" ht="14.25" customHeight="1">
      <c r="D396" s="25"/>
    </row>
    <row r="397" ht="14.25" customHeight="1">
      <c r="D397" s="25"/>
    </row>
    <row r="398" ht="14.25" customHeight="1">
      <c r="D398" s="25"/>
    </row>
    <row r="399" ht="14.25" customHeight="1">
      <c r="D399" s="25"/>
    </row>
    <row r="400" ht="14.25" customHeight="1">
      <c r="D400" s="25"/>
    </row>
    <row r="401" ht="14.25" customHeight="1">
      <c r="D401" s="25"/>
    </row>
    <row r="402" ht="14.25" customHeight="1">
      <c r="D402" s="25"/>
    </row>
    <row r="403" ht="14.25" customHeight="1">
      <c r="D403" s="25"/>
    </row>
    <row r="404" ht="14.25" customHeight="1">
      <c r="D404" s="25"/>
    </row>
    <row r="405" ht="14.25" customHeight="1">
      <c r="D405" s="25"/>
    </row>
    <row r="406" ht="14.25" customHeight="1">
      <c r="D406" s="25"/>
    </row>
    <row r="407" ht="14.25" customHeight="1">
      <c r="D407" s="25"/>
    </row>
    <row r="408" ht="14.25" customHeight="1">
      <c r="D408" s="25"/>
    </row>
    <row r="409" ht="14.25" customHeight="1">
      <c r="D409" s="25"/>
    </row>
    <row r="410" ht="14.25" customHeight="1">
      <c r="D410" s="25"/>
    </row>
    <row r="411" ht="14.25" customHeight="1">
      <c r="D411" s="25"/>
    </row>
    <row r="412" ht="14.25" customHeight="1">
      <c r="D412" s="25"/>
    </row>
    <row r="413" ht="14.25" customHeight="1">
      <c r="D413" s="25"/>
    </row>
    <row r="414" ht="14.25" customHeight="1">
      <c r="D414" s="25"/>
    </row>
    <row r="415" ht="14.25" customHeight="1">
      <c r="D415" s="25"/>
    </row>
    <row r="416" ht="14.25" customHeight="1">
      <c r="D416" s="25"/>
    </row>
    <row r="417" ht="14.25" customHeight="1">
      <c r="D417" s="25"/>
    </row>
    <row r="418" ht="14.25" customHeight="1">
      <c r="D418" s="25"/>
    </row>
    <row r="419" ht="14.25" customHeight="1">
      <c r="D419" s="25"/>
    </row>
    <row r="420" ht="14.25" customHeight="1">
      <c r="D420" s="25"/>
    </row>
    <row r="421" ht="14.25" customHeight="1">
      <c r="D421" s="25"/>
    </row>
    <row r="422" ht="14.25" customHeight="1">
      <c r="D422" s="25"/>
    </row>
    <row r="423" ht="14.25" customHeight="1">
      <c r="D423" s="25"/>
    </row>
    <row r="424" ht="14.25" customHeight="1">
      <c r="D424" s="25"/>
    </row>
    <row r="425" ht="14.25" customHeight="1">
      <c r="D425" s="25"/>
    </row>
    <row r="426" ht="14.25" customHeight="1">
      <c r="D426" s="25"/>
    </row>
    <row r="427" ht="14.25" customHeight="1">
      <c r="D427" s="25"/>
    </row>
    <row r="428" ht="14.25" customHeight="1">
      <c r="D428" s="25"/>
    </row>
    <row r="429" ht="14.25" customHeight="1">
      <c r="D429" s="25"/>
    </row>
    <row r="430" ht="14.25" customHeight="1">
      <c r="D430" s="25"/>
    </row>
    <row r="431" ht="14.25" customHeight="1">
      <c r="D431" s="25"/>
    </row>
    <row r="432" ht="14.25" customHeight="1">
      <c r="D432" s="25"/>
    </row>
    <row r="433" ht="14.25" customHeight="1">
      <c r="D433" s="25"/>
    </row>
    <row r="434" ht="14.25" customHeight="1">
      <c r="D434" s="25"/>
    </row>
    <row r="435" ht="14.25" customHeight="1">
      <c r="D435" s="25"/>
    </row>
    <row r="436" ht="14.25" customHeight="1">
      <c r="D436" s="25"/>
    </row>
    <row r="437" ht="14.25" customHeight="1">
      <c r="D437" s="25"/>
    </row>
    <row r="438" ht="14.25" customHeight="1">
      <c r="D438" s="25"/>
    </row>
    <row r="439" ht="14.25" customHeight="1">
      <c r="D439" s="25"/>
    </row>
    <row r="440" ht="14.25" customHeight="1">
      <c r="D440" s="25"/>
    </row>
    <row r="441" ht="14.25" customHeight="1">
      <c r="D441" s="25"/>
    </row>
    <row r="442" ht="14.25" customHeight="1">
      <c r="D442" s="25"/>
    </row>
    <row r="443" ht="14.25" customHeight="1">
      <c r="D443" s="25"/>
    </row>
    <row r="444" ht="14.25" customHeight="1">
      <c r="D444" s="25"/>
    </row>
    <row r="445" ht="14.25" customHeight="1">
      <c r="D445" s="25"/>
    </row>
    <row r="446" ht="14.25" customHeight="1">
      <c r="D446" s="25"/>
    </row>
    <row r="447" ht="14.25" customHeight="1">
      <c r="D447" s="25"/>
    </row>
    <row r="448" ht="14.25" customHeight="1">
      <c r="D448" s="25"/>
    </row>
    <row r="449" ht="14.25" customHeight="1">
      <c r="D449" s="25"/>
    </row>
    <row r="450" ht="14.25" customHeight="1">
      <c r="D450" s="25"/>
    </row>
    <row r="451" ht="14.25" customHeight="1">
      <c r="D451" s="25"/>
    </row>
    <row r="452" ht="14.25" customHeight="1">
      <c r="D452" s="25"/>
    </row>
    <row r="453" ht="14.25" customHeight="1">
      <c r="D453" s="25"/>
    </row>
    <row r="454" ht="14.25" customHeight="1">
      <c r="D454" s="25"/>
    </row>
    <row r="455" ht="14.25" customHeight="1">
      <c r="D455" s="25"/>
    </row>
    <row r="456" ht="14.25" customHeight="1">
      <c r="D456" s="25"/>
    </row>
    <row r="457" ht="14.25" customHeight="1">
      <c r="D457" s="25"/>
    </row>
    <row r="458" ht="14.25" customHeight="1">
      <c r="D458" s="25"/>
    </row>
    <row r="459" ht="14.25" customHeight="1">
      <c r="D459" s="25"/>
    </row>
    <row r="460" ht="14.25" customHeight="1">
      <c r="D460" s="25"/>
    </row>
    <row r="461" ht="14.25" customHeight="1">
      <c r="D461" s="25"/>
    </row>
    <row r="462" ht="14.25" customHeight="1">
      <c r="D462" s="25"/>
    </row>
    <row r="463" ht="14.25" customHeight="1">
      <c r="D463" s="25"/>
    </row>
    <row r="464" ht="14.25" customHeight="1">
      <c r="D464" s="25"/>
    </row>
    <row r="465" ht="14.25" customHeight="1">
      <c r="D465" s="25"/>
    </row>
    <row r="466" ht="14.25" customHeight="1">
      <c r="D466" s="25"/>
    </row>
    <row r="467" ht="14.25" customHeight="1">
      <c r="D467" s="25"/>
    </row>
    <row r="468" ht="14.25" customHeight="1">
      <c r="D468" s="25"/>
    </row>
    <row r="469" ht="14.25" customHeight="1">
      <c r="D469" s="25"/>
    </row>
    <row r="470" ht="14.25" customHeight="1">
      <c r="D470" s="25"/>
    </row>
    <row r="471" ht="14.25" customHeight="1">
      <c r="D471" s="25"/>
    </row>
    <row r="472" ht="14.25" customHeight="1">
      <c r="D472" s="25"/>
    </row>
    <row r="473" ht="14.25" customHeight="1">
      <c r="D473" s="25"/>
    </row>
    <row r="474" ht="14.25" customHeight="1">
      <c r="D474" s="25"/>
    </row>
    <row r="475" ht="14.25" customHeight="1">
      <c r="D475" s="25"/>
    </row>
    <row r="476" ht="14.25" customHeight="1">
      <c r="D476" s="25"/>
    </row>
    <row r="477" ht="14.25" customHeight="1">
      <c r="D477" s="25"/>
    </row>
    <row r="478" ht="14.25" customHeight="1">
      <c r="D478" s="25"/>
    </row>
    <row r="479" ht="14.25" customHeight="1">
      <c r="D479" s="25"/>
    </row>
    <row r="480" ht="14.25" customHeight="1">
      <c r="D480" s="25"/>
    </row>
    <row r="481" ht="14.25" customHeight="1">
      <c r="D481" s="25"/>
    </row>
    <row r="482" ht="14.25" customHeight="1">
      <c r="D482" s="25"/>
    </row>
    <row r="483" ht="14.25" customHeight="1">
      <c r="D483" s="25"/>
    </row>
    <row r="484" ht="14.25" customHeight="1">
      <c r="D484" s="25"/>
    </row>
    <row r="485" ht="14.25" customHeight="1">
      <c r="D485" s="25"/>
    </row>
    <row r="486" ht="14.25" customHeight="1">
      <c r="D486" s="25"/>
    </row>
    <row r="487" ht="14.25" customHeight="1">
      <c r="D487" s="25"/>
    </row>
    <row r="488" ht="14.25" customHeight="1">
      <c r="D488" s="25"/>
    </row>
    <row r="489" ht="14.25" customHeight="1">
      <c r="D489" s="25"/>
    </row>
    <row r="490" ht="14.25" customHeight="1">
      <c r="D490" s="25"/>
    </row>
    <row r="491" ht="14.25" customHeight="1">
      <c r="D491" s="25"/>
    </row>
    <row r="492" ht="14.25" customHeight="1">
      <c r="D492" s="25"/>
    </row>
    <row r="493" ht="14.25" customHeight="1">
      <c r="D493" s="25"/>
    </row>
    <row r="494" ht="14.25" customHeight="1">
      <c r="D494" s="25"/>
    </row>
    <row r="495" ht="14.25" customHeight="1">
      <c r="D495" s="25"/>
    </row>
    <row r="496" ht="14.25" customHeight="1">
      <c r="D496" s="25"/>
    </row>
    <row r="497" ht="14.25" customHeight="1">
      <c r="D497" s="25"/>
    </row>
    <row r="498" ht="14.25" customHeight="1">
      <c r="D498" s="25"/>
    </row>
    <row r="499" ht="14.25" customHeight="1">
      <c r="D499" s="25"/>
    </row>
    <row r="500" ht="14.25" customHeight="1">
      <c r="D500" s="25"/>
    </row>
    <row r="501" ht="14.25" customHeight="1">
      <c r="D501" s="25"/>
    </row>
    <row r="502" ht="14.25" customHeight="1">
      <c r="D502" s="25"/>
    </row>
    <row r="503" ht="14.25" customHeight="1">
      <c r="D503" s="25"/>
    </row>
    <row r="504" ht="14.25" customHeight="1">
      <c r="D504" s="25"/>
    </row>
    <row r="505" ht="14.25" customHeight="1">
      <c r="D505" s="25"/>
    </row>
    <row r="506" ht="14.25" customHeight="1">
      <c r="D506" s="25"/>
    </row>
    <row r="507" ht="14.25" customHeight="1">
      <c r="D507" s="25"/>
    </row>
    <row r="508" ht="14.25" customHeight="1">
      <c r="D508" s="25"/>
    </row>
    <row r="509" ht="14.25" customHeight="1">
      <c r="D509" s="25"/>
    </row>
    <row r="510" ht="14.25" customHeight="1">
      <c r="D510" s="25"/>
    </row>
    <row r="511" ht="14.25" customHeight="1">
      <c r="D511" s="25"/>
    </row>
    <row r="512" ht="14.25" customHeight="1">
      <c r="D512" s="25"/>
    </row>
    <row r="513" ht="14.25" customHeight="1">
      <c r="D513" s="25"/>
    </row>
    <row r="514" ht="14.25" customHeight="1">
      <c r="D514" s="25"/>
    </row>
    <row r="515" ht="14.25" customHeight="1">
      <c r="D515" s="25"/>
    </row>
    <row r="516" ht="14.25" customHeight="1">
      <c r="D516" s="25"/>
    </row>
    <row r="517" ht="14.25" customHeight="1">
      <c r="D517" s="25"/>
    </row>
    <row r="518" ht="14.25" customHeight="1">
      <c r="D518" s="25"/>
    </row>
    <row r="519" ht="14.25" customHeight="1">
      <c r="D519" s="25"/>
    </row>
    <row r="520" ht="14.25" customHeight="1">
      <c r="D520" s="25"/>
    </row>
    <row r="521" ht="14.25" customHeight="1">
      <c r="D521" s="25"/>
    </row>
    <row r="522" ht="14.25" customHeight="1">
      <c r="D522" s="25"/>
    </row>
    <row r="523" ht="14.25" customHeight="1">
      <c r="D523" s="25"/>
    </row>
    <row r="524" ht="14.25" customHeight="1">
      <c r="D524" s="25"/>
    </row>
    <row r="525" ht="14.25" customHeight="1">
      <c r="D525" s="25"/>
    </row>
    <row r="526" ht="14.25" customHeight="1">
      <c r="D526" s="25"/>
    </row>
    <row r="527" ht="14.25" customHeight="1">
      <c r="D527" s="25"/>
    </row>
    <row r="528" ht="14.25" customHeight="1">
      <c r="D528" s="25"/>
    </row>
    <row r="529" ht="14.25" customHeight="1">
      <c r="D529" s="25"/>
    </row>
    <row r="530" ht="14.25" customHeight="1">
      <c r="D530" s="25"/>
    </row>
    <row r="531" ht="14.25" customHeight="1">
      <c r="D531" s="25"/>
    </row>
    <row r="532" ht="14.25" customHeight="1">
      <c r="D532" s="25"/>
    </row>
    <row r="533" ht="14.25" customHeight="1">
      <c r="D533" s="25"/>
    </row>
    <row r="534" ht="14.25" customHeight="1">
      <c r="D534" s="25"/>
    </row>
    <row r="535" ht="14.25" customHeight="1">
      <c r="D535" s="25"/>
    </row>
    <row r="536" ht="14.25" customHeight="1">
      <c r="D536" s="25"/>
    </row>
    <row r="537" ht="14.25" customHeight="1">
      <c r="D537" s="25"/>
    </row>
    <row r="538" ht="14.25" customHeight="1">
      <c r="D538" s="25"/>
    </row>
    <row r="539" ht="14.25" customHeight="1">
      <c r="D539" s="25"/>
    </row>
    <row r="540" ht="14.25" customHeight="1">
      <c r="D540" s="25"/>
    </row>
    <row r="541" ht="14.25" customHeight="1">
      <c r="D541" s="25"/>
    </row>
    <row r="542" ht="14.25" customHeight="1">
      <c r="D542" s="25"/>
    </row>
    <row r="543" ht="14.25" customHeight="1">
      <c r="D543" s="25"/>
    </row>
    <row r="544" ht="14.25" customHeight="1">
      <c r="D544" s="25"/>
    </row>
    <row r="545" ht="14.25" customHeight="1">
      <c r="D545" s="25"/>
    </row>
    <row r="546" ht="14.25" customHeight="1">
      <c r="D546" s="25"/>
    </row>
    <row r="547" ht="14.25" customHeight="1">
      <c r="D547" s="25"/>
    </row>
    <row r="548" ht="14.25" customHeight="1">
      <c r="D548" s="25"/>
    </row>
    <row r="549" ht="14.25" customHeight="1">
      <c r="D549" s="25"/>
    </row>
    <row r="550" ht="14.25" customHeight="1">
      <c r="D550" s="25"/>
    </row>
    <row r="551" ht="14.25" customHeight="1">
      <c r="D551" s="25"/>
    </row>
    <row r="552" ht="14.25" customHeight="1">
      <c r="D552" s="25"/>
    </row>
    <row r="553" ht="14.25" customHeight="1">
      <c r="D553" s="25"/>
    </row>
    <row r="554" ht="14.25" customHeight="1">
      <c r="D554" s="25"/>
    </row>
    <row r="555" ht="14.25" customHeight="1">
      <c r="D555" s="25"/>
    </row>
    <row r="556" ht="14.25" customHeight="1">
      <c r="D556" s="25"/>
    </row>
    <row r="557" ht="14.25" customHeight="1">
      <c r="D557" s="25"/>
    </row>
    <row r="558" ht="14.25" customHeight="1">
      <c r="D558" s="25"/>
    </row>
    <row r="559" ht="14.25" customHeight="1">
      <c r="D559" s="25"/>
    </row>
    <row r="560" ht="14.25" customHeight="1">
      <c r="D560" s="25"/>
    </row>
    <row r="561" ht="14.25" customHeight="1">
      <c r="D561" s="25"/>
    </row>
    <row r="562" ht="14.25" customHeight="1">
      <c r="D562" s="25"/>
    </row>
    <row r="563" ht="14.25" customHeight="1">
      <c r="D563" s="25"/>
    </row>
    <row r="564" ht="14.25" customHeight="1">
      <c r="D564" s="25"/>
    </row>
    <row r="565" ht="14.25" customHeight="1">
      <c r="D565" s="25"/>
    </row>
    <row r="566" ht="14.25" customHeight="1">
      <c r="D566" s="25"/>
    </row>
    <row r="567" ht="14.25" customHeight="1">
      <c r="D567" s="25"/>
    </row>
    <row r="568" ht="14.25" customHeight="1">
      <c r="D568" s="25"/>
    </row>
    <row r="569" ht="14.25" customHeight="1">
      <c r="D569" s="25"/>
    </row>
    <row r="570" ht="14.25" customHeight="1">
      <c r="D570" s="25"/>
    </row>
    <row r="571" ht="14.25" customHeight="1">
      <c r="D571" s="25"/>
    </row>
    <row r="572" ht="14.25" customHeight="1">
      <c r="D572" s="25"/>
    </row>
    <row r="573" ht="14.25" customHeight="1">
      <c r="D573" s="25"/>
    </row>
    <row r="574" ht="14.25" customHeight="1">
      <c r="D574" s="25"/>
    </row>
    <row r="575" ht="14.25" customHeight="1">
      <c r="D575" s="25"/>
    </row>
    <row r="576" ht="14.25" customHeight="1">
      <c r="D576" s="25"/>
    </row>
    <row r="577" ht="14.25" customHeight="1">
      <c r="D577" s="25"/>
    </row>
    <row r="578" ht="14.25" customHeight="1">
      <c r="D578" s="25"/>
    </row>
    <row r="579" ht="14.25" customHeight="1">
      <c r="D579" s="25"/>
    </row>
    <row r="580" ht="14.25" customHeight="1">
      <c r="D580" s="25"/>
    </row>
    <row r="581" ht="14.25" customHeight="1">
      <c r="D581" s="25"/>
    </row>
    <row r="582" ht="14.25" customHeight="1">
      <c r="D582" s="25"/>
    </row>
    <row r="583" ht="14.25" customHeight="1">
      <c r="D583" s="25"/>
    </row>
    <row r="584" ht="14.25" customHeight="1">
      <c r="D584" s="25"/>
    </row>
    <row r="585" ht="14.25" customHeight="1">
      <c r="D585" s="25"/>
    </row>
    <row r="586" ht="14.25" customHeight="1">
      <c r="D586" s="25"/>
    </row>
    <row r="587" ht="14.25" customHeight="1">
      <c r="D587" s="25"/>
    </row>
    <row r="588" ht="14.25" customHeight="1">
      <c r="D588" s="25"/>
    </row>
    <row r="589" ht="14.25" customHeight="1">
      <c r="D589" s="25"/>
    </row>
    <row r="590" ht="14.25" customHeight="1">
      <c r="D590" s="25"/>
    </row>
    <row r="591" ht="14.25" customHeight="1">
      <c r="D591" s="25"/>
    </row>
    <row r="592" ht="14.25" customHeight="1">
      <c r="D592" s="25"/>
    </row>
    <row r="593" ht="14.25" customHeight="1">
      <c r="D593" s="25"/>
    </row>
    <row r="594" ht="14.25" customHeight="1">
      <c r="D594" s="25"/>
    </row>
    <row r="595" ht="14.25" customHeight="1">
      <c r="D595" s="25"/>
    </row>
    <row r="596" ht="14.25" customHeight="1">
      <c r="D596" s="25"/>
    </row>
    <row r="597" ht="14.25" customHeight="1">
      <c r="D597" s="25"/>
    </row>
    <row r="598" ht="14.25" customHeight="1">
      <c r="D598" s="25"/>
    </row>
    <row r="599" ht="14.25" customHeight="1">
      <c r="D599" s="25"/>
    </row>
    <row r="600" ht="14.25" customHeight="1">
      <c r="D600" s="25"/>
    </row>
    <row r="601" ht="14.25" customHeight="1">
      <c r="D601" s="25"/>
    </row>
    <row r="602" ht="14.25" customHeight="1">
      <c r="D602" s="25"/>
    </row>
    <row r="603" ht="14.25" customHeight="1">
      <c r="D603" s="25"/>
    </row>
    <row r="604" ht="14.25" customHeight="1">
      <c r="D604" s="25"/>
    </row>
    <row r="605" ht="14.25" customHeight="1">
      <c r="D605" s="25"/>
    </row>
    <row r="606" ht="14.25" customHeight="1">
      <c r="D606" s="25"/>
    </row>
    <row r="607" ht="14.25" customHeight="1">
      <c r="D607" s="25"/>
    </row>
    <row r="608" ht="14.25" customHeight="1">
      <c r="D608" s="25"/>
    </row>
    <row r="609" ht="14.25" customHeight="1">
      <c r="D609" s="25"/>
    </row>
    <row r="610" ht="14.25" customHeight="1">
      <c r="D610" s="25"/>
    </row>
    <row r="611" ht="14.25" customHeight="1">
      <c r="D611" s="25"/>
    </row>
    <row r="612" ht="14.25" customHeight="1">
      <c r="D612" s="25"/>
    </row>
    <row r="613" ht="14.25" customHeight="1">
      <c r="D613" s="25"/>
    </row>
    <row r="614" ht="14.25" customHeight="1">
      <c r="D614" s="25"/>
    </row>
    <row r="615" ht="14.25" customHeight="1">
      <c r="D615" s="25"/>
    </row>
    <row r="616" ht="14.25" customHeight="1">
      <c r="D616" s="25"/>
    </row>
    <row r="617" ht="14.25" customHeight="1">
      <c r="D617" s="25"/>
    </row>
    <row r="618" ht="14.25" customHeight="1">
      <c r="D618" s="25"/>
    </row>
    <row r="619" ht="14.25" customHeight="1">
      <c r="D619" s="25"/>
    </row>
    <row r="620" ht="14.25" customHeight="1">
      <c r="D620" s="25"/>
    </row>
    <row r="621" ht="14.25" customHeight="1">
      <c r="D621" s="25"/>
    </row>
    <row r="622" ht="14.25" customHeight="1">
      <c r="D622" s="25"/>
    </row>
    <row r="623" ht="14.25" customHeight="1">
      <c r="D623" s="25"/>
    </row>
    <row r="624" ht="14.25" customHeight="1">
      <c r="D624" s="25"/>
    </row>
    <row r="625" ht="14.25" customHeight="1">
      <c r="D625" s="25"/>
    </row>
    <row r="626" ht="14.25" customHeight="1">
      <c r="D626" s="25"/>
    </row>
    <row r="627" ht="14.25" customHeight="1">
      <c r="D627" s="25"/>
    </row>
    <row r="628" ht="14.25" customHeight="1">
      <c r="D628" s="25"/>
    </row>
    <row r="629" ht="14.25" customHeight="1">
      <c r="D629" s="25"/>
    </row>
    <row r="630" ht="14.25" customHeight="1">
      <c r="D630" s="25"/>
    </row>
    <row r="631" ht="14.25" customHeight="1">
      <c r="D631" s="25"/>
    </row>
    <row r="632" ht="14.25" customHeight="1">
      <c r="D632" s="25"/>
    </row>
    <row r="633" ht="14.25" customHeight="1">
      <c r="D633" s="25"/>
    </row>
    <row r="634" ht="14.25" customHeight="1">
      <c r="D634" s="25"/>
    </row>
    <row r="635" ht="14.25" customHeight="1">
      <c r="D635" s="25"/>
    </row>
    <row r="636" ht="14.25" customHeight="1">
      <c r="D636" s="25"/>
    </row>
    <row r="637" ht="14.25" customHeight="1">
      <c r="D637" s="25"/>
    </row>
    <row r="638" ht="14.25" customHeight="1">
      <c r="D638" s="25"/>
    </row>
    <row r="639" ht="14.25" customHeight="1">
      <c r="D639" s="25"/>
    </row>
    <row r="640" ht="14.25" customHeight="1">
      <c r="D640" s="25"/>
    </row>
    <row r="641" ht="14.25" customHeight="1">
      <c r="D641" s="25"/>
    </row>
    <row r="642" ht="14.25" customHeight="1">
      <c r="D642" s="25"/>
    </row>
    <row r="643" ht="14.25" customHeight="1">
      <c r="D643" s="25"/>
    </row>
    <row r="644" ht="14.25" customHeight="1">
      <c r="D644" s="25"/>
    </row>
    <row r="645" ht="14.25" customHeight="1">
      <c r="D645" s="25"/>
    </row>
    <row r="646" ht="14.25" customHeight="1">
      <c r="D646" s="25"/>
    </row>
    <row r="647" ht="14.25" customHeight="1">
      <c r="D647" s="25"/>
    </row>
    <row r="648" ht="14.25" customHeight="1">
      <c r="D648" s="25"/>
    </row>
    <row r="649" ht="14.25" customHeight="1">
      <c r="D649" s="25"/>
    </row>
    <row r="650" ht="14.25" customHeight="1">
      <c r="D650" s="25"/>
    </row>
    <row r="651" ht="14.25" customHeight="1">
      <c r="D651" s="25"/>
    </row>
    <row r="652" ht="14.25" customHeight="1">
      <c r="D652" s="25"/>
    </row>
    <row r="653" ht="14.25" customHeight="1">
      <c r="D653" s="25"/>
    </row>
    <row r="654" ht="14.25" customHeight="1">
      <c r="D654" s="25"/>
    </row>
    <row r="655" ht="14.25" customHeight="1">
      <c r="D655" s="25"/>
    </row>
    <row r="656" ht="14.25" customHeight="1">
      <c r="D656" s="25"/>
    </row>
    <row r="657" ht="14.25" customHeight="1">
      <c r="D657" s="25"/>
    </row>
    <row r="658" ht="14.25" customHeight="1">
      <c r="D658" s="25"/>
    </row>
    <row r="659" ht="14.25" customHeight="1">
      <c r="D659" s="25"/>
    </row>
    <row r="660" ht="14.25" customHeight="1">
      <c r="D660" s="25"/>
    </row>
    <row r="661" ht="14.25" customHeight="1">
      <c r="D661" s="25"/>
    </row>
    <row r="662" ht="14.25" customHeight="1">
      <c r="D662" s="25"/>
    </row>
    <row r="663" ht="14.25" customHeight="1">
      <c r="D663" s="25"/>
    </row>
    <row r="664" ht="14.25" customHeight="1">
      <c r="D664" s="25"/>
    </row>
    <row r="665" ht="14.25" customHeight="1">
      <c r="D665" s="25"/>
    </row>
    <row r="666" ht="14.25" customHeight="1">
      <c r="D666" s="25"/>
    </row>
    <row r="667" ht="14.25" customHeight="1">
      <c r="D667" s="25"/>
    </row>
    <row r="668" ht="14.25" customHeight="1">
      <c r="D668" s="25"/>
    </row>
    <row r="669" ht="14.25" customHeight="1">
      <c r="D669" s="25"/>
    </row>
    <row r="670" ht="14.25" customHeight="1">
      <c r="D670" s="25"/>
    </row>
    <row r="671" ht="14.25" customHeight="1">
      <c r="D671" s="25"/>
    </row>
    <row r="672" ht="14.25" customHeight="1">
      <c r="D672" s="25"/>
    </row>
    <row r="673" ht="14.25" customHeight="1">
      <c r="D673" s="25"/>
    </row>
    <row r="674" ht="14.25" customHeight="1">
      <c r="D674" s="25"/>
    </row>
    <row r="675" ht="14.25" customHeight="1">
      <c r="D675" s="25"/>
    </row>
    <row r="676" ht="14.25" customHeight="1">
      <c r="D676" s="25"/>
    </row>
    <row r="677" ht="14.25" customHeight="1">
      <c r="D677" s="25"/>
    </row>
    <row r="678" ht="14.25" customHeight="1">
      <c r="D678" s="25"/>
    </row>
    <row r="679" ht="14.25" customHeight="1">
      <c r="D679" s="25"/>
    </row>
    <row r="680" ht="14.25" customHeight="1">
      <c r="D680" s="25"/>
    </row>
    <row r="681" ht="14.25" customHeight="1">
      <c r="D681" s="25"/>
    </row>
    <row r="682" ht="14.25" customHeight="1">
      <c r="D682" s="25"/>
    </row>
    <row r="683" ht="14.25" customHeight="1">
      <c r="D683" s="25"/>
    </row>
    <row r="684" ht="14.25" customHeight="1">
      <c r="D684" s="25"/>
    </row>
    <row r="685" ht="14.25" customHeight="1">
      <c r="D685" s="25"/>
    </row>
    <row r="686" ht="14.25" customHeight="1">
      <c r="D686" s="25"/>
    </row>
    <row r="687" ht="14.25" customHeight="1">
      <c r="D687" s="25"/>
    </row>
    <row r="688" ht="14.25" customHeight="1">
      <c r="D688" s="25"/>
    </row>
    <row r="689" ht="14.25" customHeight="1">
      <c r="D689" s="25"/>
    </row>
    <row r="690" ht="14.25" customHeight="1">
      <c r="D690" s="25"/>
    </row>
    <row r="691" ht="14.25" customHeight="1">
      <c r="D691" s="25"/>
    </row>
    <row r="692" ht="14.25" customHeight="1">
      <c r="D692" s="25"/>
    </row>
    <row r="693" ht="14.25" customHeight="1">
      <c r="D693" s="25"/>
    </row>
    <row r="694" ht="14.25" customHeight="1">
      <c r="D694" s="25"/>
    </row>
    <row r="695" ht="14.25" customHeight="1">
      <c r="D695" s="25"/>
    </row>
    <row r="696" ht="14.25" customHeight="1">
      <c r="D696" s="25"/>
    </row>
    <row r="697" ht="14.25" customHeight="1">
      <c r="D697" s="25"/>
    </row>
    <row r="698" ht="14.25" customHeight="1">
      <c r="D698" s="25"/>
    </row>
    <row r="699" ht="14.25" customHeight="1">
      <c r="D699" s="25"/>
    </row>
    <row r="700" ht="14.25" customHeight="1">
      <c r="D700" s="25"/>
    </row>
    <row r="701" ht="14.25" customHeight="1">
      <c r="D701" s="25"/>
    </row>
    <row r="702" ht="14.25" customHeight="1">
      <c r="D702" s="25"/>
    </row>
    <row r="703" ht="14.25" customHeight="1">
      <c r="D703" s="25"/>
    </row>
    <row r="704" ht="14.25" customHeight="1">
      <c r="D704" s="25"/>
    </row>
    <row r="705" ht="14.25" customHeight="1">
      <c r="D705" s="25"/>
    </row>
    <row r="706" ht="14.25" customHeight="1">
      <c r="D706" s="25"/>
    </row>
    <row r="707" ht="14.25" customHeight="1">
      <c r="D707" s="25"/>
    </row>
    <row r="708" ht="14.25" customHeight="1">
      <c r="D708" s="25"/>
    </row>
    <row r="709" ht="14.25" customHeight="1">
      <c r="D709" s="25"/>
    </row>
    <row r="710" ht="14.25" customHeight="1">
      <c r="D710" s="25"/>
    </row>
    <row r="711" ht="14.25" customHeight="1">
      <c r="D711" s="25"/>
    </row>
    <row r="712" ht="14.25" customHeight="1">
      <c r="D712" s="25"/>
    </row>
    <row r="713" ht="14.25" customHeight="1">
      <c r="D713" s="25"/>
    </row>
    <row r="714" ht="14.25" customHeight="1">
      <c r="D714" s="25"/>
    </row>
    <row r="715" ht="14.25" customHeight="1">
      <c r="D715" s="25"/>
    </row>
    <row r="716" ht="14.25" customHeight="1">
      <c r="D716" s="25"/>
    </row>
    <row r="717" ht="14.25" customHeight="1">
      <c r="D717" s="25"/>
    </row>
    <row r="718" ht="14.25" customHeight="1">
      <c r="D718" s="25"/>
    </row>
    <row r="719" ht="14.25" customHeight="1">
      <c r="D719" s="25"/>
    </row>
    <row r="720" ht="14.25" customHeight="1">
      <c r="D720" s="25"/>
    </row>
    <row r="721" ht="14.25" customHeight="1">
      <c r="D721" s="25"/>
    </row>
    <row r="722" ht="14.25" customHeight="1">
      <c r="D722" s="25"/>
    </row>
    <row r="723" ht="14.25" customHeight="1">
      <c r="D723" s="25"/>
    </row>
    <row r="724" ht="14.25" customHeight="1">
      <c r="D724" s="25"/>
    </row>
    <row r="725" ht="14.25" customHeight="1">
      <c r="D725" s="25"/>
    </row>
    <row r="726" ht="14.25" customHeight="1">
      <c r="D726" s="25"/>
    </row>
    <row r="727" ht="14.25" customHeight="1">
      <c r="D727" s="25"/>
    </row>
    <row r="728" ht="14.25" customHeight="1">
      <c r="D728" s="25"/>
    </row>
    <row r="729" ht="14.25" customHeight="1">
      <c r="D729" s="25"/>
    </row>
    <row r="730" ht="14.25" customHeight="1">
      <c r="D730" s="25"/>
    </row>
    <row r="731" ht="14.25" customHeight="1">
      <c r="D731" s="25"/>
    </row>
    <row r="732" ht="14.25" customHeight="1">
      <c r="D732" s="25"/>
    </row>
    <row r="733" ht="14.25" customHeight="1">
      <c r="D733" s="25"/>
    </row>
    <row r="734" ht="14.25" customHeight="1">
      <c r="D734" s="25"/>
    </row>
    <row r="735" ht="14.25" customHeight="1">
      <c r="D735" s="25"/>
    </row>
    <row r="736" ht="14.25" customHeight="1">
      <c r="D736" s="25"/>
    </row>
    <row r="737" ht="14.25" customHeight="1">
      <c r="D737" s="25"/>
    </row>
    <row r="738" ht="14.25" customHeight="1">
      <c r="D738" s="25"/>
    </row>
    <row r="739" ht="14.25" customHeight="1">
      <c r="D739" s="25"/>
    </row>
    <row r="740" ht="14.25" customHeight="1">
      <c r="D740" s="25"/>
    </row>
    <row r="741" ht="14.25" customHeight="1">
      <c r="D741" s="25"/>
    </row>
    <row r="742" ht="14.25" customHeight="1">
      <c r="D742" s="25"/>
    </row>
    <row r="743" ht="14.25" customHeight="1">
      <c r="D743" s="25"/>
    </row>
    <row r="744" ht="14.25" customHeight="1">
      <c r="D744" s="25"/>
    </row>
    <row r="745" ht="14.25" customHeight="1">
      <c r="D745" s="25"/>
    </row>
    <row r="746" ht="14.25" customHeight="1">
      <c r="D746" s="25"/>
    </row>
    <row r="747" ht="14.25" customHeight="1">
      <c r="D747" s="25"/>
    </row>
    <row r="748" ht="14.25" customHeight="1">
      <c r="D748" s="25"/>
    </row>
    <row r="749" ht="14.25" customHeight="1">
      <c r="D749" s="25"/>
    </row>
    <row r="750" ht="14.25" customHeight="1">
      <c r="D750" s="25"/>
    </row>
    <row r="751" ht="14.25" customHeight="1">
      <c r="D751" s="25"/>
    </row>
    <row r="752" ht="14.25" customHeight="1">
      <c r="D752" s="25"/>
    </row>
    <row r="753" ht="14.25" customHeight="1">
      <c r="D753" s="25"/>
    </row>
    <row r="754" ht="14.25" customHeight="1">
      <c r="D754" s="25"/>
    </row>
    <row r="755" ht="14.25" customHeight="1">
      <c r="D755" s="25"/>
    </row>
    <row r="756" ht="14.25" customHeight="1">
      <c r="D756" s="25"/>
    </row>
    <row r="757" ht="14.25" customHeight="1">
      <c r="D757" s="25"/>
    </row>
    <row r="758" ht="14.25" customHeight="1">
      <c r="D758" s="25"/>
    </row>
    <row r="759" ht="14.25" customHeight="1">
      <c r="D759" s="25"/>
    </row>
    <row r="760" ht="14.25" customHeight="1">
      <c r="D760" s="25"/>
    </row>
    <row r="761" ht="14.25" customHeight="1">
      <c r="D761" s="25"/>
    </row>
    <row r="762" ht="14.25" customHeight="1">
      <c r="D762" s="25"/>
    </row>
    <row r="763" ht="14.25" customHeight="1">
      <c r="D763" s="25"/>
    </row>
    <row r="764" ht="14.25" customHeight="1">
      <c r="D764" s="25"/>
    </row>
    <row r="765" ht="14.25" customHeight="1">
      <c r="D765" s="25"/>
    </row>
    <row r="766" ht="14.25" customHeight="1">
      <c r="D766" s="25"/>
    </row>
    <row r="767" ht="14.25" customHeight="1">
      <c r="D767" s="25"/>
    </row>
    <row r="768" ht="14.25" customHeight="1">
      <c r="D768" s="25"/>
    </row>
    <row r="769" ht="14.25" customHeight="1">
      <c r="D769" s="25"/>
    </row>
    <row r="770" ht="14.25" customHeight="1">
      <c r="D770" s="25"/>
    </row>
    <row r="771" ht="14.25" customHeight="1">
      <c r="D771" s="25"/>
    </row>
    <row r="772" ht="14.25" customHeight="1">
      <c r="D772" s="25"/>
    </row>
    <row r="773" ht="14.25" customHeight="1">
      <c r="D773" s="25"/>
    </row>
    <row r="774" ht="14.25" customHeight="1">
      <c r="D774" s="25"/>
    </row>
    <row r="775" ht="14.25" customHeight="1">
      <c r="D775" s="25"/>
    </row>
    <row r="776" ht="14.25" customHeight="1">
      <c r="D776" s="25"/>
    </row>
    <row r="777" ht="14.25" customHeight="1">
      <c r="D777" s="25"/>
    </row>
    <row r="778" ht="14.25" customHeight="1">
      <c r="D778" s="25"/>
    </row>
    <row r="779" ht="14.25" customHeight="1">
      <c r="D779" s="25"/>
    </row>
    <row r="780" ht="14.25" customHeight="1">
      <c r="D780" s="25"/>
    </row>
    <row r="781" ht="14.25" customHeight="1">
      <c r="D781" s="25"/>
    </row>
    <row r="782" ht="14.25" customHeight="1">
      <c r="D782" s="25"/>
    </row>
    <row r="783" ht="14.25" customHeight="1">
      <c r="D783" s="25"/>
    </row>
    <row r="784" ht="14.25" customHeight="1">
      <c r="D784" s="25"/>
    </row>
    <row r="785" ht="14.25" customHeight="1">
      <c r="D785" s="25"/>
    </row>
    <row r="786" ht="14.25" customHeight="1">
      <c r="D786" s="25"/>
    </row>
    <row r="787" ht="14.25" customHeight="1">
      <c r="D787" s="25"/>
    </row>
    <row r="788" ht="14.25" customHeight="1">
      <c r="D788" s="25"/>
    </row>
    <row r="789" ht="14.25" customHeight="1">
      <c r="D789" s="25"/>
    </row>
    <row r="790" ht="14.25" customHeight="1">
      <c r="D790" s="25"/>
    </row>
    <row r="791" ht="14.25" customHeight="1">
      <c r="D791" s="25"/>
    </row>
    <row r="792" ht="14.25" customHeight="1">
      <c r="D792" s="25"/>
    </row>
    <row r="793" ht="14.25" customHeight="1">
      <c r="D793" s="25"/>
    </row>
    <row r="794" ht="14.25" customHeight="1">
      <c r="D794" s="25"/>
    </row>
    <row r="795" ht="14.25" customHeight="1">
      <c r="D795" s="25"/>
    </row>
    <row r="796" ht="14.25" customHeight="1">
      <c r="D796" s="25"/>
    </row>
    <row r="797" ht="14.25" customHeight="1">
      <c r="D797" s="25"/>
    </row>
    <row r="798" ht="14.25" customHeight="1">
      <c r="D798" s="25"/>
    </row>
    <row r="799" ht="14.25" customHeight="1">
      <c r="D799" s="25"/>
    </row>
    <row r="800" ht="14.25" customHeight="1">
      <c r="D800" s="25"/>
    </row>
    <row r="801" ht="14.25" customHeight="1">
      <c r="D801" s="25"/>
    </row>
    <row r="802" ht="14.25" customHeight="1">
      <c r="D802" s="25"/>
    </row>
    <row r="803" ht="14.25" customHeight="1">
      <c r="D803" s="25"/>
    </row>
    <row r="804" ht="14.25" customHeight="1">
      <c r="D804" s="25"/>
    </row>
    <row r="805" ht="14.25" customHeight="1">
      <c r="D805" s="25"/>
    </row>
    <row r="806" ht="14.25" customHeight="1">
      <c r="D806" s="25"/>
    </row>
    <row r="807" ht="14.25" customHeight="1">
      <c r="D807" s="25"/>
    </row>
    <row r="808" ht="14.25" customHeight="1">
      <c r="D808" s="25"/>
    </row>
    <row r="809" ht="14.25" customHeight="1">
      <c r="D809" s="25"/>
    </row>
    <row r="810" ht="14.25" customHeight="1">
      <c r="D810" s="25"/>
    </row>
    <row r="811" ht="14.25" customHeight="1">
      <c r="D811" s="25"/>
    </row>
    <row r="812" ht="14.25" customHeight="1">
      <c r="D812" s="25"/>
    </row>
    <row r="813" ht="14.25" customHeight="1">
      <c r="D813" s="25"/>
    </row>
    <row r="814" ht="14.25" customHeight="1">
      <c r="D814" s="25"/>
    </row>
    <row r="815" ht="14.25" customHeight="1">
      <c r="D815" s="25"/>
    </row>
    <row r="816" ht="14.25" customHeight="1">
      <c r="D816" s="25"/>
    </row>
    <row r="817" ht="14.25" customHeight="1">
      <c r="D817" s="25"/>
    </row>
    <row r="818" ht="14.25" customHeight="1">
      <c r="D818" s="25"/>
    </row>
    <row r="819" ht="14.25" customHeight="1">
      <c r="D819" s="25"/>
    </row>
    <row r="820" ht="14.25" customHeight="1">
      <c r="D820" s="25"/>
    </row>
    <row r="821" ht="14.25" customHeight="1">
      <c r="D821" s="25"/>
    </row>
    <row r="822" ht="14.25" customHeight="1">
      <c r="D822" s="25"/>
    </row>
    <row r="823" ht="14.25" customHeight="1">
      <c r="D823" s="25"/>
    </row>
    <row r="824" ht="14.25" customHeight="1">
      <c r="D824" s="25"/>
    </row>
    <row r="825" ht="14.25" customHeight="1">
      <c r="D825" s="25"/>
    </row>
    <row r="826" ht="14.25" customHeight="1">
      <c r="D826" s="25"/>
    </row>
    <row r="827" ht="14.25" customHeight="1">
      <c r="D827" s="25"/>
    </row>
    <row r="828" ht="14.25" customHeight="1">
      <c r="D828" s="25"/>
    </row>
    <row r="829" ht="14.25" customHeight="1">
      <c r="D829" s="25"/>
    </row>
    <row r="830" ht="14.25" customHeight="1">
      <c r="D830" s="25"/>
    </row>
    <row r="831" ht="14.25" customHeight="1">
      <c r="D831" s="25"/>
    </row>
    <row r="832" ht="14.25" customHeight="1">
      <c r="D832" s="25"/>
    </row>
    <row r="833" ht="14.25" customHeight="1">
      <c r="D833" s="25"/>
    </row>
    <row r="834" ht="14.25" customHeight="1">
      <c r="D834" s="25"/>
    </row>
    <row r="835" ht="14.25" customHeight="1">
      <c r="D835" s="25"/>
    </row>
    <row r="836" ht="14.25" customHeight="1">
      <c r="D836" s="25"/>
    </row>
    <row r="837" ht="14.25" customHeight="1">
      <c r="D837" s="25"/>
    </row>
    <row r="838" ht="14.25" customHeight="1">
      <c r="D838" s="25"/>
    </row>
    <row r="839" ht="14.25" customHeight="1">
      <c r="D839" s="25"/>
    </row>
    <row r="840" ht="14.25" customHeight="1">
      <c r="D840" s="25"/>
    </row>
    <row r="841" ht="14.25" customHeight="1">
      <c r="D841" s="25"/>
    </row>
    <row r="842" ht="14.25" customHeight="1">
      <c r="D842" s="25"/>
    </row>
    <row r="843" ht="14.25" customHeight="1">
      <c r="D843" s="25"/>
    </row>
    <row r="844" ht="14.25" customHeight="1">
      <c r="D844" s="25"/>
    </row>
    <row r="845" ht="14.25" customHeight="1">
      <c r="D845" s="25"/>
    </row>
    <row r="846" ht="14.25" customHeight="1">
      <c r="D846" s="25"/>
    </row>
    <row r="847" ht="14.25" customHeight="1">
      <c r="D847" s="25"/>
    </row>
    <row r="848" ht="14.25" customHeight="1">
      <c r="D848" s="25"/>
    </row>
    <row r="849" ht="14.25" customHeight="1">
      <c r="D849" s="25"/>
    </row>
    <row r="850" ht="14.25" customHeight="1">
      <c r="D850" s="25"/>
    </row>
    <row r="851" ht="14.25" customHeight="1">
      <c r="D851" s="25"/>
    </row>
    <row r="852" ht="14.25" customHeight="1">
      <c r="D852" s="25"/>
    </row>
    <row r="853" ht="14.25" customHeight="1">
      <c r="D853" s="25"/>
    </row>
    <row r="854" ht="14.25" customHeight="1">
      <c r="D854" s="25"/>
    </row>
    <row r="855" ht="14.25" customHeight="1">
      <c r="D855" s="25"/>
    </row>
    <row r="856" ht="14.25" customHeight="1">
      <c r="D856" s="25"/>
    </row>
    <row r="857" ht="14.25" customHeight="1">
      <c r="D857" s="25"/>
    </row>
    <row r="858" ht="14.25" customHeight="1">
      <c r="D858" s="25"/>
    </row>
    <row r="859" ht="14.25" customHeight="1">
      <c r="D859" s="25"/>
    </row>
    <row r="860" ht="14.25" customHeight="1">
      <c r="D860" s="25"/>
    </row>
    <row r="861" ht="14.25" customHeight="1">
      <c r="D861" s="25"/>
    </row>
    <row r="862" ht="14.25" customHeight="1">
      <c r="D862" s="25"/>
    </row>
    <row r="863" ht="14.25" customHeight="1">
      <c r="D863" s="25"/>
    </row>
    <row r="864" ht="14.25" customHeight="1">
      <c r="D864" s="25"/>
    </row>
    <row r="865" ht="14.25" customHeight="1">
      <c r="D865" s="25"/>
    </row>
    <row r="866" ht="14.25" customHeight="1">
      <c r="D866" s="25"/>
    </row>
    <row r="867" ht="14.25" customHeight="1">
      <c r="D867" s="25"/>
    </row>
    <row r="868" ht="14.25" customHeight="1">
      <c r="D868" s="25"/>
    </row>
    <row r="869" ht="14.25" customHeight="1">
      <c r="D869" s="25"/>
    </row>
    <row r="870" ht="14.25" customHeight="1">
      <c r="D870" s="25"/>
    </row>
    <row r="871" ht="14.25" customHeight="1">
      <c r="D871" s="25"/>
    </row>
    <row r="872" ht="14.25" customHeight="1">
      <c r="D872" s="25"/>
    </row>
    <row r="873" ht="14.25" customHeight="1">
      <c r="D873" s="25"/>
    </row>
    <row r="874" ht="14.25" customHeight="1">
      <c r="D874" s="25"/>
    </row>
    <row r="875" ht="14.25" customHeight="1">
      <c r="D875" s="25"/>
    </row>
    <row r="876" ht="14.25" customHeight="1">
      <c r="D876" s="25"/>
    </row>
    <row r="877" ht="14.25" customHeight="1">
      <c r="D877" s="25"/>
    </row>
    <row r="878" ht="14.25" customHeight="1">
      <c r="D878" s="25"/>
    </row>
    <row r="879" ht="14.25" customHeight="1">
      <c r="D879" s="25"/>
    </row>
    <row r="880" ht="14.25" customHeight="1">
      <c r="D880" s="25"/>
    </row>
    <row r="881" ht="14.25" customHeight="1">
      <c r="D881" s="25"/>
    </row>
    <row r="882" ht="14.25" customHeight="1">
      <c r="D882" s="25"/>
    </row>
    <row r="883" ht="14.25" customHeight="1">
      <c r="D883" s="25"/>
    </row>
    <row r="884" ht="14.25" customHeight="1">
      <c r="D884" s="25"/>
    </row>
    <row r="885" ht="14.25" customHeight="1">
      <c r="D885" s="25"/>
    </row>
    <row r="886" ht="14.25" customHeight="1">
      <c r="D886" s="25"/>
    </row>
    <row r="887" ht="14.25" customHeight="1">
      <c r="D887" s="25"/>
    </row>
    <row r="888" ht="14.25" customHeight="1">
      <c r="D888" s="25"/>
    </row>
    <row r="889" ht="14.25" customHeight="1">
      <c r="D889" s="25"/>
    </row>
    <row r="890" ht="14.25" customHeight="1">
      <c r="D890" s="25"/>
    </row>
    <row r="891" ht="14.25" customHeight="1">
      <c r="D891" s="25"/>
    </row>
    <row r="892" ht="14.25" customHeight="1">
      <c r="D892" s="25"/>
    </row>
    <row r="893" ht="14.25" customHeight="1">
      <c r="D893" s="25"/>
    </row>
    <row r="894" ht="14.25" customHeight="1">
      <c r="D894" s="25"/>
    </row>
    <row r="895" ht="14.25" customHeight="1">
      <c r="D895" s="25"/>
    </row>
    <row r="896" ht="14.25" customHeight="1">
      <c r="D896" s="25"/>
    </row>
    <row r="897" ht="14.25" customHeight="1">
      <c r="D897" s="25"/>
    </row>
    <row r="898" ht="14.25" customHeight="1">
      <c r="D898" s="25"/>
    </row>
    <row r="899" ht="14.25" customHeight="1">
      <c r="D899" s="25"/>
    </row>
    <row r="900" ht="14.25" customHeight="1">
      <c r="D900" s="25"/>
    </row>
    <row r="901" ht="14.25" customHeight="1">
      <c r="D901" s="25"/>
    </row>
    <row r="902" ht="14.25" customHeight="1">
      <c r="D902" s="25"/>
    </row>
    <row r="903" ht="14.25" customHeight="1">
      <c r="D903" s="25"/>
    </row>
    <row r="904" ht="14.25" customHeight="1">
      <c r="D904" s="25"/>
    </row>
    <row r="905" ht="14.25" customHeight="1">
      <c r="D905" s="25"/>
    </row>
    <row r="906" ht="14.25" customHeight="1">
      <c r="D906" s="25"/>
    </row>
    <row r="907" ht="14.25" customHeight="1">
      <c r="D907" s="25"/>
    </row>
    <row r="908" ht="14.25" customHeight="1">
      <c r="D908" s="25"/>
    </row>
    <row r="909" ht="14.25" customHeight="1">
      <c r="D909" s="25"/>
    </row>
    <row r="910" ht="14.25" customHeight="1">
      <c r="D910" s="25"/>
    </row>
    <row r="911" ht="14.25" customHeight="1">
      <c r="D911" s="25"/>
    </row>
    <row r="912" ht="14.25" customHeight="1">
      <c r="D912" s="25"/>
    </row>
    <row r="913" ht="14.25" customHeight="1">
      <c r="D913" s="25"/>
    </row>
    <row r="914" ht="14.25" customHeight="1">
      <c r="D914" s="25"/>
    </row>
    <row r="915" ht="14.25" customHeight="1">
      <c r="D915" s="25"/>
    </row>
    <row r="916" ht="14.25" customHeight="1">
      <c r="D916" s="25"/>
    </row>
    <row r="917" ht="14.25" customHeight="1">
      <c r="D917" s="25"/>
    </row>
    <row r="918" ht="14.25" customHeight="1">
      <c r="D918" s="25"/>
    </row>
    <row r="919" ht="14.25" customHeight="1">
      <c r="D919" s="25"/>
    </row>
    <row r="920" ht="14.25" customHeight="1">
      <c r="D920" s="25"/>
    </row>
    <row r="921" ht="14.25" customHeight="1">
      <c r="D921" s="25"/>
    </row>
    <row r="922" ht="14.25" customHeight="1">
      <c r="D922" s="25"/>
    </row>
    <row r="923" ht="14.25" customHeight="1">
      <c r="D923" s="25"/>
    </row>
    <row r="924" ht="14.25" customHeight="1">
      <c r="D924" s="25"/>
    </row>
    <row r="925" ht="14.25" customHeight="1">
      <c r="D925" s="25"/>
    </row>
    <row r="926" ht="14.25" customHeight="1">
      <c r="D926" s="25"/>
    </row>
    <row r="927" ht="14.25" customHeight="1">
      <c r="D927" s="25"/>
    </row>
    <row r="928" ht="14.25" customHeight="1">
      <c r="D928" s="25"/>
    </row>
    <row r="929" ht="14.25" customHeight="1">
      <c r="D929" s="25"/>
    </row>
    <row r="930" ht="14.25" customHeight="1">
      <c r="D930" s="25"/>
    </row>
    <row r="931" ht="14.25" customHeight="1">
      <c r="D931" s="25"/>
    </row>
    <row r="932" ht="14.25" customHeight="1">
      <c r="D932" s="25"/>
    </row>
    <row r="933" ht="14.25" customHeight="1">
      <c r="D933" s="25"/>
    </row>
    <row r="934" ht="14.25" customHeight="1">
      <c r="D934" s="25"/>
    </row>
    <row r="935" ht="14.25" customHeight="1">
      <c r="D935" s="25"/>
    </row>
    <row r="936" ht="14.25" customHeight="1">
      <c r="D936" s="25"/>
    </row>
    <row r="937" ht="14.25" customHeight="1">
      <c r="D937" s="25"/>
    </row>
    <row r="938" ht="14.25" customHeight="1">
      <c r="D938" s="25"/>
    </row>
    <row r="939" ht="14.25" customHeight="1">
      <c r="D939" s="25"/>
    </row>
    <row r="940" ht="14.25" customHeight="1">
      <c r="D940" s="25"/>
    </row>
    <row r="941" ht="14.25" customHeight="1">
      <c r="D941" s="25"/>
    </row>
    <row r="942" ht="14.25" customHeight="1">
      <c r="D942" s="25"/>
    </row>
    <row r="943" ht="14.25" customHeight="1">
      <c r="D943" s="25"/>
    </row>
    <row r="944" ht="14.25" customHeight="1">
      <c r="D944" s="25"/>
    </row>
    <row r="945" ht="14.25" customHeight="1">
      <c r="D945" s="25"/>
    </row>
    <row r="946" ht="14.25" customHeight="1">
      <c r="D946" s="25"/>
    </row>
    <row r="947" ht="14.25" customHeight="1">
      <c r="D947" s="25"/>
    </row>
    <row r="948" ht="14.25" customHeight="1">
      <c r="D948" s="25"/>
    </row>
    <row r="949" ht="14.25" customHeight="1">
      <c r="D949" s="25"/>
    </row>
    <row r="950" ht="14.25" customHeight="1">
      <c r="D950" s="25"/>
    </row>
    <row r="951" ht="14.25" customHeight="1">
      <c r="D951" s="25"/>
    </row>
    <row r="952" ht="14.25" customHeight="1">
      <c r="D952" s="25"/>
    </row>
    <row r="953" ht="14.25" customHeight="1">
      <c r="D953" s="25"/>
    </row>
    <row r="954" ht="14.25" customHeight="1">
      <c r="D954" s="25"/>
    </row>
    <row r="955" ht="14.25" customHeight="1">
      <c r="D955" s="25"/>
    </row>
    <row r="956" ht="14.25" customHeight="1">
      <c r="D956" s="25"/>
    </row>
    <row r="957" ht="14.25" customHeight="1">
      <c r="D957" s="25"/>
    </row>
    <row r="958" ht="14.25" customHeight="1">
      <c r="D958" s="25"/>
    </row>
    <row r="959" ht="14.25" customHeight="1">
      <c r="D959" s="25"/>
    </row>
    <row r="960" ht="14.25" customHeight="1">
      <c r="D960" s="25"/>
    </row>
    <row r="961" ht="14.25" customHeight="1">
      <c r="D961" s="25"/>
    </row>
    <row r="962" ht="14.25" customHeight="1">
      <c r="D962" s="25"/>
    </row>
    <row r="963" ht="14.25" customHeight="1">
      <c r="D963" s="25"/>
    </row>
    <row r="964" ht="14.25" customHeight="1">
      <c r="D964" s="25"/>
    </row>
    <row r="965" ht="14.25" customHeight="1">
      <c r="D965" s="25"/>
    </row>
    <row r="966" ht="14.25" customHeight="1">
      <c r="D966" s="25"/>
    </row>
    <row r="967" ht="14.25" customHeight="1">
      <c r="D967" s="25"/>
    </row>
    <row r="968" ht="14.25" customHeight="1">
      <c r="D968" s="25"/>
    </row>
    <row r="969" ht="14.25" customHeight="1">
      <c r="D969" s="25"/>
    </row>
    <row r="970" ht="14.25" customHeight="1">
      <c r="D970" s="25"/>
    </row>
    <row r="971" ht="14.25" customHeight="1">
      <c r="D971" s="25"/>
    </row>
    <row r="972" ht="14.25" customHeight="1">
      <c r="D972" s="25"/>
    </row>
    <row r="973" ht="14.25" customHeight="1">
      <c r="D973" s="25"/>
    </row>
    <row r="974" ht="14.25" customHeight="1">
      <c r="D974" s="25"/>
    </row>
    <row r="975" ht="14.25" customHeight="1">
      <c r="D975" s="25"/>
    </row>
    <row r="976" ht="14.25" customHeight="1">
      <c r="D976" s="25"/>
    </row>
    <row r="977" ht="14.25" customHeight="1">
      <c r="D977" s="25"/>
    </row>
    <row r="978" ht="14.25" customHeight="1">
      <c r="D978" s="25"/>
    </row>
    <row r="979" ht="14.25" customHeight="1">
      <c r="D979" s="25"/>
    </row>
    <row r="980" ht="14.25" customHeight="1">
      <c r="D980" s="25"/>
    </row>
    <row r="981" ht="14.25" customHeight="1">
      <c r="D981" s="25"/>
    </row>
    <row r="982" ht="14.25" customHeight="1">
      <c r="D982" s="25"/>
    </row>
    <row r="983" ht="14.25" customHeight="1">
      <c r="D983" s="25"/>
    </row>
    <row r="984" ht="14.25" customHeight="1">
      <c r="D984" s="25"/>
    </row>
    <row r="985" ht="14.25" customHeight="1">
      <c r="D985" s="25"/>
    </row>
    <row r="986" ht="14.25" customHeight="1">
      <c r="D986" s="25"/>
    </row>
    <row r="987" ht="14.25" customHeight="1">
      <c r="D987" s="25"/>
    </row>
    <row r="988" ht="14.25" customHeight="1">
      <c r="D988" s="25"/>
    </row>
    <row r="989" ht="14.25" customHeight="1">
      <c r="D989" s="25"/>
    </row>
    <row r="990" ht="14.25" customHeight="1">
      <c r="D990" s="25"/>
    </row>
    <row r="991" ht="14.25" customHeight="1">
      <c r="D991" s="25"/>
    </row>
    <row r="992" ht="14.25" customHeight="1">
      <c r="D992" s="25"/>
    </row>
    <row r="993" ht="14.25" customHeight="1">
      <c r="D993" s="25"/>
    </row>
    <row r="994" ht="14.25" customHeight="1">
      <c r="D994" s="25"/>
    </row>
    <row r="995" ht="14.25" customHeight="1">
      <c r="D995" s="25"/>
    </row>
    <row r="996" ht="14.25" customHeight="1">
      <c r="D996" s="25"/>
    </row>
    <row r="997" ht="14.25" customHeight="1">
      <c r="D997" s="25"/>
    </row>
    <row r="998" ht="14.25" customHeight="1">
      <c r="D998" s="25"/>
    </row>
    <row r="999" ht="14.25" customHeight="1">
      <c r="D999" s="25"/>
    </row>
    <row r="1000" ht="14.25" customHeight="1">
      <c r="D1000" s="25"/>
    </row>
    <row r="1001" ht="14.25" customHeight="1">
      <c r="D1001" s="25"/>
    </row>
    <row r="1002" ht="14.25" customHeight="1">
      <c r="D1002" s="25"/>
    </row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13"/>
    <col customWidth="1" min="2" max="3" width="3.38"/>
    <col customWidth="1" min="4" max="4" width="48.5"/>
    <col customWidth="1" min="5" max="24" width="9.63"/>
  </cols>
  <sheetData>
    <row r="1" ht="15.0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26"/>
      <c r="B2" s="6"/>
      <c r="C2" s="6"/>
      <c r="D2" s="2" t="s">
        <v>3</v>
      </c>
    </row>
    <row r="3" ht="22.5" customHeight="1">
      <c r="A3" s="26"/>
      <c r="B3" s="7"/>
      <c r="C3" s="7"/>
      <c r="D3" s="7"/>
    </row>
    <row r="4" ht="22.5" customHeight="1">
      <c r="A4" s="26"/>
      <c r="B4" s="9" t="s">
        <v>4</v>
      </c>
      <c r="C4" s="10"/>
      <c r="D4" s="11"/>
    </row>
    <row r="5" ht="15.0" customHeight="1">
      <c r="A5" s="2" t="s">
        <v>63</v>
      </c>
      <c r="B5" s="3">
        <v>1.0</v>
      </c>
      <c r="C5" s="3">
        <v>1.0</v>
      </c>
      <c r="D5" s="3" t="s">
        <v>6</v>
      </c>
    </row>
    <row r="6" ht="15.0" customHeight="1">
      <c r="A6" s="6"/>
      <c r="B6" s="3">
        <v>1.0</v>
      </c>
      <c r="C6" s="3">
        <v>2.0</v>
      </c>
      <c r="D6" s="3" t="s">
        <v>7</v>
      </c>
    </row>
    <row r="7" ht="15.0" customHeight="1">
      <c r="A7" s="6"/>
      <c r="B7" s="3">
        <v>1.0</v>
      </c>
      <c r="C7" s="3">
        <v>3.0</v>
      </c>
      <c r="D7" s="3" t="s">
        <v>8</v>
      </c>
    </row>
    <row r="8" ht="17.25" customHeight="1">
      <c r="A8" s="6"/>
      <c r="B8" s="3">
        <v>1.0</v>
      </c>
      <c r="C8" s="3">
        <v>4.0</v>
      </c>
      <c r="D8" s="3" t="s">
        <v>9</v>
      </c>
    </row>
    <row r="9" ht="17.25" customHeight="1">
      <c r="A9" s="6"/>
      <c r="B9" s="3">
        <v>1.0</v>
      </c>
      <c r="C9" s="3">
        <v>5.0</v>
      </c>
      <c r="D9" s="3" t="s">
        <v>10</v>
      </c>
    </row>
    <row r="10" ht="17.25" customHeight="1">
      <c r="A10" s="6"/>
      <c r="B10" s="3">
        <v>1.0</v>
      </c>
      <c r="C10" s="3">
        <v>6.0</v>
      </c>
      <c r="D10" s="3" t="s">
        <v>11</v>
      </c>
    </row>
    <row r="11" ht="18.0" customHeight="1">
      <c r="A11" s="6"/>
      <c r="B11" s="3">
        <v>1.0</v>
      </c>
      <c r="C11" s="3">
        <v>7.0</v>
      </c>
      <c r="D11" s="3" t="s">
        <v>12</v>
      </c>
    </row>
    <row r="12" ht="18.75" customHeight="1">
      <c r="A12" s="6"/>
      <c r="B12" s="3">
        <v>1.0</v>
      </c>
      <c r="C12" s="3">
        <v>8.0</v>
      </c>
      <c r="D12" s="3" t="s">
        <v>64</v>
      </c>
    </row>
    <row r="13" ht="18.0" customHeight="1">
      <c r="A13" s="6"/>
      <c r="B13" s="3">
        <v>1.0</v>
      </c>
      <c r="C13" s="3">
        <v>9.0</v>
      </c>
      <c r="D13" s="3" t="s">
        <v>65</v>
      </c>
    </row>
    <row r="14" ht="18.75" customHeight="1">
      <c r="A14" s="6"/>
      <c r="B14" s="3">
        <v>1.0</v>
      </c>
      <c r="C14" s="3">
        <v>10.0</v>
      </c>
      <c r="D14" s="3" t="s">
        <v>66</v>
      </c>
    </row>
    <row r="15" ht="20.25" customHeight="1">
      <c r="A15" s="6"/>
      <c r="B15" s="3">
        <v>1.0</v>
      </c>
      <c r="C15" s="3">
        <v>11.0</v>
      </c>
      <c r="D15" s="3" t="s">
        <v>67</v>
      </c>
    </row>
    <row r="16" ht="18.75" customHeight="1">
      <c r="A16" s="6"/>
      <c r="B16" s="3">
        <v>1.0</v>
      </c>
      <c r="C16" s="3">
        <v>12.0</v>
      </c>
      <c r="D16" s="3" t="s">
        <v>17</v>
      </c>
    </row>
    <row r="17" ht="18.75" customHeight="1">
      <c r="A17" s="6"/>
      <c r="B17" s="3">
        <v>1.0</v>
      </c>
      <c r="C17" s="3">
        <v>13.0</v>
      </c>
      <c r="D17" s="3" t="s">
        <v>18</v>
      </c>
    </row>
    <row r="18" ht="18.75" customHeight="1">
      <c r="A18" s="6"/>
      <c r="B18" s="3">
        <v>1.0</v>
      </c>
      <c r="C18" s="3">
        <v>14.0</v>
      </c>
      <c r="D18" s="3" t="s">
        <v>19</v>
      </c>
    </row>
    <row r="19" ht="18.75" customHeight="1">
      <c r="A19" s="6"/>
      <c r="B19" s="3">
        <v>1.0</v>
      </c>
      <c r="C19" s="3">
        <v>15.0</v>
      </c>
      <c r="D19" s="3" t="s">
        <v>21</v>
      </c>
    </row>
    <row r="20" ht="18.75" customHeight="1">
      <c r="A20" s="6"/>
      <c r="B20" s="3">
        <v>1.0</v>
      </c>
      <c r="C20" s="3">
        <v>16.0</v>
      </c>
      <c r="D20" s="3" t="s">
        <v>22</v>
      </c>
    </row>
    <row r="21" ht="18.75" customHeight="1">
      <c r="A21" s="6"/>
      <c r="B21" s="3">
        <v>1.0</v>
      </c>
      <c r="C21" s="3">
        <v>17.0</v>
      </c>
      <c r="D21" s="3" t="s">
        <v>23</v>
      </c>
    </row>
    <row r="22" ht="18.75" customHeight="1">
      <c r="A22" s="6"/>
      <c r="B22" s="3">
        <v>1.0</v>
      </c>
      <c r="C22" s="3">
        <v>18.0</v>
      </c>
      <c r="D22" s="3" t="s">
        <v>24</v>
      </c>
    </row>
    <row r="23" ht="15.75" customHeight="1">
      <c r="A23" s="6"/>
      <c r="B23" s="3">
        <v>4.0</v>
      </c>
      <c r="C23" s="3">
        <v>19.0</v>
      </c>
      <c r="D23" s="3" t="s">
        <v>68</v>
      </c>
    </row>
    <row r="24" ht="31.5" customHeight="1">
      <c r="A24" s="6"/>
      <c r="B24" s="3">
        <v>5.0</v>
      </c>
      <c r="C24" s="3">
        <v>20.0</v>
      </c>
      <c r="D24" s="3" t="s">
        <v>69</v>
      </c>
    </row>
    <row r="25" ht="15.75" customHeight="1">
      <c r="A25" s="6"/>
      <c r="B25" s="3">
        <v>1.0</v>
      </c>
      <c r="C25" s="3">
        <v>21.0</v>
      </c>
      <c r="D25" s="3" t="s">
        <v>27</v>
      </c>
    </row>
    <row r="26" ht="15.75" customHeight="1">
      <c r="A26" s="6"/>
      <c r="B26" s="3">
        <v>1.0</v>
      </c>
      <c r="C26" s="3">
        <v>22.0</v>
      </c>
      <c r="D26" s="3" t="s">
        <v>28</v>
      </c>
    </row>
    <row r="27" ht="29.25" customHeight="1">
      <c r="A27" s="6"/>
      <c r="B27" s="3">
        <v>1.0</v>
      </c>
      <c r="C27" s="3">
        <v>23.0</v>
      </c>
      <c r="D27" s="3" t="s">
        <v>29</v>
      </c>
    </row>
    <row r="28" ht="15.75" customHeight="1">
      <c r="A28" s="6"/>
      <c r="B28" s="3">
        <v>1.0</v>
      </c>
      <c r="C28" s="3">
        <v>24.0</v>
      </c>
      <c r="D28" s="3" t="s">
        <v>30</v>
      </c>
    </row>
    <row r="29" ht="15.75" customHeight="1">
      <c r="A29" s="6"/>
      <c r="B29" s="3">
        <v>4.0</v>
      </c>
      <c r="C29" s="3">
        <v>25.0</v>
      </c>
      <c r="D29" s="3" t="s">
        <v>70</v>
      </c>
    </row>
    <row r="30" ht="15.75" customHeight="1">
      <c r="A30" s="6"/>
      <c r="B30" s="3">
        <v>5.0</v>
      </c>
      <c r="C30" s="3">
        <v>26.0</v>
      </c>
      <c r="D30" s="3" t="s">
        <v>71</v>
      </c>
    </row>
    <row r="31" ht="15.75" customHeight="1">
      <c r="A31" s="6"/>
      <c r="B31" s="3">
        <v>5.0</v>
      </c>
      <c r="C31" s="3">
        <v>27.0</v>
      </c>
      <c r="D31" s="3" t="s">
        <v>72</v>
      </c>
    </row>
    <row r="32" ht="15.75" customHeight="1">
      <c r="A32" s="6"/>
      <c r="B32" s="3">
        <v>1.0</v>
      </c>
      <c r="C32" s="3">
        <v>28.0</v>
      </c>
      <c r="D32" s="3" t="s">
        <v>34</v>
      </c>
    </row>
    <row r="33" ht="15.75" customHeight="1">
      <c r="A33" s="6"/>
      <c r="B33" s="3">
        <v>1.0</v>
      </c>
      <c r="C33" s="3">
        <v>29.0</v>
      </c>
      <c r="D33" s="3" t="s">
        <v>35</v>
      </c>
    </row>
    <row r="34" ht="15.75" customHeight="1">
      <c r="A34" s="7"/>
      <c r="B34" s="3">
        <v>1.0</v>
      </c>
      <c r="C34" s="3">
        <v>30.0</v>
      </c>
      <c r="D34" s="3" t="s">
        <v>36</v>
      </c>
    </row>
    <row r="35" ht="15.75" customHeight="1">
      <c r="A35" s="13"/>
      <c r="B35" s="14">
        <f>SUM(B5:B34)</f>
        <v>48</v>
      </c>
      <c r="C35" s="15"/>
      <c r="D35" s="15" t="s">
        <v>37</v>
      </c>
    </row>
    <row r="36" ht="15.75" customHeight="1">
      <c r="A36" s="16" t="s">
        <v>38</v>
      </c>
      <c r="B36" s="10"/>
      <c r="C36" s="10"/>
      <c r="D36" s="11"/>
    </row>
    <row r="37" ht="15.75" customHeight="1">
      <c r="A37" s="16" t="s">
        <v>39</v>
      </c>
      <c r="B37" s="10"/>
      <c r="C37" s="10"/>
      <c r="D37" s="11"/>
    </row>
    <row r="38" ht="15.75" customHeight="1">
      <c r="A38" s="16" t="s">
        <v>40</v>
      </c>
      <c r="B38" s="10"/>
      <c r="C38" s="10"/>
      <c r="D38" s="11"/>
    </row>
    <row r="39" ht="15.75" customHeight="1">
      <c r="A39" s="16" t="s">
        <v>41</v>
      </c>
      <c r="B39" s="10"/>
      <c r="C39" s="10"/>
      <c r="D39" s="11"/>
    </row>
    <row r="40" ht="27.0" customHeight="1">
      <c r="A40" s="16" t="s">
        <v>42</v>
      </c>
      <c r="B40" s="10"/>
      <c r="C40" s="10"/>
      <c r="D40" s="11"/>
    </row>
    <row r="41" ht="15.75" customHeight="1">
      <c r="A41" s="16" t="s">
        <v>43</v>
      </c>
      <c r="B41" s="10"/>
      <c r="C41" s="10"/>
      <c r="D41" s="11"/>
    </row>
    <row r="42" ht="15.75" customHeight="1">
      <c r="A42" s="16" t="s">
        <v>44</v>
      </c>
      <c r="B42" s="10"/>
      <c r="C42" s="10"/>
      <c r="D42" s="11"/>
    </row>
    <row r="43" ht="15.75" customHeight="1">
      <c r="A43" s="16" t="s">
        <v>45</v>
      </c>
      <c r="B43" s="10"/>
      <c r="C43" s="10"/>
      <c r="D43" s="11"/>
    </row>
    <row r="44" ht="15.75" customHeight="1">
      <c r="A44" s="16" t="s">
        <v>73</v>
      </c>
      <c r="B44" s="10"/>
      <c r="C44" s="10"/>
      <c r="D44" s="11"/>
    </row>
    <row r="45" ht="15.75" customHeight="1">
      <c r="A45" s="16" t="s">
        <v>47</v>
      </c>
      <c r="B45" s="10"/>
      <c r="C45" s="10"/>
      <c r="D45" s="11"/>
    </row>
    <row r="46" ht="14.25" customHeight="1">
      <c r="D46" s="28"/>
    </row>
    <row r="47" ht="14.25" customHeight="1">
      <c r="D47" s="28"/>
    </row>
    <row r="48" ht="14.25" customHeight="1">
      <c r="D48" s="28"/>
    </row>
    <row r="49" ht="14.25" customHeight="1">
      <c r="D49" s="28"/>
    </row>
    <row r="50" ht="14.25" customHeight="1">
      <c r="D50" s="28"/>
    </row>
    <row r="51" ht="14.25" customHeight="1">
      <c r="D51" s="28"/>
    </row>
    <row r="52" ht="14.25" customHeight="1">
      <c r="D52" s="28"/>
    </row>
    <row r="53" ht="14.25" customHeight="1">
      <c r="D53" s="28"/>
    </row>
    <row r="54" ht="14.25" customHeight="1">
      <c r="D54" s="28"/>
    </row>
    <row r="55" ht="14.25" customHeight="1">
      <c r="D55" s="28"/>
    </row>
    <row r="56" ht="14.25" customHeight="1">
      <c r="D56" s="28"/>
    </row>
    <row r="57" ht="14.25" customHeight="1">
      <c r="D57" s="28"/>
    </row>
    <row r="58" ht="14.25" customHeight="1">
      <c r="D58" s="28"/>
    </row>
    <row r="59" ht="14.25" customHeight="1">
      <c r="D59" s="28"/>
    </row>
    <row r="60" ht="14.25" customHeight="1">
      <c r="D60" s="28"/>
    </row>
    <row r="61" ht="14.25" customHeight="1">
      <c r="D61" s="28"/>
    </row>
    <row r="62" ht="14.25" customHeight="1">
      <c r="D62" s="28"/>
    </row>
    <row r="63" ht="14.25" customHeight="1">
      <c r="D63" s="28"/>
    </row>
    <row r="64" ht="14.25" customHeight="1">
      <c r="D64" s="28"/>
    </row>
    <row r="65" ht="14.25" customHeight="1">
      <c r="D65" s="28"/>
    </row>
    <row r="66" ht="14.25" customHeight="1">
      <c r="D66" s="28"/>
    </row>
    <row r="67" ht="14.25" customHeight="1">
      <c r="D67" s="28"/>
    </row>
    <row r="68" ht="14.25" customHeight="1">
      <c r="D68" s="28"/>
    </row>
    <row r="69" ht="14.25" customHeight="1">
      <c r="D69" s="28"/>
    </row>
    <row r="70" ht="14.25" customHeight="1">
      <c r="D70" s="28"/>
    </row>
    <row r="71" ht="14.25" customHeight="1">
      <c r="D71" s="28"/>
    </row>
    <row r="72" ht="14.25" customHeight="1">
      <c r="D72" s="28"/>
    </row>
    <row r="73" ht="14.25" customHeight="1">
      <c r="D73" s="28"/>
    </row>
    <row r="74" ht="14.25" customHeight="1">
      <c r="D74" s="28"/>
    </row>
    <row r="75" ht="14.25" customHeight="1">
      <c r="D75" s="28"/>
    </row>
    <row r="76" ht="14.25" customHeight="1">
      <c r="D76" s="28"/>
    </row>
    <row r="77" ht="14.25" customHeight="1">
      <c r="D77" s="28"/>
    </row>
    <row r="78" ht="14.25" customHeight="1">
      <c r="D78" s="28"/>
    </row>
    <row r="79" ht="14.25" customHeight="1">
      <c r="D79" s="28"/>
    </row>
    <row r="80" ht="14.25" customHeight="1">
      <c r="D80" s="28"/>
    </row>
    <row r="81" ht="14.25" customHeight="1">
      <c r="D81" s="28"/>
    </row>
    <row r="82" ht="14.25" customHeight="1">
      <c r="D82" s="28"/>
    </row>
    <row r="83" ht="14.25" customHeight="1">
      <c r="D83" s="28"/>
    </row>
    <row r="84" ht="14.25" customHeight="1">
      <c r="D84" s="28"/>
    </row>
    <row r="85" ht="14.25" customHeight="1">
      <c r="D85" s="28"/>
    </row>
    <row r="86" ht="14.25" customHeight="1">
      <c r="D86" s="28"/>
    </row>
    <row r="87" ht="14.25" customHeight="1">
      <c r="D87" s="28"/>
    </row>
    <row r="88" ht="14.25" customHeight="1">
      <c r="D88" s="28"/>
    </row>
    <row r="89" ht="14.25" customHeight="1">
      <c r="D89" s="28"/>
    </row>
    <row r="90" ht="14.25" customHeight="1">
      <c r="D90" s="28"/>
    </row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25"/>
    <col customWidth="1" min="2" max="3" width="3.38"/>
    <col customWidth="1" min="4" max="4" width="48.13"/>
    <col customWidth="1" min="5" max="24" width="9.63"/>
  </cols>
  <sheetData>
    <row r="1" ht="23.25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26"/>
      <c r="B2" s="6"/>
      <c r="C2" s="6"/>
      <c r="D2" s="2" t="s">
        <v>3</v>
      </c>
    </row>
    <row r="3" ht="23.25" customHeight="1">
      <c r="A3" s="26"/>
      <c r="B3" s="7"/>
      <c r="C3" s="7"/>
      <c r="D3" s="7"/>
    </row>
    <row r="4" ht="23.25" customHeight="1">
      <c r="A4" s="26"/>
      <c r="B4" s="9" t="s">
        <v>4</v>
      </c>
      <c r="C4" s="10"/>
      <c r="D4" s="11"/>
    </row>
    <row r="5" ht="19.5" customHeight="1">
      <c r="A5" s="2" t="s">
        <v>74</v>
      </c>
      <c r="B5" s="3">
        <v>1.0</v>
      </c>
      <c r="C5" s="3">
        <v>1.0</v>
      </c>
      <c r="D5" s="3" t="s">
        <v>6</v>
      </c>
    </row>
    <row r="6" ht="19.5" customHeight="1">
      <c r="A6" s="6"/>
      <c r="B6" s="3">
        <v>1.0</v>
      </c>
      <c r="C6" s="3">
        <v>2.0</v>
      </c>
      <c r="D6" s="3" t="s">
        <v>7</v>
      </c>
    </row>
    <row r="7" ht="19.5" customHeight="1">
      <c r="A7" s="6"/>
      <c r="B7" s="3">
        <v>1.0</v>
      </c>
      <c r="C7" s="3">
        <v>3.0</v>
      </c>
      <c r="D7" s="3" t="s">
        <v>8</v>
      </c>
    </row>
    <row r="8" ht="19.5" customHeight="1">
      <c r="A8" s="6"/>
      <c r="B8" s="3">
        <v>1.0</v>
      </c>
      <c r="C8" s="3">
        <v>4.0</v>
      </c>
      <c r="D8" s="3" t="s">
        <v>9</v>
      </c>
    </row>
    <row r="9" ht="19.5" customHeight="1">
      <c r="A9" s="6"/>
      <c r="B9" s="3">
        <v>1.0</v>
      </c>
      <c r="C9" s="3">
        <v>5.0</v>
      </c>
      <c r="D9" s="3" t="s">
        <v>10</v>
      </c>
    </row>
    <row r="10" ht="19.5" customHeight="1">
      <c r="A10" s="6"/>
      <c r="B10" s="3">
        <v>1.0</v>
      </c>
      <c r="C10" s="3">
        <v>6.0</v>
      </c>
      <c r="D10" s="3" t="s">
        <v>11</v>
      </c>
    </row>
    <row r="11" ht="19.5" customHeight="1">
      <c r="A11" s="6"/>
      <c r="B11" s="3">
        <v>1.0</v>
      </c>
      <c r="C11" s="3">
        <v>7.0</v>
      </c>
      <c r="D11" s="3" t="s">
        <v>12</v>
      </c>
    </row>
    <row r="12" ht="19.5" customHeight="1">
      <c r="A12" s="6"/>
      <c r="B12" s="3">
        <v>1.0</v>
      </c>
      <c r="C12" s="3">
        <v>8.0</v>
      </c>
      <c r="D12" s="3" t="s">
        <v>75</v>
      </c>
    </row>
    <row r="13" ht="19.5" customHeight="1">
      <c r="A13" s="6"/>
      <c r="B13" s="3">
        <v>1.0</v>
      </c>
      <c r="C13" s="3">
        <v>9.0</v>
      </c>
      <c r="D13" s="3" t="s">
        <v>76</v>
      </c>
    </row>
    <row r="14" ht="19.5" customHeight="1">
      <c r="A14" s="6"/>
      <c r="B14" s="3">
        <v>1.0</v>
      </c>
      <c r="C14" s="3">
        <v>10.0</v>
      </c>
      <c r="D14" s="3" t="s">
        <v>67</v>
      </c>
    </row>
    <row r="15" ht="24.75" customHeight="1">
      <c r="A15" s="6"/>
      <c r="B15" s="3">
        <v>1.0</v>
      </c>
      <c r="C15" s="3">
        <v>11.0</v>
      </c>
      <c r="D15" s="3" t="s">
        <v>17</v>
      </c>
    </row>
    <row r="16" ht="34.5" customHeight="1">
      <c r="A16" s="6"/>
      <c r="B16" s="3">
        <v>1.0</v>
      </c>
      <c r="C16" s="3">
        <v>12.0</v>
      </c>
      <c r="D16" s="3" t="s">
        <v>77</v>
      </c>
    </row>
    <row r="17" ht="34.5" customHeight="1">
      <c r="A17" s="6"/>
      <c r="B17" s="3">
        <v>1.0</v>
      </c>
      <c r="C17" s="3">
        <v>13.0</v>
      </c>
      <c r="D17" s="3" t="s">
        <v>78</v>
      </c>
    </row>
    <row r="18" ht="17.25" customHeight="1">
      <c r="A18" s="6"/>
      <c r="B18" s="3">
        <v>1.0</v>
      </c>
      <c r="C18" s="3">
        <v>14.0</v>
      </c>
      <c r="D18" s="3" t="s">
        <v>18</v>
      </c>
    </row>
    <row r="19" ht="17.25" customHeight="1">
      <c r="A19" s="6"/>
      <c r="B19" s="3">
        <v>1.0</v>
      </c>
      <c r="C19" s="3">
        <v>15.0</v>
      </c>
      <c r="D19" s="3" t="s">
        <v>19</v>
      </c>
    </row>
    <row r="20" ht="17.25" customHeight="1">
      <c r="A20" s="6"/>
      <c r="B20" s="3">
        <v>1.0</v>
      </c>
      <c r="C20" s="3">
        <v>16.0</v>
      </c>
      <c r="D20" s="3" t="s">
        <v>79</v>
      </c>
    </row>
    <row r="21" ht="17.25" customHeight="1">
      <c r="A21" s="6"/>
      <c r="B21" s="3">
        <v>1.0</v>
      </c>
      <c r="C21" s="3">
        <v>17.0</v>
      </c>
      <c r="D21" s="3" t="s">
        <v>21</v>
      </c>
    </row>
    <row r="22" ht="18.0" customHeight="1">
      <c r="A22" s="6"/>
      <c r="B22" s="3">
        <v>1.0</v>
      </c>
      <c r="C22" s="3">
        <v>18.0</v>
      </c>
      <c r="D22" s="3" t="s">
        <v>22</v>
      </c>
    </row>
    <row r="23" ht="18.0" customHeight="1">
      <c r="A23" s="6"/>
      <c r="B23" s="3">
        <v>1.0</v>
      </c>
      <c r="C23" s="3">
        <v>19.0</v>
      </c>
      <c r="D23" s="3" t="s">
        <v>23</v>
      </c>
    </row>
    <row r="24" ht="18.0" customHeight="1">
      <c r="A24" s="6"/>
      <c r="B24" s="3">
        <v>1.0</v>
      </c>
      <c r="C24" s="3">
        <v>20.0</v>
      </c>
      <c r="D24" s="3" t="s">
        <v>24</v>
      </c>
    </row>
    <row r="25" ht="18.0" customHeight="1">
      <c r="A25" s="6"/>
      <c r="B25" s="3">
        <v>4.0</v>
      </c>
      <c r="C25" s="3">
        <v>21.0</v>
      </c>
      <c r="D25" s="3" t="s">
        <v>80</v>
      </c>
    </row>
    <row r="26" ht="30.0" customHeight="1">
      <c r="A26" s="6"/>
      <c r="B26" s="3">
        <v>5.0</v>
      </c>
      <c r="C26" s="3">
        <v>22.0</v>
      </c>
      <c r="D26" s="3" t="s">
        <v>81</v>
      </c>
    </row>
    <row r="27" ht="18.0" customHeight="1">
      <c r="A27" s="6"/>
      <c r="B27" s="3">
        <v>1.0</v>
      </c>
      <c r="C27" s="3">
        <v>23.0</v>
      </c>
      <c r="D27" s="3" t="s">
        <v>27</v>
      </c>
    </row>
    <row r="28" ht="18.0" customHeight="1">
      <c r="A28" s="6"/>
      <c r="B28" s="3">
        <v>1.0</v>
      </c>
      <c r="C28" s="3">
        <v>24.0</v>
      </c>
      <c r="D28" s="3" t="s">
        <v>28</v>
      </c>
    </row>
    <row r="29" ht="18.0" customHeight="1">
      <c r="A29" s="6"/>
      <c r="B29" s="3">
        <v>1.0</v>
      </c>
      <c r="C29" s="3">
        <v>25.0</v>
      </c>
      <c r="D29" s="3" t="s">
        <v>29</v>
      </c>
    </row>
    <row r="30" ht="18.0" customHeight="1">
      <c r="A30" s="6"/>
      <c r="B30" s="3">
        <v>1.0</v>
      </c>
      <c r="C30" s="3">
        <v>26.0</v>
      </c>
      <c r="D30" s="3" t="s">
        <v>30</v>
      </c>
    </row>
    <row r="31" ht="19.5" customHeight="1">
      <c r="A31" s="6"/>
      <c r="B31" s="3">
        <v>4.0</v>
      </c>
      <c r="C31" s="3">
        <v>27.0</v>
      </c>
      <c r="D31" s="3" t="s">
        <v>82</v>
      </c>
    </row>
    <row r="32" ht="19.5" customHeight="1">
      <c r="A32" s="6"/>
      <c r="B32" s="3">
        <v>5.0</v>
      </c>
      <c r="C32" s="3">
        <v>28.0</v>
      </c>
      <c r="D32" s="3" t="s">
        <v>83</v>
      </c>
    </row>
    <row r="33" ht="19.5" customHeight="1">
      <c r="A33" s="6"/>
      <c r="B33" s="3">
        <v>5.0</v>
      </c>
      <c r="C33" s="3">
        <v>29.0</v>
      </c>
      <c r="D33" s="3" t="s">
        <v>84</v>
      </c>
    </row>
    <row r="34" ht="19.5" customHeight="1">
      <c r="A34" s="6"/>
      <c r="B34" s="3">
        <v>1.0</v>
      </c>
      <c r="C34" s="3">
        <v>30.0</v>
      </c>
      <c r="D34" s="3" t="s">
        <v>34</v>
      </c>
    </row>
    <row r="35" ht="19.5" customHeight="1">
      <c r="A35" s="6"/>
      <c r="B35" s="3">
        <v>1.0</v>
      </c>
      <c r="C35" s="3">
        <v>31.0</v>
      </c>
      <c r="D35" s="3" t="s">
        <v>35</v>
      </c>
    </row>
    <row r="36" ht="19.5" customHeight="1">
      <c r="A36" s="7"/>
      <c r="B36" s="3">
        <v>1.0</v>
      </c>
      <c r="C36" s="3">
        <v>32.0</v>
      </c>
      <c r="D36" s="3" t="s">
        <v>36</v>
      </c>
    </row>
    <row r="37" ht="15.75" customHeight="1">
      <c r="A37" s="13"/>
      <c r="B37" s="14">
        <f>SUM(B5:B36)</f>
        <v>50</v>
      </c>
      <c r="C37" s="15"/>
      <c r="D37" s="15" t="s">
        <v>37</v>
      </c>
    </row>
    <row r="38" ht="15.75" customHeight="1">
      <c r="A38" s="16" t="s">
        <v>85</v>
      </c>
      <c r="B38" s="10"/>
      <c r="C38" s="10"/>
      <c r="D38" s="11"/>
    </row>
    <row r="39" ht="15.75" customHeight="1">
      <c r="A39" s="16" t="s">
        <v>39</v>
      </c>
      <c r="B39" s="10"/>
      <c r="C39" s="10"/>
      <c r="D39" s="11"/>
    </row>
    <row r="40" ht="15.75" customHeight="1">
      <c r="A40" s="16" t="s">
        <v>40</v>
      </c>
      <c r="B40" s="10"/>
      <c r="C40" s="10"/>
      <c r="D40" s="11"/>
    </row>
    <row r="41" ht="66.0" customHeight="1">
      <c r="A41" s="16" t="s">
        <v>41</v>
      </c>
      <c r="B41" s="10"/>
      <c r="C41" s="10"/>
      <c r="D41" s="11"/>
    </row>
    <row r="42" ht="27.0" customHeight="1">
      <c r="A42" s="16" t="s">
        <v>42</v>
      </c>
      <c r="B42" s="10"/>
      <c r="C42" s="10"/>
      <c r="D42" s="11"/>
    </row>
    <row r="43" ht="15.75" customHeight="1">
      <c r="A43" s="16" t="s">
        <v>43</v>
      </c>
      <c r="B43" s="10"/>
      <c r="C43" s="10"/>
      <c r="D43" s="11"/>
    </row>
    <row r="44" ht="15.75" customHeight="1">
      <c r="A44" s="16" t="s">
        <v>44</v>
      </c>
      <c r="B44" s="10"/>
      <c r="C44" s="10"/>
      <c r="D44" s="11"/>
    </row>
    <row r="45" ht="15.75" customHeight="1">
      <c r="A45" s="16" t="s">
        <v>45</v>
      </c>
      <c r="B45" s="10"/>
      <c r="C45" s="10"/>
      <c r="D45" s="11"/>
    </row>
    <row r="46" ht="15.75" customHeight="1">
      <c r="A46" s="16" t="s">
        <v>86</v>
      </c>
      <c r="B46" s="10"/>
      <c r="C46" s="10"/>
      <c r="D46" s="11"/>
    </row>
    <row r="47" ht="15.75" customHeight="1">
      <c r="A47" s="16" t="s">
        <v>47</v>
      </c>
      <c r="B47" s="10"/>
      <c r="C47" s="10"/>
      <c r="D47" s="11"/>
    </row>
    <row r="48" ht="15.75" customHeight="1">
      <c r="D48" s="29"/>
    </row>
    <row r="49" ht="15.75" customHeight="1">
      <c r="D49" s="29"/>
    </row>
    <row r="50" ht="15.75" customHeight="1">
      <c r="D50" s="29"/>
    </row>
    <row r="51" ht="15.75" customHeight="1">
      <c r="D51" s="29"/>
    </row>
    <row r="52" ht="15.75" customHeight="1">
      <c r="D52" s="29"/>
    </row>
    <row r="53" ht="15.75" customHeight="1">
      <c r="D53" s="29"/>
    </row>
    <row r="54" ht="15.75" customHeight="1">
      <c r="D54" s="29"/>
    </row>
    <row r="55" ht="15.75" customHeight="1">
      <c r="D55" s="29"/>
    </row>
    <row r="56" ht="15.75" customHeight="1">
      <c r="D56" s="29"/>
    </row>
    <row r="57" ht="15.75" customHeight="1">
      <c r="D57" s="29"/>
    </row>
    <row r="58" ht="15.75" customHeight="1">
      <c r="D58" s="29"/>
    </row>
    <row r="59" ht="15.75" customHeight="1">
      <c r="D59" s="29"/>
    </row>
    <row r="60" ht="15.75" customHeight="1">
      <c r="D60" s="29"/>
    </row>
    <row r="61" ht="15.75" customHeight="1">
      <c r="D61" s="29"/>
    </row>
    <row r="62" ht="15.75" customHeight="1">
      <c r="D62" s="29"/>
    </row>
    <row r="63" ht="15.75" customHeight="1">
      <c r="D63" s="29"/>
    </row>
    <row r="64" ht="15.75" customHeight="1">
      <c r="D64" s="29"/>
    </row>
    <row r="65" ht="15.75" customHeight="1">
      <c r="D65" s="29"/>
    </row>
    <row r="66" ht="15.75" customHeight="1">
      <c r="D66" s="29"/>
    </row>
    <row r="67" ht="15.75" customHeight="1">
      <c r="D67" s="29"/>
    </row>
    <row r="68" ht="15.75" customHeight="1">
      <c r="D68" s="29"/>
    </row>
    <row r="69" ht="15.75" customHeight="1">
      <c r="D69" s="29"/>
    </row>
    <row r="70" ht="15.75" customHeight="1">
      <c r="D70" s="29"/>
    </row>
    <row r="71" ht="15.75" customHeight="1">
      <c r="D71" s="28"/>
    </row>
    <row r="72" ht="15.75" customHeight="1">
      <c r="D72" s="28"/>
    </row>
    <row r="73" ht="15.75" customHeight="1">
      <c r="D73" s="28"/>
    </row>
    <row r="74" ht="15.75" customHeight="1">
      <c r="D74" s="28"/>
    </row>
    <row r="75" ht="15.75" customHeight="1">
      <c r="D75" s="28"/>
    </row>
    <row r="76" ht="15.75" customHeight="1">
      <c r="D76" s="28"/>
    </row>
    <row r="77" ht="15.75" customHeight="1">
      <c r="D77" s="28"/>
    </row>
    <row r="78" ht="15.75" customHeight="1">
      <c r="D78" s="28"/>
    </row>
    <row r="79" ht="15.75" customHeight="1">
      <c r="D79" s="28"/>
    </row>
    <row r="80" ht="15.75" customHeight="1">
      <c r="D80" s="28"/>
    </row>
    <row r="81" ht="15.75" customHeight="1">
      <c r="D81" s="28"/>
    </row>
    <row r="82" ht="15.75" customHeight="1">
      <c r="D82" s="28"/>
    </row>
    <row r="83" ht="15.75" customHeight="1">
      <c r="D83" s="28"/>
    </row>
    <row r="84" ht="15.75" customHeight="1">
      <c r="D84" s="28"/>
    </row>
    <row r="85" ht="15.75" customHeight="1">
      <c r="D85" s="28"/>
    </row>
    <row r="86" ht="15.75" customHeight="1">
      <c r="D86" s="28"/>
    </row>
    <row r="87" ht="15.75" customHeight="1">
      <c r="D87" s="28"/>
    </row>
    <row r="88" ht="15.75" customHeight="1">
      <c r="D88" s="28"/>
    </row>
    <row r="89" ht="15.75" customHeight="1">
      <c r="D89" s="28"/>
    </row>
    <row r="90" ht="15.75" customHeight="1">
      <c r="D90" s="28"/>
    </row>
    <row r="91" ht="15.75" customHeight="1">
      <c r="D91" s="28"/>
    </row>
    <row r="92" ht="15.75" customHeight="1">
      <c r="D92" s="28"/>
    </row>
    <row r="93" ht="15.75" customHeight="1">
      <c r="D93" s="28"/>
    </row>
    <row r="94" ht="15.75" customHeight="1">
      <c r="D94" s="28"/>
    </row>
    <row r="95" ht="15.75" customHeight="1">
      <c r="D95" s="28"/>
    </row>
    <row r="96" ht="15.75" customHeight="1">
      <c r="D96" s="28"/>
    </row>
    <row r="97" ht="15.75" customHeight="1">
      <c r="D97" s="28"/>
    </row>
    <row r="98" ht="15.75" customHeight="1">
      <c r="D98" s="28"/>
    </row>
    <row r="99" ht="15.75" customHeight="1">
      <c r="D99" s="28"/>
    </row>
    <row r="100" ht="15.75" customHeight="1">
      <c r="D100" s="28"/>
    </row>
    <row r="101" ht="15.75" customHeight="1">
      <c r="D101" s="28"/>
    </row>
    <row r="102" ht="15.75" customHeight="1">
      <c r="D102" s="28"/>
    </row>
    <row r="103" ht="15.75" customHeight="1">
      <c r="D103" s="28"/>
    </row>
    <row r="104" ht="15.75" customHeight="1">
      <c r="D104" s="28"/>
    </row>
    <row r="105" ht="15.75" customHeight="1">
      <c r="D105" s="28"/>
    </row>
    <row r="106" ht="15.75" customHeight="1">
      <c r="D106" s="28"/>
    </row>
    <row r="107" ht="15.75" customHeight="1">
      <c r="D107" s="28"/>
    </row>
    <row r="108" ht="15.75" customHeight="1">
      <c r="D108" s="28"/>
    </row>
    <row r="109" ht="15.75" customHeight="1">
      <c r="D109" s="28"/>
    </row>
    <row r="110" ht="15.75" customHeight="1">
      <c r="D110" s="28"/>
    </row>
    <row r="111" ht="15.75" customHeight="1">
      <c r="D111" s="28"/>
    </row>
    <row r="112" ht="15.75" customHeight="1">
      <c r="D112" s="28"/>
    </row>
    <row r="113" ht="15.75" customHeight="1">
      <c r="D113" s="28"/>
    </row>
    <row r="114" ht="15.75" customHeight="1">
      <c r="D114" s="28"/>
    </row>
    <row r="115" ht="15.75" customHeight="1">
      <c r="D115" s="28"/>
    </row>
    <row r="116" ht="15.75" customHeight="1">
      <c r="D116" s="28"/>
    </row>
    <row r="117" ht="15.75" customHeight="1">
      <c r="D117" s="28"/>
    </row>
    <row r="118" ht="15.75" customHeight="1">
      <c r="D118" s="28"/>
    </row>
    <row r="119" ht="15.75" customHeight="1">
      <c r="D119" s="28"/>
    </row>
    <row r="120" ht="15.75" customHeight="1">
      <c r="D120" s="28"/>
    </row>
    <row r="121" ht="15.75" customHeight="1">
      <c r="D121" s="28"/>
    </row>
    <row r="122" ht="15.75" customHeight="1">
      <c r="D122" s="28"/>
    </row>
    <row r="123" ht="15.75" customHeight="1">
      <c r="D123" s="28"/>
    </row>
    <row r="124" ht="15.75" customHeight="1">
      <c r="D124" s="28"/>
    </row>
    <row r="125" ht="15.75" customHeight="1">
      <c r="D125" s="28"/>
    </row>
    <row r="126" ht="15.75" customHeight="1">
      <c r="D126" s="28"/>
    </row>
    <row r="127" ht="15.75" customHeight="1">
      <c r="D127" s="28"/>
    </row>
    <row r="128" ht="15.75" customHeight="1">
      <c r="D128" s="28"/>
    </row>
    <row r="129" ht="15.75" customHeight="1">
      <c r="D129" s="28"/>
    </row>
    <row r="130" ht="15.75" customHeight="1">
      <c r="D130" s="28"/>
    </row>
    <row r="131" ht="15.75" customHeight="1">
      <c r="D131" s="28"/>
    </row>
    <row r="132" ht="15.75" customHeight="1">
      <c r="D132" s="28"/>
    </row>
    <row r="133" ht="15.75" customHeight="1">
      <c r="D133" s="28"/>
    </row>
    <row r="134" ht="15.75" customHeight="1">
      <c r="D134" s="28"/>
    </row>
    <row r="135" ht="15.75" customHeight="1">
      <c r="D135" s="28"/>
    </row>
    <row r="136" ht="15.75" customHeight="1">
      <c r="D136" s="28"/>
    </row>
    <row r="137" ht="15.75" customHeight="1">
      <c r="D137" s="28"/>
    </row>
    <row r="138" ht="15.75" customHeight="1">
      <c r="D138" s="28"/>
    </row>
    <row r="139" ht="15.75" customHeight="1">
      <c r="D139" s="28"/>
    </row>
    <row r="140" ht="15.75" customHeight="1">
      <c r="D140" s="28"/>
    </row>
    <row r="141" ht="15.75" customHeight="1">
      <c r="D141" s="28"/>
    </row>
    <row r="142" ht="15.75" customHeight="1">
      <c r="D142" s="28"/>
    </row>
    <row r="143" ht="15.75" customHeight="1">
      <c r="D143" s="28"/>
    </row>
    <row r="144" ht="15.75" customHeight="1">
      <c r="D144" s="28"/>
    </row>
    <row r="145" ht="15.75" customHeight="1">
      <c r="D145" s="28"/>
    </row>
    <row r="146" ht="15.75" customHeight="1">
      <c r="D146" s="28"/>
    </row>
    <row r="147" ht="15.75" customHeight="1">
      <c r="D147" s="28"/>
    </row>
    <row r="148" ht="15.75" customHeight="1">
      <c r="D148" s="28"/>
    </row>
    <row r="149" ht="15.75" customHeight="1">
      <c r="D149" s="28"/>
    </row>
    <row r="150" ht="15.75" customHeight="1">
      <c r="D150" s="28"/>
    </row>
    <row r="151" ht="15.75" customHeight="1">
      <c r="D151" s="28"/>
    </row>
    <row r="152" ht="15.75" customHeight="1">
      <c r="D152" s="28"/>
    </row>
    <row r="153" ht="15.75" customHeight="1">
      <c r="D153" s="28"/>
    </row>
    <row r="154" ht="15.75" customHeight="1">
      <c r="D154" s="28"/>
    </row>
    <row r="155" ht="15.75" customHeight="1">
      <c r="D155" s="28"/>
    </row>
    <row r="156" ht="15.75" customHeight="1">
      <c r="D156" s="28"/>
    </row>
    <row r="157" ht="15.75" customHeight="1">
      <c r="D157" s="28"/>
    </row>
    <row r="158" ht="15.75" customHeight="1">
      <c r="D158" s="28"/>
    </row>
    <row r="159" ht="15.75" customHeight="1">
      <c r="D159" s="28"/>
    </row>
    <row r="160" ht="15.75" customHeight="1">
      <c r="D160" s="28"/>
    </row>
    <row r="161" ht="15.75" customHeight="1">
      <c r="D161" s="28"/>
    </row>
    <row r="162" ht="15.75" customHeight="1">
      <c r="D162" s="28"/>
    </row>
    <row r="163" ht="15.75" customHeight="1">
      <c r="D163" s="28"/>
    </row>
    <row r="164" ht="15.75" customHeight="1">
      <c r="D164" s="28"/>
    </row>
    <row r="165" ht="15.75" customHeight="1">
      <c r="D165" s="28"/>
    </row>
    <row r="166" ht="15.75" customHeight="1">
      <c r="D166" s="28"/>
    </row>
    <row r="167" ht="15.75" customHeight="1">
      <c r="D167" s="28"/>
    </row>
    <row r="168" ht="15.75" customHeight="1">
      <c r="D168" s="28"/>
    </row>
    <row r="169" ht="15.75" customHeight="1">
      <c r="D169" s="28"/>
    </row>
    <row r="170" ht="15.75" customHeight="1">
      <c r="D170" s="28"/>
    </row>
    <row r="171" ht="15.75" customHeight="1">
      <c r="D171" s="28"/>
    </row>
    <row r="172" ht="15.75" customHeight="1">
      <c r="D172" s="28"/>
    </row>
    <row r="173" ht="15.75" customHeight="1">
      <c r="D173" s="28"/>
    </row>
    <row r="174" ht="15.75" customHeight="1">
      <c r="D174" s="28"/>
    </row>
    <row r="175" ht="15.75" customHeight="1">
      <c r="D175" s="28"/>
    </row>
    <row r="176" ht="15.75" customHeight="1">
      <c r="D176" s="28"/>
    </row>
    <row r="177" ht="15.75" customHeight="1">
      <c r="D177" s="28"/>
    </row>
    <row r="178" ht="15.75" customHeight="1">
      <c r="D178" s="28"/>
    </row>
    <row r="179" ht="15.75" customHeight="1">
      <c r="D179" s="28"/>
    </row>
    <row r="180" ht="15.75" customHeight="1">
      <c r="D180" s="28"/>
    </row>
    <row r="181" ht="15.75" customHeight="1">
      <c r="D181" s="28"/>
    </row>
    <row r="182" ht="15.75" customHeight="1">
      <c r="D182" s="28"/>
    </row>
    <row r="183" ht="15.75" customHeight="1">
      <c r="D183" s="28"/>
    </row>
    <row r="184" ht="15.75" customHeight="1">
      <c r="D184" s="28"/>
    </row>
    <row r="185" ht="15.75" customHeight="1">
      <c r="D185" s="28"/>
    </row>
    <row r="186" ht="15.75" customHeight="1">
      <c r="D186" s="28"/>
    </row>
    <row r="187" ht="15.75" customHeight="1">
      <c r="D187" s="28"/>
    </row>
    <row r="188" ht="15.75" customHeight="1">
      <c r="D188" s="28"/>
    </row>
    <row r="189" ht="15.75" customHeight="1">
      <c r="D189" s="28"/>
    </row>
    <row r="190" ht="15.75" customHeight="1">
      <c r="D190" s="28"/>
    </row>
    <row r="191" ht="15.75" customHeight="1">
      <c r="D191" s="28"/>
    </row>
    <row r="192" ht="15.75" customHeight="1">
      <c r="D192" s="28"/>
    </row>
    <row r="193" ht="15.75" customHeight="1">
      <c r="D193" s="28"/>
    </row>
    <row r="194" ht="15.75" customHeight="1">
      <c r="D194" s="28"/>
    </row>
    <row r="195" ht="15.75" customHeight="1">
      <c r="D195" s="28"/>
    </row>
    <row r="196" ht="15.75" customHeight="1">
      <c r="D196" s="28"/>
    </row>
    <row r="197" ht="15.75" customHeight="1">
      <c r="D197" s="28"/>
    </row>
    <row r="198" ht="15.75" customHeight="1">
      <c r="D198" s="28"/>
    </row>
    <row r="199" ht="15.75" customHeight="1">
      <c r="D199" s="28"/>
    </row>
    <row r="200" ht="15.75" customHeight="1">
      <c r="D200" s="28"/>
    </row>
    <row r="201" ht="15.75" customHeight="1">
      <c r="D201" s="28"/>
    </row>
    <row r="202" ht="15.75" customHeight="1">
      <c r="D202" s="28"/>
    </row>
    <row r="203" ht="15.75" customHeight="1">
      <c r="D203" s="28"/>
    </row>
    <row r="204" ht="15.75" customHeight="1">
      <c r="D204" s="28"/>
    </row>
    <row r="205" ht="15.75" customHeight="1">
      <c r="D205" s="28"/>
    </row>
    <row r="206" ht="15.75" customHeight="1">
      <c r="D206" s="28"/>
    </row>
    <row r="207" ht="15.75" customHeight="1">
      <c r="D207" s="28"/>
    </row>
    <row r="208" ht="15.75" customHeight="1">
      <c r="D208" s="28"/>
    </row>
    <row r="209" ht="15.75" customHeight="1">
      <c r="D209" s="28"/>
    </row>
    <row r="210" ht="15.75" customHeight="1">
      <c r="D210" s="28"/>
    </row>
    <row r="211" ht="15.75" customHeight="1">
      <c r="D211" s="28"/>
    </row>
    <row r="212" ht="15.75" customHeight="1">
      <c r="D212" s="28"/>
    </row>
    <row r="213" ht="15.75" customHeight="1">
      <c r="D213" s="28"/>
    </row>
    <row r="214" ht="15.75" customHeight="1">
      <c r="D214" s="28"/>
    </row>
    <row r="215" ht="15.75" customHeight="1">
      <c r="D215" s="28"/>
    </row>
    <row r="216" ht="15.75" customHeight="1">
      <c r="D216" s="28"/>
    </row>
    <row r="217" ht="15.75" customHeight="1">
      <c r="D217" s="28"/>
    </row>
    <row r="218" ht="15.75" customHeight="1">
      <c r="D218" s="28"/>
    </row>
    <row r="219" ht="15.75" customHeight="1">
      <c r="D219" s="28"/>
    </row>
    <row r="220" ht="15.75" customHeight="1">
      <c r="D220" s="28"/>
    </row>
    <row r="221" ht="15.75" customHeight="1">
      <c r="D221" s="28"/>
    </row>
    <row r="222" ht="15.75" customHeight="1">
      <c r="D222" s="28"/>
    </row>
    <row r="223" ht="15.75" customHeight="1">
      <c r="D223" s="28"/>
    </row>
    <row r="224" ht="15.75" customHeight="1">
      <c r="D224" s="28"/>
    </row>
    <row r="225" ht="15.75" customHeight="1">
      <c r="D225" s="28"/>
    </row>
    <row r="226" ht="15.75" customHeight="1">
      <c r="D226" s="28"/>
    </row>
    <row r="227" ht="15.75" customHeight="1">
      <c r="D227" s="28"/>
    </row>
    <row r="228" ht="15.75" customHeight="1">
      <c r="D228" s="28"/>
    </row>
    <row r="229" ht="15.75" customHeight="1">
      <c r="D229" s="28"/>
    </row>
    <row r="230" ht="15.75" customHeight="1">
      <c r="D230" s="28"/>
    </row>
    <row r="231" ht="15.75" customHeight="1">
      <c r="D231" s="28"/>
    </row>
    <row r="232" ht="15.75" customHeight="1">
      <c r="D232" s="28"/>
    </row>
    <row r="233" ht="15.75" customHeight="1">
      <c r="D233" s="28"/>
    </row>
    <row r="234" ht="15.75" customHeight="1">
      <c r="D234" s="28"/>
    </row>
    <row r="235" ht="15.75" customHeight="1">
      <c r="D235" s="28"/>
    </row>
    <row r="236" ht="15.75" customHeight="1">
      <c r="D236" s="28"/>
    </row>
    <row r="237" ht="15.75" customHeight="1">
      <c r="D237" s="28"/>
    </row>
    <row r="238" ht="15.75" customHeight="1">
      <c r="D238" s="28"/>
    </row>
    <row r="239" ht="15.75" customHeight="1">
      <c r="D239" s="28"/>
    </row>
    <row r="240" ht="15.75" customHeight="1">
      <c r="D240" s="28"/>
    </row>
    <row r="241" ht="15.75" customHeight="1">
      <c r="D241" s="28"/>
    </row>
    <row r="242" ht="15.75" customHeight="1">
      <c r="D242" s="28"/>
    </row>
    <row r="243" ht="15.75" customHeight="1">
      <c r="D243" s="28"/>
    </row>
    <row r="244" ht="14.25" customHeight="1">
      <c r="D244" s="28"/>
    </row>
    <row r="245" ht="14.25" customHeight="1">
      <c r="D245" s="28"/>
    </row>
    <row r="246" ht="14.25" customHeight="1">
      <c r="D246" s="28"/>
    </row>
    <row r="247" ht="14.25" customHeight="1">
      <c r="D247" s="28"/>
    </row>
    <row r="248" ht="14.25" customHeight="1">
      <c r="D248" s="28"/>
    </row>
    <row r="249" ht="14.25" customHeight="1">
      <c r="D249" s="28"/>
    </row>
    <row r="250" ht="14.25" customHeight="1">
      <c r="D250" s="28"/>
    </row>
    <row r="251" ht="14.25" customHeight="1">
      <c r="D251" s="28"/>
    </row>
    <row r="252" ht="14.25" customHeight="1">
      <c r="D252" s="28"/>
    </row>
    <row r="253" ht="14.25" customHeight="1">
      <c r="D253" s="28"/>
    </row>
    <row r="254" ht="14.25" customHeight="1">
      <c r="D254" s="28"/>
    </row>
    <row r="255" ht="14.25" customHeight="1">
      <c r="D255" s="28"/>
    </row>
    <row r="256" ht="14.25" customHeight="1">
      <c r="D256" s="28"/>
    </row>
    <row r="257" ht="14.25" customHeight="1">
      <c r="D257" s="28"/>
    </row>
    <row r="258" ht="14.25" customHeight="1">
      <c r="D258" s="28"/>
    </row>
    <row r="259" ht="14.25" customHeight="1">
      <c r="D259" s="28"/>
    </row>
    <row r="260" ht="14.25" customHeight="1">
      <c r="D260" s="28"/>
    </row>
    <row r="261" ht="14.25" customHeight="1">
      <c r="D261" s="28"/>
    </row>
    <row r="262" ht="14.25" customHeight="1">
      <c r="D262" s="28"/>
    </row>
    <row r="263" ht="14.25" customHeight="1">
      <c r="D263" s="28"/>
    </row>
    <row r="264" ht="14.25" customHeight="1">
      <c r="D264" s="28"/>
    </row>
    <row r="265" ht="14.25" customHeight="1">
      <c r="D265" s="28"/>
    </row>
    <row r="266" ht="14.25" customHeight="1">
      <c r="D266" s="28"/>
    </row>
    <row r="267" ht="14.25" customHeight="1">
      <c r="D267" s="28"/>
    </row>
    <row r="268" ht="14.25" customHeight="1">
      <c r="D268" s="28"/>
    </row>
    <row r="269" ht="14.25" customHeight="1">
      <c r="D269" s="28"/>
    </row>
    <row r="270" ht="14.25" customHeight="1">
      <c r="D270" s="28"/>
    </row>
    <row r="271" ht="14.25" customHeight="1">
      <c r="D271" s="28"/>
    </row>
    <row r="272" ht="14.25" customHeight="1">
      <c r="D272" s="28"/>
    </row>
    <row r="273" ht="14.25" customHeight="1">
      <c r="D273" s="28"/>
    </row>
    <row r="274" ht="14.25" customHeight="1">
      <c r="D274" s="28"/>
    </row>
    <row r="275" ht="14.25" customHeight="1">
      <c r="D275" s="28"/>
    </row>
    <row r="276" ht="14.25" customHeight="1">
      <c r="D276" s="28"/>
    </row>
    <row r="277" ht="14.25" customHeight="1">
      <c r="D277" s="28"/>
    </row>
    <row r="278" ht="14.25" customHeight="1">
      <c r="D278" s="28"/>
    </row>
    <row r="279" ht="14.25" customHeight="1">
      <c r="D279" s="28"/>
    </row>
    <row r="280" ht="14.25" customHeight="1">
      <c r="D280" s="28"/>
    </row>
    <row r="281" ht="14.25" customHeight="1">
      <c r="D281" s="28"/>
    </row>
    <row r="282" ht="14.25" customHeight="1">
      <c r="D282" s="28"/>
    </row>
    <row r="283" ht="14.25" customHeight="1">
      <c r="D283" s="28"/>
    </row>
    <row r="284" ht="14.25" customHeight="1">
      <c r="D284" s="28"/>
    </row>
    <row r="285" ht="14.25" customHeight="1">
      <c r="D285" s="28"/>
    </row>
    <row r="286" ht="14.25" customHeight="1">
      <c r="D286" s="28"/>
    </row>
    <row r="287" ht="14.25" customHeight="1">
      <c r="D287" s="28"/>
    </row>
    <row r="288" ht="14.25" customHeight="1">
      <c r="D288" s="28"/>
    </row>
    <row r="289" ht="14.25" customHeight="1">
      <c r="D289" s="28"/>
    </row>
    <row r="290" ht="14.25" customHeight="1">
      <c r="D290" s="28"/>
    </row>
    <row r="291" ht="14.25" customHeight="1">
      <c r="D291" s="28"/>
    </row>
    <row r="292" ht="14.25" customHeight="1">
      <c r="D292" s="28"/>
    </row>
    <row r="293" ht="14.25" customHeight="1">
      <c r="D293" s="28"/>
    </row>
    <row r="294" ht="14.25" customHeight="1">
      <c r="D294" s="28"/>
    </row>
    <row r="295" ht="14.25" customHeight="1">
      <c r="D295" s="28"/>
    </row>
    <row r="296" ht="14.25" customHeight="1">
      <c r="D296" s="28"/>
    </row>
    <row r="297" ht="14.25" customHeight="1">
      <c r="D297" s="28"/>
    </row>
    <row r="298" ht="14.25" customHeight="1">
      <c r="D298" s="28"/>
    </row>
    <row r="299" ht="14.25" customHeight="1">
      <c r="D299" s="28"/>
    </row>
    <row r="300" ht="14.25" customHeight="1">
      <c r="D300" s="28"/>
    </row>
    <row r="301" ht="14.25" customHeight="1">
      <c r="D301" s="28"/>
    </row>
    <row r="302" ht="14.25" customHeight="1">
      <c r="D302" s="28"/>
    </row>
    <row r="303" ht="14.25" customHeight="1">
      <c r="D303" s="28"/>
    </row>
    <row r="304" ht="14.25" customHeight="1">
      <c r="D304" s="28"/>
    </row>
    <row r="305" ht="14.25" customHeight="1">
      <c r="D305" s="28"/>
    </row>
    <row r="306" ht="14.25" customHeight="1">
      <c r="D306" s="28"/>
    </row>
    <row r="307" ht="14.25" customHeight="1">
      <c r="D307" s="28"/>
    </row>
    <row r="308" ht="14.25" customHeight="1">
      <c r="D308" s="28"/>
    </row>
    <row r="309" ht="14.25" customHeight="1">
      <c r="D309" s="28"/>
    </row>
    <row r="310" ht="14.25" customHeight="1">
      <c r="D310" s="28"/>
    </row>
    <row r="311" ht="14.25" customHeight="1">
      <c r="D311" s="28"/>
    </row>
    <row r="312" ht="14.25" customHeight="1">
      <c r="D312" s="28"/>
    </row>
    <row r="313" ht="14.25" customHeight="1">
      <c r="D313" s="28"/>
    </row>
    <row r="314" ht="14.25" customHeight="1">
      <c r="D314" s="28"/>
    </row>
    <row r="315" ht="14.25" customHeight="1">
      <c r="D315" s="28"/>
    </row>
    <row r="316" ht="14.25" customHeight="1">
      <c r="D316" s="28"/>
    </row>
    <row r="317" ht="14.25" customHeight="1">
      <c r="D317" s="28"/>
    </row>
    <row r="318" ht="14.25" customHeight="1">
      <c r="D318" s="28"/>
    </row>
    <row r="319" ht="14.25" customHeight="1">
      <c r="D319" s="28"/>
    </row>
    <row r="320" ht="14.25" customHeight="1">
      <c r="D320" s="28"/>
    </row>
    <row r="321" ht="14.25" customHeight="1">
      <c r="D321" s="28"/>
    </row>
    <row r="322" ht="14.25" customHeight="1">
      <c r="D322" s="28"/>
    </row>
    <row r="323" ht="14.25" customHeight="1">
      <c r="D323" s="28"/>
    </row>
    <row r="324" ht="14.25" customHeight="1">
      <c r="D324" s="28"/>
    </row>
    <row r="325" ht="14.25" customHeight="1">
      <c r="D325" s="28"/>
    </row>
    <row r="326" ht="14.25" customHeight="1">
      <c r="D326" s="28"/>
    </row>
    <row r="327" ht="14.25" customHeight="1">
      <c r="D327" s="28"/>
    </row>
    <row r="328" ht="14.25" customHeight="1">
      <c r="D328" s="28"/>
    </row>
    <row r="329" ht="14.25" customHeight="1">
      <c r="D329" s="28"/>
    </row>
    <row r="330" ht="14.25" customHeight="1">
      <c r="D330" s="28"/>
    </row>
    <row r="331" ht="14.25" customHeight="1">
      <c r="D331" s="28"/>
    </row>
    <row r="332" ht="14.25" customHeight="1">
      <c r="D332" s="28"/>
    </row>
    <row r="333" ht="14.25" customHeight="1">
      <c r="D333" s="28"/>
    </row>
    <row r="334" ht="14.25" customHeight="1">
      <c r="D334" s="28"/>
    </row>
    <row r="335" ht="14.25" customHeight="1">
      <c r="D335" s="28"/>
    </row>
    <row r="336" ht="14.25" customHeight="1">
      <c r="D336" s="28"/>
    </row>
    <row r="337" ht="14.25" customHeight="1">
      <c r="D337" s="28"/>
    </row>
    <row r="338" ht="14.25" customHeight="1">
      <c r="D338" s="28"/>
    </row>
    <row r="339" ht="14.25" customHeight="1">
      <c r="D339" s="28"/>
    </row>
    <row r="340" ht="14.25" customHeight="1">
      <c r="D340" s="28"/>
    </row>
    <row r="341" ht="14.25" customHeight="1">
      <c r="D341" s="28"/>
    </row>
    <row r="342" ht="14.25" customHeight="1">
      <c r="D342" s="28"/>
    </row>
    <row r="343" ht="14.25" customHeight="1">
      <c r="D343" s="28"/>
    </row>
    <row r="344" ht="14.25" customHeight="1">
      <c r="D344" s="28"/>
    </row>
    <row r="345" ht="14.25" customHeight="1">
      <c r="D345" s="28"/>
    </row>
    <row r="346" ht="14.25" customHeight="1">
      <c r="D346" s="28"/>
    </row>
    <row r="347" ht="14.25" customHeight="1">
      <c r="D347" s="28"/>
    </row>
    <row r="348" ht="14.25" customHeight="1">
      <c r="D348" s="28"/>
    </row>
    <row r="349" ht="14.25" customHeight="1">
      <c r="D349" s="28"/>
    </row>
    <row r="350" ht="14.25" customHeight="1">
      <c r="D350" s="28"/>
    </row>
    <row r="351" ht="14.25" customHeight="1">
      <c r="D351" s="28"/>
    </row>
    <row r="352" ht="14.25" customHeight="1">
      <c r="D352" s="28"/>
    </row>
    <row r="353" ht="14.25" customHeight="1">
      <c r="D353" s="28"/>
    </row>
    <row r="354" ht="14.25" customHeight="1">
      <c r="D354" s="28"/>
    </row>
    <row r="355" ht="14.25" customHeight="1">
      <c r="D355" s="28"/>
    </row>
    <row r="356" ht="14.25" customHeight="1">
      <c r="D356" s="28"/>
    </row>
    <row r="357" ht="14.25" customHeight="1">
      <c r="D357" s="28"/>
    </row>
    <row r="358" ht="14.25" customHeight="1">
      <c r="D358" s="28"/>
    </row>
    <row r="359" ht="14.25" customHeight="1">
      <c r="D359" s="28"/>
    </row>
    <row r="360" ht="14.25" customHeight="1">
      <c r="D360" s="28"/>
    </row>
    <row r="361" ht="14.25" customHeight="1">
      <c r="D361" s="28"/>
    </row>
    <row r="362" ht="14.25" customHeight="1">
      <c r="D362" s="28"/>
    </row>
    <row r="363" ht="14.25" customHeight="1">
      <c r="D363" s="28"/>
    </row>
    <row r="364" ht="14.25" customHeight="1">
      <c r="D364" s="28"/>
    </row>
    <row r="365" ht="14.25" customHeight="1">
      <c r="D365" s="28"/>
    </row>
    <row r="366" ht="14.25" customHeight="1">
      <c r="D366" s="28"/>
    </row>
    <row r="367" ht="14.25" customHeight="1">
      <c r="D367" s="28"/>
    </row>
    <row r="368" ht="14.25" customHeight="1">
      <c r="D368" s="28"/>
    </row>
    <row r="369" ht="14.25" customHeight="1">
      <c r="D369" s="28"/>
    </row>
    <row r="370" ht="14.25" customHeight="1">
      <c r="D370" s="28"/>
    </row>
    <row r="371" ht="14.25" customHeight="1">
      <c r="D371" s="28"/>
    </row>
    <row r="372" ht="14.25" customHeight="1">
      <c r="D372" s="28"/>
    </row>
    <row r="373" ht="14.25" customHeight="1">
      <c r="D373" s="28"/>
    </row>
    <row r="374" ht="14.25" customHeight="1">
      <c r="D374" s="28"/>
    </row>
    <row r="375" ht="14.25" customHeight="1">
      <c r="D375" s="28"/>
    </row>
    <row r="376" ht="14.25" customHeight="1">
      <c r="D376" s="28"/>
    </row>
    <row r="377" ht="14.25" customHeight="1">
      <c r="D377" s="28"/>
    </row>
    <row r="378" ht="14.25" customHeight="1">
      <c r="D378" s="28"/>
    </row>
    <row r="379" ht="14.25" customHeight="1">
      <c r="D379" s="28"/>
    </row>
    <row r="380" ht="14.25" customHeight="1">
      <c r="D380" s="28"/>
    </row>
    <row r="381" ht="14.25" customHeight="1">
      <c r="D381" s="28"/>
    </row>
    <row r="382" ht="14.25" customHeight="1">
      <c r="D382" s="28"/>
    </row>
    <row r="383" ht="14.25" customHeight="1">
      <c r="D383" s="28"/>
    </row>
    <row r="384" ht="14.25" customHeight="1">
      <c r="D384" s="28"/>
    </row>
    <row r="385" ht="14.25" customHeight="1">
      <c r="D385" s="28"/>
    </row>
    <row r="386" ht="14.25" customHeight="1">
      <c r="D386" s="28"/>
    </row>
    <row r="387" ht="14.25" customHeight="1">
      <c r="D387" s="28"/>
    </row>
    <row r="388" ht="14.25" customHeight="1">
      <c r="D388" s="28"/>
    </row>
    <row r="389" ht="14.25" customHeight="1">
      <c r="D389" s="28"/>
    </row>
    <row r="390" ht="14.25" customHeight="1">
      <c r="D390" s="28"/>
    </row>
    <row r="391" ht="14.25" customHeight="1">
      <c r="D391" s="28"/>
    </row>
    <row r="392" ht="14.25" customHeight="1">
      <c r="D392" s="28"/>
    </row>
    <row r="393" ht="14.25" customHeight="1">
      <c r="D393" s="28"/>
    </row>
    <row r="394" ht="14.25" customHeight="1">
      <c r="D394" s="28"/>
    </row>
    <row r="395" ht="14.25" customHeight="1">
      <c r="D395" s="28"/>
    </row>
    <row r="396" ht="14.25" customHeight="1">
      <c r="D396" s="28"/>
    </row>
    <row r="397" ht="14.25" customHeight="1">
      <c r="D397" s="28"/>
    </row>
    <row r="398" ht="14.25" customHeight="1">
      <c r="D398" s="28"/>
    </row>
    <row r="399" ht="14.25" customHeight="1">
      <c r="D399" s="28"/>
    </row>
    <row r="400" ht="14.25" customHeight="1">
      <c r="D400" s="28"/>
    </row>
    <row r="401" ht="14.25" customHeight="1">
      <c r="D401" s="28"/>
    </row>
    <row r="402" ht="14.25" customHeight="1">
      <c r="D402" s="28"/>
    </row>
    <row r="403" ht="14.25" customHeight="1">
      <c r="D403" s="28"/>
    </row>
    <row r="404" ht="14.25" customHeight="1">
      <c r="D404" s="28"/>
    </row>
    <row r="405" ht="14.25" customHeight="1">
      <c r="D405" s="28"/>
    </row>
    <row r="406" ht="14.25" customHeight="1">
      <c r="D406" s="28"/>
    </row>
    <row r="407" ht="14.25" customHeight="1">
      <c r="D407" s="28"/>
    </row>
    <row r="408" ht="14.25" customHeight="1">
      <c r="D408" s="28"/>
    </row>
    <row r="409" ht="14.25" customHeight="1">
      <c r="D409" s="28"/>
    </row>
    <row r="410" ht="14.25" customHeight="1">
      <c r="D410" s="28"/>
    </row>
    <row r="411" ht="14.25" customHeight="1">
      <c r="D411" s="28"/>
    </row>
    <row r="412" ht="14.25" customHeight="1">
      <c r="D412" s="28"/>
    </row>
    <row r="413" ht="14.25" customHeight="1">
      <c r="D413" s="28"/>
    </row>
    <row r="414" ht="14.25" customHeight="1">
      <c r="D414" s="28"/>
    </row>
    <row r="415" ht="14.25" customHeight="1">
      <c r="D415" s="28"/>
    </row>
    <row r="416" ht="14.25" customHeight="1">
      <c r="D416" s="28"/>
    </row>
    <row r="417" ht="14.25" customHeight="1">
      <c r="D417" s="28"/>
    </row>
    <row r="418" ht="14.25" customHeight="1">
      <c r="D418" s="28"/>
    </row>
    <row r="419" ht="14.25" customHeight="1">
      <c r="D419" s="28"/>
    </row>
    <row r="420" ht="14.25" customHeight="1">
      <c r="D420" s="28"/>
    </row>
    <row r="421" ht="14.25" customHeight="1">
      <c r="D421" s="28"/>
    </row>
    <row r="422" ht="14.25" customHeight="1">
      <c r="D422" s="28"/>
    </row>
    <row r="423" ht="14.25" customHeight="1">
      <c r="D423" s="28"/>
    </row>
    <row r="424" ht="14.25" customHeight="1">
      <c r="D424" s="28"/>
    </row>
    <row r="425" ht="14.25" customHeight="1">
      <c r="D425" s="28"/>
    </row>
    <row r="426" ht="14.25" customHeight="1">
      <c r="D426" s="28"/>
    </row>
    <row r="427" ht="14.25" customHeight="1">
      <c r="D427" s="28"/>
    </row>
    <row r="428" ht="14.25" customHeight="1">
      <c r="D428" s="28"/>
    </row>
    <row r="429" ht="14.25" customHeight="1">
      <c r="D429" s="28"/>
    </row>
    <row r="430" ht="14.25" customHeight="1">
      <c r="D430" s="28"/>
    </row>
    <row r="431" ht="14.25" customHeight="1">
      <c r="D431" s="28"/>
    </row>
    <row r="432" ht="14.25" customHeight="1">
      <c r="D432" s="28"/>
    </row>
    <row r="433" ht="14.25" customHeight="1">
      <c r="D433" s="28"/>
    </row>
    <row r="434" ht="14.25" customHeight="1">
      <c r="D434" s="28"/>
    </row>
    <row r="435" ht="14.25" customHeight="1">
      <c r="D435" s="28"/>
    </row>
    <row r="436" ht="14.25" customHeight="1">
      <c r="D436" s="28"/>
    </row>
    <row r="437" ht="14.25" customHeight="1">
      <c r="D437" s="28"/>
    </row>
    <row r="438" ht="14.25" customHeight="1">
      <c r="D438" s="28"/>
    </row>
    <row r="439" ht="14.25" customHeight="1">
      <c r="D439" s="28"/>
    </row>
    <row r="440" ht="14.25" customHeight="1">
      <c r="D440" s="28"/>
    </row>
    <row r="441" ht="14.25" customHeight="1">
      <c r="D441" s="28"/>
    </row>
    <row r="442" ht="14.25" customHeight="1">
      <c r="D442" s="28"/>
    </row>
    <row r="443" ht="14.25" customHeight="1">
      <c r="D443" s="28"/>
    </row>
    <row r="444" ht="14.25" customHeight="1">
      <c r="D444" s="28"/>
    </row>
    <row r="445" ht="14.25" customHeight="1">
      <c r="D445" s="28"/>
    </row>
    <row r="446" ht="14.25" customHeight="1">
      <c r="D446" s="28"/>
    </row>
    <row r="447" ht="14.25" customHeight="1">
      <c r="D447" s="28"/>
    </row>
    <row r="448" ht="14.25" customHeight="1">
      <c r="D448" s="28"/>
    </row>
    <row r="449" ht="14.25" customHeight="1">
      <c r="D449" s="28"/>
    </row>
    <row r="450" ht="14.25" customHeight="1">
      <c r="D450" s="28"/>
    </row>
    <row r="451" ht="14.25" customHeight="1">
      <c r="D451" s="28"/>
    </row>
    <row r="452" ht="14.25" customHeight="1">
      <c r="D452" s="28"/>
    </row>
    <row r="453" ht="14.25" customHeight="1">
      <c r="D453" s="28"/>
    </row>
    <row r="454" ht="14.25" customHeight="1">
      <c r="D454" s="28"/>
    </row>
    <row r="455" ht="14.25" customHeight="1">
      <c r="D455" s="28"/>
    </row>
    <row r="456" ht="14.25" customHeight="1">
      <c r="D456" s="28"/>
    </row>
    <row r="457" ht="14.25" customHeight="1">
      <c r="D457" s="28"/>
    </row>
    <row r="458" ht="14.25" customHeight="1">
      <c r="D458" s="28"/>
    </row>
    <row r="459" ht="14.25" customHeight="1">
      <c r="D459" s="28"/>
    </row>
    <row r="460" ht="14.25" customHeight="1">
      <c r="D460" s="28"/>
    </row>
    <row r="461" ht="14.25" customHeight="1">
      <c r="D461" s="28"/>
    </row>
    <row r="462" ht="14.25" customHeight="1">
      <c r="D462" s="28"/>
    </row>
    <row r="463" ht="14.25" customHeight="1">
      <c r="D463" s="28"/>
    </row>
    <row r="464" ht="14.25" customHeight="1">
      <c r="D464" s="28"/>
    </row>
    <row r="465" ht="14.25" customHeight="1">
      <c r="D465" s="28"/>
    </row>
    <row r="466" ht="14.25" customHeight="1">
      <c r="D466" s="28"/>
    </row>
    <row r="467" ht="14.25" customHeight="1">
      <c r="D467" s="28"/>
    </row>
    <row r="468" ht="14.25" customHeight="1">
      <c r="D468" s="28"/>
    </row>
    <row r="469" ht="14.25" customHeight="1">
      <c r="D469" s="28"/>
    </row>
    <row r="470" ht="14.25" customHeight="1">
      <c r="D470" s="28"/>
    </row>
    <row r="471" ht="14.25" customHeight="1">
      <c r="D471" s="28"/>
    </row>
    <row r="472" ht="14.25" customHeight="1">
      <c r="D472" s="28"/>
    </row>
    <row r="473" ht="14.25" customHeight="1">
      <c r="D473" s="28"/>
    </row>
    <row r="474" ht="14.25" customHeight="1">
      <c r="D474" s="28"/>
    </row>
    <row r="475" ht="14.25" customHeight="1">
      <c r="D475" s="28"/>
    </row>
    <row r="476" ht="14.25" customHeight="1">
      <c r="D476" s="28"/>
    </row>
    <row r="477" ht="14.25" customHeight="1">
      <c r="D477" s="28"/>
    </row>
    <row r="478" ht="14.25" customHeight="1">
      <c r="D478" s="28"/>
    </row>
    <row r="479" ht="14.25" customHeight="1">
      <c r="D479" s="28"/>
    </row>
    <row r="480" ht="14.25" customHeight="1">
      <c r="D480" s="28"/>
    </row>
    <row r="481" ht="14.25" customHeight="1">
      <c r="D481" s="28"/>
    </row>
    <row r="482" ht="14.25" customHeight="1">
      <c r="D482" s="28"/>
    </row>
    <row r="483" ht="14.25" customHeight="1">
      <c r="D483" s="28"/>
    </row>
    <row r="484" ht="14.25" customHeight="1">
      <c r="D484" s="28"/>
    </row>
    <row r="485" ht="14.25" customHeight="1">
      <c r="D485" s="28"/>
    </row>
    <row r="486" ht="14.25" customHeight="1">
      <c r="D486" s="28"/>
    </row>
    <row r="487" ht="14.25" customHeight="1">
      <c r="D487" s="28"/>
    </row>
    <row r="488" ht="14.25" customHeight="1">
      <c r="D488" s="28"/>
    </row>
    <row r="489" ht="14.25" customHeight="1">
      <c r="D489" s="28"/>
    </row>
    <row r="490" ht="14.25" customHeight="1">
      <c r="D490" s="28"/>
    </row>
    <row r="491" ht="14.25" customHeight="1">
      <c r="D491" s="28"/>
    </row>
    <row r="492" ht="14.25" customHeight="1">
      <c r="D492" s="28"/>
    </row>
    <row r="493" ht="14.25" customHeight="1">
      <c r="D493" s="28"/>
    </row>
    <row r="494" ht="14.25" customHeight="1">
      <c r="D494" s="28"/>
    </row>
    <row r="495" ht="14.25" customHeight="1">
      <c r="D495" s="28"/>
    </row>
    <row r="496" ht="14.25" customHeight="1">
      <c r="D496" s="28"/>
    </row>
    <row r="497" ht="14.25" customHeight="1">
      <c r="D497" s="28"/>
    </row>
    <row r="498" ht="14.25" customHeight="1">
      <c r="D498" s="28"/>
    </row>
    <row r="499" ht="14.25" customHeight="1">
      <c r="D499" s="28"/>
    </row>
    <row r="500" ht="14.25" customHeight="1">
      <c r="D500" s="28"/>
    </row>
    <row r="501" ht="14.25" customHeight="1">
      <c r="D501" s="28"/>
    </row>
    <row r="502" ht="14.25" customHeight="1">
      <c r="D502" s="28"/>
    </row>
    <row r="503" ht="14.25" customHeight="1">
      <c r="D503" s="28"/>
    </row>
    <row r="504" ht="14.25" customHeight="1">
      <c r="D504" s="28"/>
    </row>
    <row r="505" ht="14.25" customHeight="1">
      <c r="D505" s="28"/>
    </row>
    <row r="506" ht="14.25" customHeight="1">
      <c r="D506" s="28"/>
    </row>
    <row r="507" ht="14.25" customHeight="1">
      <c r="D507" s="28"/>
    </row>
    <row r="508" ht="14.25" customHeight="1">
      <c r="D508" s="28"/>
    </row>
    <row r="509" ht="14.25" customHeight="1">
      <c r="D509" s="28"/>
    </row>
    <row r="510" ht="14.25" customHeight="1">
      <c r="D510" s="28"/>
    </row>
    <row r="511" ht="14.25" customHeight="1">
      <c r="D511" s="28"/>
    </row>
    <row r="512" ht="14.25" customHeight="1">
      <c r="D512" s="28"/>
    </row>
    <row r="513" ht="14.25" customHeight="1">
      <c r="D513" s="28"/>
    </row>
    <row r="514" ht="14.25" customHeight="1">
      <c r="D514" s="28"/>
    </row>
    <row r="515" ht="14.25" customHeight="1">
      <c r="D515" s="28"/>
    </row>
    <row r="516" ht="14.25" customHeight="1">
      <c r="D516" s="28"/>
    </row>
    <row r="517" ht="14.25" customHeight="1">
      <c r="D517" s="28"/>
    </row>
    <row r="518" ht="14.25" customHeight="1">
      <c r="D518" s="28"/>
    </row>
    <row r="519" ht="14.25" customHeight="1">
      <c r="D519" s="28"/>
    </row>
    <row r="520" ht="14.25" customHeight="1">
      <c r="D520" s="28"/>
    </row>
    <row r="521" ht="14.25" customHeight="1">
      <c r="D521" s="28"/>
    </row>
    <row r="522" ht="14.25" customHeight="1">
      <c r="D522" s="28"/>
    </row>
    <row r="523" ht="14.25" customHeight="1">
      <c r="D523" s="28"/>
    </row>
    <row r="524" ht="14.25" customHeight="1">
      <c r="D524" s="28"/>
    </row>
    <row r="525" ht="14.25" customHeight="1">
      <c r="D525" s="28"/>
    </row>
    <row r="526" ht="14.25" customHeight="1">
      <c r="D526" s="28"/>
    </row>
    <row r="527" ht="14.25" customHeight="1">
      <c r="D527" s="28"/>
    </row>
    <row r="528" ht="14.25" customHeight="1">
      <c r="D528" s="28"/>
    </row>
    <row r="529" ht="14.25" customHeight="1">
      <c r="D529" s="28"/>
    </row>
    <row r="530" ht="14.25" customHeight="1">
      <c r="D530" s="28"/>
    </row>
    <row r="531" ht="14.25" customHeight="1">
      <c r="D531" s="28"/>
    </row>
    <row r="532" ht="14.25" customHeight="1">
      <c r="D532" s="28"/>
    </row>
    <row r="533" ht="14.25" customHeight="1">
      <c r="D533" s="28"/>
    </row>
    <row r="534" ht="14.25" customHeight="1">
      <c r="D534" s="28"/>
    </row>
    <row r="535" ht="14.25" customHeight="1">
      <c r="D535" s="28"/>
    </row>
    <row r="536" ht="14.25" customHeight="1">
      <c r="D536" s="28"/>
    </row>
    <row r="537" ht="14.25" customHeight="1">
      <c r="D537" s="28"/>
    </row>
    <row r="538" ht="14.25" customHeight="1">
      <c r="D538" s="28"/>
    </row>
    <row r="539" ht="14.25" customHeight="1">
      <c r="D539" s="28"/>
    </row>
    <row r="540" ht="14.25" customHeight="1">
      <c r="D540" s="28"/>
    </row>
    <row r="541" ht="14.25" customHeight="1">
      <c r="D541" s="28"/>
    </row>
    <row r="542" ht="14.25" customHeight="1">
      <c r="D542" s="28"/>
    </row>
    <row r="543" ht="14.25" customHeight="1">
      <c r="D543" s="28"/>
    </row>
    <row r="544" ht="14.25" customHeight="1">
      <c r="D544" s="28"/>
    </row>
    <row r="545" ht="14.25" customHeight="1">
      <c r="D545" s="28"/>
    </row>
    <row r="546" ht="14.25" customHeight="1">
      <c r="D546" s="28"/>
    </row>
    <row r="547" ht="14.25" customHeight="1">
      <c r="D547" s="28"/>
    </row>
    <row r="548" ht="14.25" customHeight="1">
      <c r="D548" s="28"/>
    </row>
    <row r="549" ht="14.25" customHeight="1">
      <c r="D549" s="28"/>
    </row>
    <row r="550" ht="14.25" customHeight="1">
      <c r="D550" s="28"/>
    </row>
    <row r="551" ht="14.25" customHeight="1">
      <c r="D551" s="28"/>
    </row>
    <row r="552" ht="14.25" customHeight="1">
      <c r="D552" s="28"/>
    </row>
    <row r="553" ht="14.25" customHeight="1">
      <c r="D553" s="28"/>
    </row>
    <row r="554" ht="14.25" customHeight="1">
      <c r="D554" s="28"/>
    </row>
    <row r="555" ht="14.25" customHeight="1">
      <c r="D555" s="28"/>
    </row>
    <row r="556" ht="14.25" customHeight="1">
      <c r="D556" s="28"/>
    </row>
    <row r="557" ht="14.25" customHeight="1">
      <c r="D557" s="28"/>
    </row>
    <row r="558" ht="14.25" customHeight="1">
      <c r="D558" s="28"/>
    </row>
    <row r="559" ht="14.25" customHeight="1">
      <c r="D559" s="28"/>
    </row>
    <row r="560" ht="14.25" customHeight="1">
      <c r="D560" s="28"/>
    </row>
    <row r="561" ht="14.25" customHeight="1">
      <c r="D561" s="28"/>
    </row>
    <row r="562" ht="14.25" customHeight="1">
      <c r="D562" s="28"/>
    </row>
    <row r="563" ht="14.25" customHeight="1">
      <c r="D563" s="28"/>
    </row>
    <row r="564" ht="14.25" customHeight="1">
      <c r="D564" s="28"/>
    </row>
    <row r="565" ht="14.25" customHeight="1">
      <c r="D565" s="28"/>
    </row>
    <row r="566" ht="14.25" customHeight="1">
      <c r="D566" s="28"/>
    </row>
    <row r="567" ht="14.25" customHeight="1">
      <c r="D567" s="28"/>
    </row>
    <row r="568" ht="14.25" customHeight="1">
      <c r="D568" s="28"/>
    </row>
    <row r="569" ht="14.25" customHeight="1">
      <c r="D569" s="28"/>
    </row>
    <row r="570" ht="14.25" customHeight="1">
      <c r="D570" s="28"/>
    </row>
    <row r="571" ht="14.25" customHeight="1">
      <c r="D571" s="28"/>
    </row>
    <row r="572" ht="14.25" customHeight="1">
      <c r="D572" s="28"/>
    </row>
    <row r="573" ht="14.25" customHeight="1">
      <c r="D573" s="28"/>
    </row>
    <row r="574" ht="14.25" customHeight="1">
      <c r="D574" s="28"/>
    </row>
    <row r="575" ht="14.25" customHeight="1">
      <c r="D575" s="28"/>
    </row>
    <row r="576" ht="14.25" customHeight="1">
      <c r="D576" s="28"/>
    </row>
    <row r="577" ht="14.25" customHeight="1">
      <c r="D577" s="28"/>
    </row>
    <row r="578" ht="14.25" customHeight="1">
      <c r="D578" s="28"/>
    </row>
    <row r="579" ht="14.25" customHeight="1">
      <c r="D579" s="28"/>
    </row>
    <row r="580" ht="14.25" customHeight="1">
      <c r="D580" s="28"/>
    </row>
    <row r="581" ht="14.25" customHeight="1">
      <c r="D581" s="28"/>
    </row>
    <row r="582" ht="14.25" customHeight="1">
      <c r="D582" s="28"/>
    </row>
    <row r="583" ht="14.25" customHeight="1">
      <c r="D583" s="28"/>
    </row>
    <row r="584" ht="14.25" customHeight="1">
      <c r="D584" s="28"/>
    </row>
    <row r="585" ht="14.25" customHeight="1">
      <c r="D585" s="28"/>
    </row>
    <row r="586" ht="14.25" customHeight="1">
      <c r="D586" s="28"/>
    </row>
    <row r="587" ht="14.25" customHeight="1">
      <c r="D587" s="28"/>
    </row>
    <row r="588" ht="14.25" customHeight="1">
      <c r="D588" s="28"/>
    </row>
    <row r="589" ht="14.25" customHeight="1">
      <c r="D589" s="28"/>
    </row>
    <row r="590" ht="14.25" customHeight="1">
      <c r="D590" s="28"/>
    </row>
    <row r="591" ht="14.25" customHeight="1">
      <c r="D591" s="28"/>
    </row>
    <row r="592" ht="14.25" customHeight="1">
      <c r="D592" s="28"/>
    </row>
    <row r="593" ht="14.25" customHeight="1">
      <c r="D593" s="28"/>
    </row>
    <row r="594" ht="14.25" customHeight="1">
      <c r="D594" s="28"/>
    </row>
    <row r="595" ht="14.25" customHeight="1">
      <c r="D595" s="28"/>
    </row>
    <row r="596" ht="14.25" customHeight="1">
      <c r="D596" s="28"/>
    </row>
    <row r="597" ht="14.25" customHeight="1">
      <c r="D597" s="28"/>
    </row>
    <row r="598" ht="14.25" customHeight="1">
      <c r="D598" s="28"/>
    </row>
    <row r="599" ht="14.25" customHeight="1">
      <c r="D599" s="28"/>
    </row>
    <row r="600" ht="14.25" customHeight="1">
      <c r="D600" s="28"/>
    </row>
    <row r="601" ht="14.25" customHeight="1">
      <c r="D601" s="28"/>
    </row>
    <row r="602" ht="14.25" customHeight="1">
      <c r="D602" s="28"/>
    </row>
    <row r="603" ht="14.25" customHeight="1">
      <c r="D603" s="28"/>
    </row>
    <row r="604" ht="14.25" customHeight="1">
      <c r="D604" s="28"/>
    </row>
    <row r="605" ht="14.25" customHeight="1">
      <c r="D605" s="28"/>
    </row>
    <row r="606" ht="14.25" customHeight="1">
      <c r="D606" s="28"/>
    </row>
    <row r="607" ht="14.25" customHeight="1">
      <c r="D607" s="28"/>
    </row>
    <row r="608" ht="14.25" customHeight="1">
      <c r="D608" s="28"/>
    </row>
    <row r="609" ht="14.25" customHeight="1">
      <c r="D609" s="28"/>
    </row>
    <row r="610" ht="14.25" customHeight="1">
      <c r="D610" s="28"/>
    </row>
    <row r="611" ht="14.25" customHeight="1">
      <c r="D611" s="28"/>
    </row>
    <row r="612" ht="14.25" customHeight="1">
      <c r="D612" s="28"/>
    </row>
    <row r="613" ht="14.25" customHeight="1">
      <c r="D613" s="28"/>
    </row>
    <row r="614" ht="14.25" customHeight="1">
      <c r="D614" s="28"/>
    </row>
    <row r="615" ht="14.25" customHeight="1">
      <c r="D615" s="28"/>
    </row>
    <row r="616" ht="14.25" customHeight="1">
      <c r="D616" s="28"/>
    </row>
    <row r="617" ht="14.25" customHeight="1">
      <c r="D617" s="28"/>
    </row>
    <row r="618" ht="14.25" customHeight="1">
      <c r="D618" s="28"/>
    </row>
    <row r="619" ht="14.25" customHeight="1">
      <c r="D619" s="28"/>
    </row>
    <row r="620" ht="14.25" customHeight="1">
      <c r="D620" s="28"/>
    </row>
    <row r="621" ht="14.25" customHeight="1">
      <c r="D621" s="28"/>
    </row>
    <row r="622" ht="14.25" customHeight="1">
      <c r="D622" s="28"/>
    </row>
    <row r="623" ht="14.25" customHeight="1">
      <c r="D623" s="28"/>
    </row>
    <row r="624" ht="14.25" customHeight="1">
      <c r="D624" s="28"/>
    </row>
    <row r="625" ht="14.25" customHeight="1">
      <c r="D625" s="28"/>
    </row>
    <row r="626" ht="14.25" customHeight="1">
      <c r="D626" s="28"/>
    </row>
    <row r="627" ht="14.25" customHeight="1">
      <c r="D627" s="28"/>
    </row>
    <row r="628" ht="14.25" customHeight="1">
      <c r="D628" s="28"/>
    </row>
    <row r="629" ht="14.25" customHeight="1">
      <c r="D629" s="28"/>
    </row>
    <row r="630" ht="14.25" customHeight="1">
      <c r="D630" s="28"/>
    </row>
    <row r="631" ht="14.25" customHeight="1">
      <c r="D631" s="28"/>
    </row>
    <row r="632" ht="14.25" customHeight="1">
      <c r="D632" s="28"/>
    </row>
    <row r="633" ht="14.25" customHeight="1">
      <c r="D633" s="28"/>
    </row>
    <row r="634" ht="14.25" customHeight="1">
      <c r="D634" s="28"/>
    </row>
    <row r="635" ht="14.25" customHeight="1">
      <c r="D635" s="28"/>
    </row>
    <row r="636" ht="14.25" customHeight="1">
      <c r="D636" s="28"/>
    </row>
    <row r="637" ht="14.25" customHeight="1">
      <c r="D637" s="28"/>
    </row>
    <row r="638" ht="14.25" customHeight="1">
      <c r="D638" s="28"/>
    </row>
    <row r="639" ht="14.25" customHeight="1">
      <c r="D639" s="28"/>
    </row>
    <row r="640" ht="14.25" customHeight="1">
      <c r="D640" s="28"/>
    </row>
    <row r="641" ht="14.25" customHeight="1">
      <c r="D641" s="28"/>
    </row>
    <row r="642" ht="14.25" customHeight="1">
      <c r="D642" s="28"/>
    </row>
    <row r="643" ht="14.25" customHeight="1">
      <c r="D643" s="28"/>
    </row>
    <row r="644" ht="14.25" customHeight="1">
      <c r="D644" s="28"/>
    </row>
    <row r="645" ht="14.25" customHeight="1">
      <c r="D645" s="28"/>
    </row>
    <row r="646" ht="14.25" customHeight="1">
      <c r="D646" s="28"/>
    </row>
    <row r="647" ht="14.25" customHeight="1">
      <c r="D647" s="28"/>
    </row>
    <row r="648" ht="14.25" customHeight="1">
      <c r="D648" s="28"/>
    </row>
    <row r="649" ht="14.25" customHeight="1">
      <c r="D649" s="28"/>
    </row>
    <row r="650" ht="14.25" customHeight="1">
      <c r="D650" s="28"/>
    </row>
    <row r="651" ht="14.25" customHeight="1">
      <c r="D651" s="28"/>
    </row>
    <row r="652" ht="14.25" customHeight="1">
      <c r="D652" s="28"/>
    </row>
    <row r="653" ht="14.25" customHeight="1">
      <c r="D653" s="28"/>
    </row>
    <row r="654" ht="14.25" customHeight="1">
      <c r="D654" s="28"/>
    </row>
    <row r="655" ht="14.25" customHeight="1">
      <c r="D655" s="28"/>
    </row>
    <row r="656" ht="14.25" customHeight="1">
      <c r="D656" s="28"/>
    </row>
    <row r="657" ht="14.25" customHeight="1">
      <c r="D657" s="28"/>
    </row>
    <row r="658" ht="14.25" customHeight="1">
      <c r="D658" s="28"/>
    </row>
    <row r="659" ht="14.25" customHeight="1">
      <c r="D659" s="28"/>
    </row>
    <row r="660" ht="14.25" customHeight="1">
      <c r="D660" s="28"/>
    </row>
    <row r="661" ht="14.25" customHeight="1">
      <c r="D661" s="28"/>
    </row>
    <row r="662" ht="14.25" customHeight="1">
      <c r="D662" s="28"/>
    </row>
    <row r="663" ht="14.25" customHeight="1">
      <c r="D663" s="28"/>
    </row>
    <row r="664" ht="14.25" customHeight="1">
      <c r="D664" s="28"/>
    </row>
    <row r="665" ht="14.25" customHeight="1">
      <c r="D665" s="28"/>
    </row>
    <row r="666" ht="14.25" customHeight="1">
      <c r="D666" s="28"/>
    </row>
    <row r="667" ht="14.25" customHeight="1">
      <c r="D667" s="28"/>
    </row>
    <row r="668" ht="14.25" customHeight="1">
      <c r="D668" s="28"/>
    </row>
    <row r="669" ht="14.25" customHeight="1">
      <c r="D669" s="28"/>
    </row>
    <row r="670" ht="14.25" customHeight="1">
      <c r="D670" s="28"/>
    </row>
    <row r="671" ht="14.25" customHeight="1">
      <c r="D671" s="28"/>
    </row>
    <row r="672" ht="14.25" customHeight="1">
      <c r="D672" s="28"/>
    </row>
    <row r="673" ht="14.25" customHeight="1">
      <c r="D673" s="28"/>
    </row>
    <row r="674" ht="14.25" customHeight="1">
      <c r="D674" s="28"/>
    </row>
    <row r="675" ht="14.25" customHeight="1">
      <c r="D675" s="28"/>
    </row>
    <row r="676" ht="14.25" customHeight="1">
      <c r="D676" s="28"/>
    </row>
    <row r="677" ht="14.25" customHeight="1">
      <c r="D677" s="28"/>
    </row>
    <row r="678" ht="14.25" customHeight="1">
      <c r="D678" s="28"/>
    </row>
    <row r="679" ht="14.25" customHeight="1">
      <c r="D679" s="28"/>
    </row>
    <row r="680" ht="14.25" customHeight="1">
      <c r="D680" s="28"/>
    </row>
    <row r="681" ht="14.25" customHeight="1">
      <c r="D681" s="28"/>
    </row>
    <row r="682" ht="14.25" customHeight="1">
      <c r="D682" s="28"/>
    </row>
    <row r="683" ht="14.25" customHeight="1">
      <c r="D683" s="28"/>
    </row>
    <row r="684" ht="14.25" customHeight="1">
      <c r="D684" s="28"/>
    </row>
    <row r="685" ht="14.25" customHeight="1">
      <c r="D685" s="28"/>
    </row>
    <row r="686" ht="14.25" customHeight="1">
      <c r="D686" s="28"/>
    </row>
    <row r="687" ht="14.25" customHeight="1">
      <c r="D687" s="28"/>
    </row>
    <row r="688" ht="14.25" customHeight="1">
      <c r="D688" s="28"/>
    </row>
    <row r="689" ht="14.25" customHeight="1">
      <c r="D689" s="28"/>
    </row>
    <row r="690" ht="14.25" customHeight="1">
      <c r="D690" s="28"/>
    </row>
    <row r="691" ht="14.25" customHeight="1">
      <c r="D691" s="28"/>
    </row>
    <row r="692" ht="14.25" customHeight="1">
      <c r="D692" s="28"/>
    </row>
    <row r="693" ht="14.25" customHeight="1">
      <c r="D693" s="28"/>
    </row>
    <row r="694" ht="14.25" customHeight="1">
      <c r="D694" s="28"/>
    </row>
    <row r="695" ht="14.25" customHeight="1">
      <c r="D695" s="28"/>
    </row>
    <row r="696" ht="14.25" customHeight="1">
      <c r="D696" s="28"/>
    </row>
    <row r="697" ht="14.25" customHeight="1">
      <c r="D697" s="28"/>
    </row>
    <row r="698" ht="14.25" customHeight="1">
      <c r="D698" s="28"/>
    </row>
    <row r="699" ht="14.25" customHeight="1">
      <c r="D699" s="28"/>
    </row>
    <row r="700" ht="14.25" customHeight="1">
      <c r="D700" s="28"/>
    </row>
    <row r="701" ht="14.25" customHeight="1">
      <c r="D701" s="28"/>
    </row>
    <row r="702" ht="14.25" customHeight="1">
      <c r="D702" s="28"/>
    </row>
    <row r="703" ht="14.25" customHeight="1">
      <c r="D703" s="28"/>
    </row>
    <row r="704" ht="14.25" customHeight="1">
      <c r="D704" s="28"/>
    </row>
    <row r="705" ht="14.25" customHeight="1">
      <c r="D705" s="28"/>
    </row>
    <row r="706" ht="14.25" customHeight="1">
      <c r="D706" s="28"/>
    </row>
    <row r="707" ht="14.25" customHeight="1">
      <c r="D707" s="28"/>
    </row>
    <row r="708" ht="14.25" customHeight="1">
      <c r="D708" s="28"/>
    </row>
    <row r="709" ht="14.25" customHeight="1">
      <c r="D709" s="28"/>
    </row>
    <row r="710" ht="14.25" customHeight="1">
      <c r="D710" s="28"/>
    </row>
    <row r="711" ht="14.25" customHeight="1">
      <c r="D711" s="28"/>
    </row>
    <row r="712" ht="14.25" customHeight="1">
      <c r="D712" s="28"/>
    </row>
    <row r="713" ht="14.25" customHeight="1">
      <c r="D713" s="28"/>
    </row>
    <row r="714" ht="14.25" customHeight="1">
      <c r="D714" s="28"/>
    </row>
    <row r="715" ht="14.25" customHeight="1">
      <c r="D715" s="28"/>
    </row>
    <row r="716" ht="14.25" customHeight="1">
      <c r="D716" s="28"/>
    </row>
    <row r="717" ht="14.25" customHeight="1">
      <c r="D717" s="28"/>
    </row>
    <row r="718" ht="14.25" customHeight="1">
      <c r="D718" s="28"/>
    </row>
    <row r="719" ht="14.25" customHeight="1">
      <c r="D719" s="28"/>
    </row>
    <row r="720" ht="14.25" customHeight="1">
      <c r="D720" s="28"/>
    </row>
    <row r="721" ht="14.25" customHeight="1">
      <c r="D721" s="28"/>
    </row>
    <row r="722" ht="14.25" customHeight="1">
      <c r="D722" s="28"/>
    </row>
    <row r="723" ht="14.25" customHeight="1">
      <c r="D723" s="28"/>
    </row>
    <row r="724" ht="14.25" customHeight="1">
      <c r="D724" s="28"/>
    </row>
    <row r="725" ht="14.25" customHeight="1">
      <c r="D725" s="28"/>
    </row>
    <row r="726" ht="14.25" customHeight="1">
      <c r="D726" s="28"/>
    </row>
    <row r="727" ht="14.25" customHeight="1">
      <c r="D727" s="28"/>
    </row>
    <row r="728" ht="14.25" customHeight="1">
      <c r="D728" s="28"/>
    </row>
    <row r="729" ht="14.25" customHeight="1">
      <c r="D729" s="28"/>
    </row>
    <row r="730" ht="14.25" customHeight="1">
      <c r="D730" s="28"/>
    </row>
    <row r="731" ht="14.25" customHeight="1">
      <c r="D731" s="28"/>
    </row>
    <row r="732" ht="14.25" customHeight="1">
      <c r="D732" s="28"/>
    </row>
    <row r="733" ht="14.25" customHeight="1">
      <c r="D733" s="28"/>
    </row>
    <row r="734" ht="14.25" customHeight="1">
      <c r="D734" s="28"/>
    </row>
    <row r="735" ht="14.25" customHeight="1">
      <c r="D735" s="28"/>
    </row>
    <row r="736" ht="14.25" customHeight="1">
      <c r="D736" s="28"/>
    </row>
    <row r="737" ht="14.25" customHeight="1">
      <c r="D737" s="28"/>
    </row>
    <row r="738" ht="14.25" customHeight="1">
      <c r="D738" s="28"/>
    </row>
    <row r="739" ht="14.25" customHeight="1">
      <c r="D739" s="28"/>
    </row>
    <row r="740" ht="14.25" customHeight="1">
      <c r="D740" s="28"/>
    </row>
    <row r="741" ht="14.25" customHeight="1">
      <c r="D741" s="28"/>
    </row>
    <row r="742" ht="14.25" customHeight="1">
      <c r="D742" s="28"/>
    </row>
    <row r="743" ht="14.25" customHeight="1">
      <c r="D743" s="28"/>
    </row>
    <row r="744" ht="14.25" customHeight="1">
      <c r="D744" s="28"/>
    </row>
    <row r="745" ht="14.25" customHeight="1">
      <c r="D745" s="28"/>
    </row>
    <row r="746" ht="14.25" customHeight="1">
      <c r="D746" s="28"/>
    </row>
    <row r="747" ht="14.25" customHeight="1">
      <c r="D747" s="28"/>
    </row>
    <row r="748" ht="14.25" customHeight="1">
      <c r="D748" s="28"/>
    </row>
    <row r="749" ht="14.25" customHeight="1">
      <c r="D749" s="28"/>
    </row>
    <row r="750" ht="14.25" customHeight="1">
      <c r="D750" s="28"/>
    </row>
    <row r="751" ht="14.25" customHeight="1">
      <c r="D751" s="28"/>
    </row>
    <row r="752" ht="14.25" customHeight="1">
      <c r="D752" s="28"/>
    </row>
    <row r="753" ht="14.25" customHeight="1">
      <c r="D753" s="28"/>
    </row>
    <row r="754" ht="14.25" customHeight="1">
      <c r="D754" s="28"/>
    </row>
    <row r="755" ht="14.25" customHeight="1">
      <c r="D755" s="28"/>
    </row>
    <row r="756" ht="14.25" customHeight="1">
      <c r="D756" s="28"/>
    </row>
    <row r="757" ht="14.25" customHeight="1">
      <c r="D757" s="28"/>
    </row>
    <row r="758" ht="14.25" customHeight="1">
      <c r="D758" s="28"/>
    </row>
    <row r="759" ht="14.25" customHeight="1">
      <c r="D759" s="28"/>
    </row>
    <row r="760" ht="14.25" customHeight="1">
      <c r="D760" s="28"/>
    </row>
    <row r="761" ht="14.25" customHeight="1">
      <c r="D761" s="28"/>
    </row>
    <row r="762" ht="14.25" customHeight="1">
      <c r="D762" s="28"/>
    </row>
    <row r="763" ht="14.25" customHeight="1">
      <c r="D763" s="28"/>
    </row>
    <row r="764" ht="14.25" customHeight="1">
      <c r="D764" s="28"/>
    </row>
    <row r="765" ht="14.25" customHeight="1">
      <c r="D765" s="28"/>
    </row>
    <row r="766" ht="14.25" customHeight="1">
      <c r="D766" s="28"/>
    </row>
    <row r="767" ht="14.25" customHeight="1">
      <c r="D767" s="28"/>
    </row>
    <row r="768" ht="14.25" customHeight="1">
      <c r="D768" s="28"/>
    </row>
    <row r="769" ht="14.25" customHeight="1">
      <c r="D769" s="28"/>
    </row>
    <row r="770" ht="14.25" customHeight="1">
      <c r="D770" s="28"/>
    </row>
    <row r="771" ht="14.25" customHeight="1">
      <c r="D771" s="28"/>
    </row>
    <row r="772" ht="14.25" customHeight="1">
      <c r="D772" s="28"/>
    </row>
    <row r="773" ht="14.25" customHeight="1">
      <c r="D773" s="28"/>
    </row>
    <row r="774" ht="14.25" customHeight="1">
      <c r="D774" s="28"/>
    </row>
    <row r="775" ht="14.25" customHeight="1">
      <c r="D775" s="28"/>
    </row>
    <row r="776" ht="14.25" customHeight="1">
      <c r="D776" s="28"/>
    </row>
    <row r="777" ht="14.25" customHeight="1">
      <c r="D777" s="28"/>
    </row>
    <row r="778" ht="14.25" customHeight="1">
      <c r="D778" s="28"/>
    </row>
    <row r="779" ht="14.25" customHeight="1">
      <c r="D779" s="28"/>
    </row>
    <row r="780" ht="14.25" customHeight="1">
      <c r="D780" s="28"/>
    </row>
    <row r="781" ht="14.25" customHeight="1">
      <c r="D781" s="28"/>
    </row>
    <row r="782" ht="14.25" customHeight="1">
      <c r="D782" s="28"/>
    </row>
    <row r="783" ht="14.25" customHeight="1">
      <c r="D783" s="28"/>
    </row>
    <row r="784" ht="14.25" customHeight="1">
      <c r="D784" s="28"/>
    </row>
    <row r="785" ht="14.25" customHeight="1">
      <c r="D785" s="28"/>
    </row>
    <row r="786" ht="14.25" customHeight="1">
      <c r="D786" s="28"/>
    </row>
    <row r="787" ht="14.25" customHeight="1">
      <c r="D787" s="28"/>
    </row>
    <row r="788" ht="14.25" customHeight="1">
      <c r="D788" s="28"/>
    </row>
    <row r="789" ht="14.25" customHeight="1">
      <c r="D789" s="28"/>
    </row>
    <row r="790" ht="14.25" customHeight="1">
      <c r="D790" s="28"/>
    </row>
    <row r="791" ht="14.25" customHeight="1">
      <c r="D791" s="28"/>
    </row>
    <row r="792" ht="14.25" customHeight="1">
      <c r="D792" s="28"/>
    </row>
    <row r="793" ht="14.25" customHeight="1">
      <c r="D793" s="28"/>
    </row>
    <row r="794" ht="14.25" customHeight="1">
      <c r="D794" s="28"/>
    </row>
    <row r="795" ht="14.25" customHeight="1">
      <c r="D795" s="28"/>
    </row>
    <row r="796" ht="14.25" customHeight="1">
      <c r="D796" s="28"/>
    </row>
    <row r="797" ht="14.25" customHeight="1">
      <c r="D797" s="28"/>
    </row>
    <row r="798" ht="14.25" customHeight="1">
      <c r="D798" s="28"/>
    </row>
    <row r="799" ht="14.25" customHeight="1">
      <c r="D799" s="28"/>
    </row>
    <row r="800" ht="14.25" customHeight="1">
      <c r="D800" s="28"/>
    </row>
    <row r="801" ht="14.25" customHeight="1">
      <c r="D801" s="28"/>
    </row>
    <row r="802" ht="14.25" customHeight="1">
      <c r="D802" s="28"/>
    </row>
    <row r="803" ht="14.25" customHeight="1">
      <c r="D803" s="28"/>
    </row>
    <row r="804" ht="14.25" customHeight="1">
      <c r="D804" s="28"/>
    </row>
    <row r="805" ht="14.25" customHeight="1">
      <c r="D805" s="28"/>
    </row>
    <row r="806" ht="14.25" customHeight="1">
      <c r="D806" s="28"/>
    </row>
    <row r="807" ht="14.25" customHeight="1">
      <c r="D807" s="28"/>
    </row>
    <row r="808" ht="14.25" customHeight="1">
      <c r="D808" s="28"/>
    </row>
    <row r="809" ht="14.25" customHeight="1">
      <c r="D809" s="28"/>
    </row>
    <row r="810" ht="14.25" customHeight="1">
      <c r="D810" s="28"/>
    </row>
    <row r="811" ht="14.25" customHeight="1">
      <c r="D811" s="28"/>
    </row>
    <row r="812" ht="14.25" customHeight="1">
      <c r="D812" s="28"/>
    </row>
    <row r="813" ht="14.25" customHeight="1">
      <c r="D813" s="28"/>
    </row>
    <row r="814" ht="14.25" customHeight="1">
      <c r="D814" s="28"/>
    </row>
    <row r="815" ht="14.25" customHeight="1">
      <c r="D815" s="28"/>
    </row>
    <row r="816" ht="14.25" customHeight="1">
      <c r="D816" s="28"/>
    </row>
    <row r="817" ht="14.25" customHeight="1">
      <c r="D817" s="28"/>
    </row>
    <row r="818" ht="14.25" customHeight="1">
      <c r="D818" s="28"/>
    </row>
    <row r="819" ht="14.25" customHeight="1">
      <c r="D819" s="28"/>
    </row>
    <row r="820" ht="14.25" customHeight="1">
      <c r="D820" s="28"/>
    </row>
    <row r="821" ht="14.25" customHeight="1">
      <c r="D821" s="28"/>
    </row>
    <row r="822" ht="14.25" customHeight="1">
      <c r="D822" s="28"/>
    </row>
    <row r="823" ht="14.25" customHeight="1">
      <c r="D823" s="28"/>
    </row>
    <row r="824" ht="14.25" customHeight="1">
      <c r="D824" s="28"/>
    </row>
    <row r="825" ht="14.25" customHeight="1">
      <c r="D825" s="28"/>
    </row>
    <row r="826" ht="14.25" customHeight="1">
      <c r="D826" s="28"/>
    </row>
    <row r="827" ht="14.25" customHeight="1">
      <c r="D827" s="28"/>
    </row>
    <row r="828" ht="14.25" customHeight="1">
      <c r="D828" s="28"/>
    </row>
    <row r="829" ht="14.25" customHeight="1">
      <c r="D829" s="28"/>
    </row>
    <row r="830" ht="14.25" customHeight="1">
      <c r="D830" s="28"/>
    </row>
    <row r="831" ht="14.25" customHeight="1">
      <c r="D831" s="28"/>
    </row>
    <row r="832" ht="14.25" customHeight="1">
      <c r="D832" s="28"/>
    </row>
    <row r="833" ht="14.25" customHeight="1">
      <c r="D833" s="28"/>
    </row>
    <row r="834" ht="14.25" customHeight="1">
      <c r="D834" s="28"/>
    </row>
    <row r="835" ht="14.25" customHeight="1">
      <c r="D835" s="28"/>
    </row>
    <row r="836" ht="14.25" customHeight="1">
      <c r="D836" s="28"/>
    </row>
    <row r="837" ht="14.25" customHeight="1">
      <c r="D837" s="28"/>
    </row>
    <row r="838" ht="14.25" customHeight="1">
      <c r="D838" s="28"/>
    </row>
    <row r="839" ht="14.25" customHeight="1">
      <c r="D839" s="28"/>
    </row>
    <row r="840" ht="14.25" customHeight="1">
      <c r="D840" s="28"/>
    </row>
    <row r="841" ht="14.25" customHeight="1">
      <c r="D841" s="28"/>
    </row>
    <row r="842" ht="14.25" customHeight="1">
      <c r="D842" s="28"/>
    </row>
    <row r="843" ht="14.25" customHeight="1">
      <c r="D843" s="28"/>
    </row>
    <row r="844" ht="14.25" customHeight="1">
      <c r="D844" s="28"/>
    </row>
    <row r="845" ht="14.25" customHeight="1">
      <c r="D845" s="28"/>
    </row>
    <row r="846" ht="14.25" customHeight="1">
      <c r="D846" s="28"/>
    </row>
    <row r="847" ht="14.25" customHeight="1">
      <c r="D847" s="28"/>
    </row>
    <row r="848" ht="14.25" customHeight="1">
      <c r="D848" s="28"/>
    </row>
    <row r="849" ht="14.25" customHeight="1">
      <c r="D849" s="28"/>
    </row>
    <row r="850" ht="14.25" customHeight="1">
      <c r="D850" s="28"/>
    </row>
    <row r="851" ht="14.25" customHeight="1">
      <c r="D851" s="28"/>
    </row>
    <row r="852" ht="14.25" customHeight="1">
      <c r="D852" s="28"/>
    </row>
    <row r="853" ht="14.25" customHeight="1">
      <c r="D853" s="28"/>
    </row>
    <row r="854" ht="14.25" customHeight="1">
      <c r="D854" s="28"/>
    </row>
    <row r="855" ht="14.25" customHeight="1">
      <c r="D855" s="28"/>
    </row>
    <row r="856" ht="14.25" customHeight="1">
      <c r="D856" s="28"/>
    </row>
    <row r="857" ht="14.25" customHeight="1">
      <c r="D857" s="28"/>
    </row>
    <row r="858" ht="14.25" customHeight="1">
      <c r="D858" s="28"/>
    </row>
    <row r="859" ht="14.25" customHeight="1">
      <c r="D859" s="28"/>
    </row>
    <row r="860" ht="14.25" customHeight="1">
      <c r="D860" s="28"/>
    </row>
    <row r="861" ht="14.25" customHeight="1">
      <c r="D861" s="28"/>
    </row>
    <row r="862" ht="14.25" customHeight="1">
      <c r="D862" s="28"/>
    </row>
    <row r="863" ht="14.25" customHeight="1">
      <c r="D863" s="28"/>
    </row>
    <row r="864" ht="14.25" customHeight="1">
      <c r="D864" s="28"/>
    </row>
    <row r="865" ht="14.25" customHeight="1">
      <c r="D865" s="28"/>
    </row>
    <row r="866" ht="14.25" customHeight="1">
      <c r="D866" s="28"/>
    </row>
    <row r="867" ht="14.25" customHeight="1">
      <c r="D867" s="28"/>
    </row>
    <row r="868" ht="14.25" customHeight="1">
      <c r="D868" s="28"/>
    </row>
    <row r="869" ht="14.25" customHeight="1">
      <c r="D869" s="28"/>
    </row>
    <row r="870" ht="14.25" customHeight="1">
      <c r="D870" s="28"/>
    </row>
    <row r="871" ht="14.25" customHeight="1">
      <c r="D871" s="28"/>
    </row>
    <row r="872" ht="14.25" customHeight="1">
      <c r="D872" s="28"/>
    </row>
    <row r="873" ht="14.25" customHeight="1">
      <c r="D873" s="28"/>
    </row>
    <row r="874" ht="14.25" customHeight="1">
      <c r="D874" s="28"/>
    </row>
    <row r="875" ht="14.25" customHeight="1">
      <c r="D875" s="28"/>
    </row>
    <row r="876" ht="14.25" customHeight="1">
      <c r="D876" s="28"/>
    </row>
    <row r="877" ht="14.25" customHeight="1">
      <c r="D877" s="28"/>
    </row>
    <row r="878" ht="14.25" customHeight="1">
      <c r="D878" s="28"/>
    </row>
    <row r="879" ht="14.25" customHeight="1">
      <c r="D879" s="28"/>
    </row>
    <row r="880" ht="14.25" customHeight="1">
      <c r="D880" s="28"/>
    </row>
    <row r="881" ht="14.25" customHeight="1">
      <c r="D881" s="28"/>
    </row>
    <row r="882" ht="14.25" customHeight="1">
      <c r="D882" s="28"/>
    </row>
    <row r="883" ht="14.25" customHeight="1">
      <c r="D883" s="28"/>
    </row>
    <row r="884" ht="14.25" customHeight="1">
      <c r="D884" s="28"/>
    </row>
    <row r="885" ht="14.25" customHeight="1">
      <c r="D885" s="28"/>
    </row>
    <row r="886" ht="14.25" customHeight="1">
      <c r="D886" s="28"/>
    </row>
    <row r="887" ht="14.25" customHeight="1">
      <c r="D887" s="28"/>
    </row>
    <row r="888" ht="14.25" customHeight="1">
      <c r="D888" s="28"/>
    </row>
    <row r="889" ht="14.25" customHeight="1">
      <c r="D889" s="28"/>
    </row>
    <row r="890" ht="14.25" customHeight="1">
      <c r="D890" s="28"/>
    </row>
    <row r="891" ht="14.25" customHeight="1">
      <c r="D891" s="28"/>
    </row>
    <row r="892" ht="14.25" customHeight="1">
      <c r="D892" s="28"/>
    </row>
    <row r="893" ht="14.25" customHeight="1">
      <c r="D893" s="28"/>
    </row>
    <row r="894" ht="14.25" customHeight="1">
      <c r="D894" s="28"/>
    </row>
    <row r="895" ht="14.25" customHeight="1">
      <c r="D895" s="28"/>
    </row>
    <row r="896" ht="14.25" customHeight="1">
      <c r="D896" s="28"/>
    </row>
    <row r="897" ht="14.25" customHeight="1">
      <c r="D897" s="28"/>
    </row>
    <row r="898" ht="14.25" customHeight="1">
      <c r="D898" s="28"/>
    </row>
    <row r="899" ht="14.25" customHeight="1">
      <c r="D899" s="28"/>
    </row>
    <row r="900" ht="14.25" customHeight="1">
      <c r="D900" s="28"/>
    </row>
    <row r="901" ht="14.25" customHeight="1">
      <c r="D901" s="28"/>
    </row>
    <row r="902" ht="14.25" customHeight="1">
      <c r="D902" s="28"/>
    </row>
    <row r="903" ht="14.25" customHeight="1">
      <c r="D903" s="28"/>
    </row>
    <row r="904" ht="14.25" customHeight="1">
      <c r="D904" s="28"/>
    </row>
    <row r="905" ht="14.25" customHeight="1">
      <c r="D905" s="28"/>
    </row>
    <row r="906" ht="14.25" customHeight="1">
      <c r="D906" s="28"/>
    </row>
    <row r="907" ht="14.25" customHeight="1">
      <c r="D907" s="28"/>
    </row>
    <row r="908" ht="14.25" customHeight="1">
      <c r="D908" s="28"/>
    </row>
    <row r="909" ht="14.25" customHeight="1">
      <c r="D909" s="28"/>
    </row>
    <row r="910" ht="14.25" customHeight="1">
      <c r="D910" s="28"/>
    </row>
    <row r="911" ht="14.25" customHeight="1">
      <c r="D911" s="28"/>
    </row>
    <row r="912" ht="14.25" customHeight="1">
      <c r="D912" s="28"/>
    </row>
    <row r="913" ht="14.25" customHeight="1">
      <c r="D913" s="28"/>
    </row>
    <row r="914" ht="14.25" customHeight="1">
      <c r="D914" s="28"/>
    </row>
    <row r="915" ht="14.25" customHeight="1">
      <c r="D915" s="28"/>
    </row>
    <row r="916" ht="14.25" customHeight="1">
      <c r="D916" s="28"/>
    </row>
    <row r="917" ht="14.25" customHeight="1">
      <c r="D917" s="28"/>
    </row>
    <row r="918" ht="14.25" customHeight="1">
      <c r="D918" s="28"/>
    </row>
    <row r="919" ht="14.25" customHeight="1">
      <c r="D919" s="28"/>
    </row>
    <row r="920" ht="14.25" customHeight="1">
      <c r="D920" s="28"/>
    </row>
    <row r="921" ht="14.25" customHeight="1">
      <c r="D921" s="28"/>
    </row>
    <row r="922" ht="14.25" customHeight="1">
      <c r="D922" s="28"/>
    </row>
    <row r="923" ht="14.25" customHeight="1">
      <c r="D923" s="28"/>
    </row>
    <row r="924" ht="14.25" customHeight="1">
      <c r="D924" s="28"/>
    </row>
    <row r="925" ht="14.25" customHeight="1">
      <c r="D925" s="28"/>
    </row>
    <row r="926" ht="14.25" customHeight="1">
      <c r="D926" s="28"/>
    </row>
    <row r="927" ht="14.25" customHeight="1">
      <c r="D927" s="28"/>
    </row>
    <row r="928" ht="14.25" customHeight="1">
      <c r="D928" s="28"/>
    </row>
    <row r="929" ht="14.25" customHeight="1">
      <c r="D929" s="28"/>
    </row>
    <row r="930" ht="14.25" customHeight="1">
      <c r="D930" s="28"/>
    </row>
    <row r="931" ht="14.25" customHeight="1">
      <c r="D931" s="28"/>
    </row>
    <row r="932" ht="14.25" customHeight="1">
      <c r="D932" s="28"/>
    </row>
    <row r="933" ht="14.25" customHeight="1">
      <c r="D933" s="28"/>
    </row>
    <row r="934" ht="14.25" customHeight="1">
      <c r="D934" s="28"/>
    </row>
    <row r="935" ht="14.25" customHeight="1">
      <c r="D935" s="28"/>
    </row>
    <row r="936" ht="14.25" customHeight="1">
      <c r="D936" s="28"/>
    </row>
    <row r="937" ht="14.25" customHeight="1">
      <c r="D937" s="28"/>
    </row>
    <row r="938" ht="14.25" customHeight="1">
      <c r="D938" s="28"/>
    </row>
    <row r="939" ht="14.25" customHeight="1">
      <c r="D939" s="28"/>
    </row>
    <row r="940" ht="14.25" customHeight="1">
      <c r="D940" s="28"/>
    </row>
    <row r="941" ht="14.25" customHeight="1">
      <c r="D941" s="28"/>
    </row>
    <row r="942" ht="14.25" customHeight="1">
      <c r="D942" s="28"/>
    </row>
    <row r="943" ht="14.25" customHeight="1">
      <c r="D943" s="28"/>
    </row>
    <row r="944" ht="14.25" customHeight="1">
      <c r="D944" s="28"/>
    </row>
    <row r="945" ht="14.25" customHeight="1">
      <c r="D945" s="28"/>
    </row>
    <row r="946" ht="14.25" customHeight="1">
      <c r="D946" s="28"/>
    </row>
    <row r="947" ht="14.25" customHeight="1">
      <c r="D947" s="28"/>
    </row>
    <row r="948" ht="14.25" customHeight="1">
      <c r="D948" s="28"/>
    </row>
    <row r="949" ht="14.25" customHeight="1">
      <c r="D949" s="28"/>
    </row>
    <row r="950" ht="14.25" customHeight="1">
      <c r="D950" s="28"/>
    </row>
    <row r="951" ht="14.25" customHeight="1">
      <c r="D951" s="28"/>
    </row>
    <row r="952" ht="14.25" customHeight="1">
      <c r="D952" s="28"/>
    </row>
    <row r="953" ht="14.25" customHeight="1">
      <c r="D953" s="28"/>
    </row>
    <row r="954" ht="14.25" customHeight="1">
      <c r="D954" s="28"/>
    </row>
    <row r="955" ht="14.25" customHeight="1">
      <c r="D955" s="28"/>
    </row>
    <row r="956" ht="14.25" customHeight="1">
      <c r="D956" s="28"/>
    </row>
    <row r="957" ht="14.25" customHeight="1">
      <c r="D957" s="28"/>
    </row>
    <row r="958" ht="14.25" customHeight="1">
      <c r="D958" s="28"/>
    </row>
    <row r="959" ht="14.25" customHeight="1">
      <c r="D959" s="28"/>
    </row>
    <row r="960" ht="14.25" customHeight="1">
      <c r="D960" s="28"/>
    </row>
    <row r="961" ht="14.25" customHeight="1">
      <c r="D961" s="28"/>
    </row>
    <row r="962" ht="14.25" customHeight="1">
      <c r="D962" s="28"/>
    </row>
    <row r="963" ht="14.25" customHeight="1">
      <c r="D963" s="28"/>
    </row>
    <row r="964" ht="14.25" customHeight="1">
      <c r="D964" s="28"/>
    </row>
    <row r="965" ht="14.25" customHeight="1">
      <c r="D965" s="28"/>
    </row>
    <row r="966" ht="14.25" customHeight="1">
      <c r="D966" s="28"/>
    </row>
    <row r="967" ht="14.25" customHeight="1">
      <c r="D967" s="28"/>
    </row>
    <row r="968" ht="14.25" customHeight="1">
      <c r="D968" s="28"/>
    </row>
    <row r="969" ht="14.25" customHeight="1">
      <c r="D969" s="28"/>
    </row>
    <row r="970" ht="14.25" customHeight="1">
      <c r="D970" s="28"/>
    </row>
    <row r="971" ht="14.25" customHeight="1">
      <c r="D971" s="28"/>
    </row>
    <row r="972" ht="14.25" customHeight="1">
      <c r="D972" s="28"/>
    </row>
    <row r="973" ht="14.25" customHeight="1">
      <c r="D973" s="28"/>
    </row>
    <row r="974" ht="14.25" customHeight="1">
      <c r="D974" s="28"/>
    </row>
    <row r="975" ht="14.25" customHeight="1">
      <c r="D975" s="28"/>
    </row>
    <row r="976" ht="14.25" customHeight="1">
      <c r="D976" s="28"/>
    </row>
    <row r="977" ht="14.25" customHeight="1">
      <c r="D977" s="28"/>
    </row>
    <row r="978" ht="14.25" customHeight="1">
      <c r="D978" s="28"/>
    </row>
    <row r="979" ht="14.25" customHeight="1">
      <c r="D979" s="28"/>
    </row>
    <row r="980" ht="14.25" customHeight="1">
      <c r="D980" s="28"/>
    </row>
    <row r="981" ht="14.25" customHeight="1">
      <c r="D981" s="28"/>
    </row>
    <row r="982" ht="14.25" customHeight="1">
      <c r="D982" s="28"/>
    </row>
    <row r="983" ht="14.25" customHeight="1">
      <c r="D983" s="28"/>
    </row>
    <row r="984" ht="14.25" customHeight="1">
      <c r="D984" s="28"/>
    </row>
    <row r="985" ht="14.25" customHeight="1">
      <c r="D985" s="28"/>
    </row>
    <row r="986" ht="14.25" customHeight="1">
      <c r="D986" s="28"/>
    </row>
    <row r="987" ht="14.25" customHeight="1">
      <c r="D987" s="28"/>
    </row>
    <row r="988" ht="14.25" customHeight="1">
      <c r="D988" s="28"/>
    </row>
    <row r="989" ht="14.25" customHeight="1">
      <c r="D989" s="28"/>
    </row>
    <row r="990" ht="14.25" customHeight="1">
      <c r="D990" s="28"/>
    </row>
    <row r="991" ht="14.25" customHeight="1">
      <c r="D991" s="28"/>
    </row>
    <row r="992" ht="14.25" customHeight="1">
      <c r="D992" s="28"/>
    </row>
    <row r="993" ht="14.25" customHeight="1">
      <c r="D993" s="28"/>
    </row>
    <row r="994" ht="14.25" customHeight="1">
      <c r="D994" s="28"/>
    </row>
    <row r="995" ht="14.25" customHeight="1">
      <c r="D995" s="28"/>
    </row>
    <row r="996" ht="14.25" customHeight="1">
      <c r="D996" s="28"/>
    </row>
    <row r="997" ht="14.25" customHeight="1">
      <c r="D997" s="28"/>
    </row>
    <row r="998" ht="14.25" customHeight="1">
      <c r="D998" s="28"/>
    </row>
    <row r="999" ht="14.25" customHeight="1">
      <c r="D999" s="28"/>
    </row>
    <row r="1000" ht="14.25" customHeight="1">
      <c r="D1000" s="28"/>
    </row>
    <row r="1001" ht="14.25" customHeight="1">
      <c r="D1001" s="28"/>
    </row>
    <row r="1002" ht="14.25" customHeight="1">
      <c r="D1002" s="28"/>
    </row>
    <row r="1003" ht="14.25" customHeight="1">
      <c r="D1003" s="28"/>
    </row>
    <row r="1004" ht="14.25" customHeight="1">
      <c r="D1004" s="28"/>
    </row>
  </sheetData>
  <mergeCells count="15">
    <mergeCell ref="A40:D40"/>
    <mergeCell ref="A41:D41"/>
    <mergeCell ref="A42:D42"/>
    <mergeCell ref="A43:D43"/>
    <mergeCell ref="A44:D44"/>
    <mergeCell ref="A45:D45"/>
    <mergeCell ref="A46:D46"/>
    <mergeCell ref="A47:D47"/>
    <mergeCell ref="B1:B3"/>
    <mergeCell ref="C1:C3"/>
    <mergeCell ref="D2:D3"/>
    <mergeCell ref="B4:D4"/>
    <mergeCell ref="A5:A36"/>
    <mergeCell ref="A38:D38"/>
    <mergeCell ref="A39:D3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63"/>
    <col customWidth="1" min="2" max="3" width="3.38"/>
    <col customWidth="1" min="4" max="4" width="47.88"/>
    <col customWidth="1" min="5" max="15" width="12.25"/>
    <col customWidth="1" min="16" max="23" width="11.0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35.25" customHeight="1">
      <c r="A2" s="26"/>
      <c r="B2" s="6"/>
      <c r="C2" s="6"/>
      <c r="D2" s="2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35.25" customHeight="1">
      <c r="A3" s="26"/>
      <c r="B3" s="7"/>
      <c r="C3" s="7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24.0" customHeight="1">
      <c r="A4" s="26"/>
      <c r="B4" s="9" t="s">
        <v>4</v>
      </c>
      <c r="C4" s="10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ht="21.75" customHeight="1">
      <c r="A5" s="2" t="s">
        <v>87</v>
      </c>
      <c r="B5" s="3">
        <v>1.0</v>
      </c>
      <c r="C5" s="3">
        <v>1.0</v>
      </c>
      <c r="D5" s="3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ht="21.75" customHeight="1">
      <c r="A6" s="6"/>
      <c r="B6" s="3">
        <v>1.0</v>
      </c>
      <c r="C6" s="3">
        <v>2.0</v>
      </c>
      <c r="D6" s="3" t="s">
        <v>88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ht="21.75" customHeight="1">
      <c r="A7" s="6"/>
      <c r="B7" s="3">
        <v>1.0</v>
      </c>
      <c r="C7" s="3">
        <v>3.0</v>
      </c>
      <c r="D7" s="3" t="s">
        <v>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ht="21.75" customHeight="1">
      <c r="A8" s="6"/>
      <c r="B8" s="3">
        <v>1.0</v>
      </c>
      <c r="C8" s="3">
        <v>4.0</v>
      </c>
      <c r="D8" s="3" t="s">
        <v>90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ht="21.75" customHeight="1">
      <c r="A9" s="6"/>
      <c r="B9" s="3">
        <v>1.0</v>
      </c>
      <c r="C9" s="3">
        <v>5.0</v>
      </c>
      <c r="D9" s="3" t="s">
        <v>91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ht="65.25" customHeight="1">
      <c r="A10" s="6"/>
      <c r="B10" s="3">
        <v>1.0</v>
      </c>
      <c r="C10" s="3">
        <v>6.0</v>
      </c>
      <c r="D10" s="3" t="s">
        <v>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37.5" customHeight="1">
      <c r="A11" s="6"/>
      <c r="B11" s="3">
        <v>1.0</v>
      </c>
      <c r="C11" s="3">
        <v>7.0</v>
      </c>
      <c r="D11" s="3" t="s">
        <v>93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ht="37.5" customHeight="1">
      <c r="A12" s="6"/>
      <c r="B12" s="3">
        <v>1.0</v>
      </c>
      <c r="C12" s="3">
        <v>8.0</v>
      </c>
      <c r="D12" s="3" t="s">
        <v>94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ht="56.25" customHeight="1">
      <c r="A13" s="6"/>
      <c r="B13" s="3">
        <v>1.0</v>
      </c>
      <c r="C13" s="3">
        <v>9.0</v>
      </c>
      <c r="D13" s="3" t="s">
        <v>95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49.5" customHeight="1">
      <c r="A14" s="6"/>
      <c r="B14" s="3">
        <v>10.0</v>
      </c>
      <c r="C14" s="3">
        <v>10.0</v>
      </c>
      <c r="D14" s="3" t="s">
        <v>96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9.5" customHeight="1">
      <c r="A15" s="6"/>
      <c r="B15" s="3">
        <v>1.0</v>
      </c>
      <c r="C15" s="3">
        <v>11.0</v>
      </c>
      <c r="D15" s="3" t="s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9.5" customHeight="1">
      <c r="A16" s="6"/>
      <c r="B16" s="3">
        <v>1.0</v>
      </c>
      <c r="C16" s="3">
        <v>12.0</v>
      </c>
      <c r="D16" s="3" t="s">
        <v>35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9.5" customHeight="1">
      <c r="A17" s="7"/>
      <c r="B17" s="3">
        <v>1.0</v>
      </c>
      <c r="C17" s="3">
        <v>13.0</v>
      </c>
      <c r="D17" s="3" t="s">
        <v>36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9.5" customHeight="1">
      <c r="A18" s="13"/>
      <c r="B18" s="14">
        <f>SUM(B5:B17)</f>
        <v>22</v>
      </c>
      <c r="C18" s="15"/>
      <c r="D18" s="15" t="s">
        <v>37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9.5" customHeight="1">
      <c r="A19" s="27" t="s">
        <v>38</v>
      </c>
      <c r="B19" s="10"/>
      <c r="C19" s="10"/>
      <c r="D19" s="1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9.5" customHeight="1">
      <c r="A20" s="27" t="s">
        <v>39</v>
      </c>
      <c r="B20" s="10"/>
      <c r="C20" s="10"/>
      <c r="D20" s="11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ht="20.25" customHeight="1">
      <c r="A21" s="27" t="s">
        <v>40</v>
      </c>
      <c r="B21" s="10"/>
      <c r="C21" s="10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87.75" customHeight="1">
      <c r="A22" s="27" t="s">
        <v>41</v>
      </c>
      <c r="B22" s="10"/>
      <c r="C22" s="10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6" t="s">
        <v>42</v>
      </c>
      <c r="B23" s="10"/>
      <c r="C23" s="10"/>
      <c r="D23" s="1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6" t="s">
        <v>43</v>
      </c>
      <c r="B24" s="10"/>
      <c r="C24" s="10"/>
      <c r="D24" s="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6" t="s">
        <v>44</v>
      </c>
      <c r="B25" s="10"/>
      <c r="C25" s="10"/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6" t="s">
        <v>45</v>
      </c>
      <c r="B26" s="10"/>
      <c r="C26" s="10"/>
      <c r="D26" s="1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6" t="s">
        <v>97</v>
      </c>
      <c r="B27" s="10"/>
      <c r="C27" s="10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6" t="s">
        <v>47</v>
      </c>
      <c r="B28" s="10"/>
      <c r="C28" s="10"/>
      <c r="D28" s="1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D29" s="2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D30" s="2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D31" s="2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</sheetData>
  <mergeCells count="15">
    <mergeCell ref="A21:D21"/>
    <mergeCell ref="A22:D22"/>
    <mergeCell ref="A23:D23"/>
    <mergeCell ref="A24:D24"/>
    <mergeCell ref="A25:D25"/>
    <mergeCell ref="A26:D26"/>
    <mergeCell ref="A27:D27"/>
    <mergeCell ref="A28:D28"/>
    <mergeCell ref="B1:B3"/>
    <mergeCell ref="C1:C3"/>
    <mergeCell ref="D2:D3"/>
    <mergeCell ref="B4:D4"/>
    <mergeCell ref="A5:A17"/>
    <mergeCell ref="A19:D19"/>
    <mergeCell ref="A20:D2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7.0"/>
    <col customWidth="1" min="2" max="3" width="3.38"/>
    <col customWidth="1" min="4" max="4" width="50.88"/>
    <col customWidth="1" min="5" max="16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30">
        <v>44085.0</v>
      </c>
      <c r="F1" s="31"/>
      <c r="G1" s="4"/>
      <c r="H1" s="4"/>
      <c r="I1" s="4"/>
      <c r="J1" s="4"/>
      <c r="K1" s="4"/>
      <c r="L1" s="4"/>
      <c r="M1" s="4"/>
      <c r="N1" s="4"/>
      <c r="O1" s="4"/>
      <c r="P1" s="4"/>
    </row>
    <row r="2" ht="35.25" customHeight="1">
      <c r="A2" s="26"/>
      <c r="B2" s="6"/>
      <c r="C2" s="6"/>
      <c r="D2" s="2" t="s">
        <v>3</v>
      </c>
      <c r="E2" s="32" t="s">
        <v>98</v>
      </c>
      <c r="F2" s="33"/>
    </row>
    <row r="3" ht="38.25" customHeight="1">
      <c r="A3" s="26"/>
      <c r="B3" s="7"/>
      <c r="C3" s="7"/>
      <c r="D3" s="7"/>
      <c r="E3" s="7"/>
      <c r="F3" s="33"/>
    </row>
    <row r="4" ht="18.75" customHeight="1">
      <c r="A4" s="26"/>
      <c r="B4" s="9" t="s">
        <v>4</v>
      </c>
      <c r="C4" s="10"/>
      <c r="D4" s="11"/>
      <c r="E4" s="34">
        <v>7.87037037037037E-4</v>
      </c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ht="18.75" customHeight="1">
      <c r="A5" s="2" t="s">
        <v>99</v>
      </c>
      <c r="B5" s="3">
        <v>1.0</v>
      </c>
      <c r="C5" s="3">
        <v>1.0</v>
      </c>
      <c r="D5" s="3" t="s">
        <v>6</v>
      </c>
      <c r="E5" s="37">
        <v>1.0</v>
      </c>
      <c r="F5" s="33"/>
    </row>
    <row r="6" ht="18.75" customHeight="1">
      <c r="A6" s="6"/>
      <c r="B6" s="3">
        <v>1.0</v>
      </c>
      <c r="C6" s="3">
        <v>2.0</v>
      </c>
      <c r="D6" s="3" t="s">
        <v>7</v>
      </c>
      <c r="E6" s="37">
        <v>1.0</v>
      </c>
      <c r="F6" s="33"/>
    </row>
    <row r="7" ht="18.75" customHeight="1">
      <c r="A7" s="6"/>
      <c r="B7" s="3">
        <v>1.0</v>
      </c>
      <c r="C7" s="3">
        <v>3.0</v>
      </c>
      <c r="D7" s="3" t="s">
        <v>100</v>
      </c>
      <c r="E7" s="37">
        <v>1.0</v>
      </c>
      <c r="F7" s="33"/>
    </row>
    <row r="8" ht="18.75" customHeight="1">
      <c r="A8" s="6"/>
      <c r="B8" s="3">
        <v>1.0</v>
      </c>
      <c r="C8" s="3">
        <v>4.0</v>
      </c>
      <c r="D8" s="3" t="s">
        <v>9</v>
      </c>
      <c r="E8" s="37">
        <v>1.0</v>
      </c>
      <c r="F8" s="33"/>
    </row>
    <row r="9" ht="18.75" customHeight="1">
      <c r="A9" s="6"/>
      <c r="B9" s="3">
        <v>1.0</v>
      </c>
      <c r="C9" s="3">
        <v>5.0</v>
      </c>
      <c r="D9" s="3" t="s">
        <v>10</v>
      </c>
      <c r="E9" s="37">
        <v>1.0</v>
      </c>
      <c r="F9" s="33"/>
    </row>
    <row r="10" ht="18.75" customHeight="1">
      <c r="A10" s="6"/>
      <c r="B10" s="3">
        <v>1.0</v>
      </c>
      <c r="C10" s="3">
        <v>6.0</v>
      </c>
      <c r="D10" s="3" t="s">
        <v>11</v>
      </c>
      <c r="E10" s="37">
        <v>1.0</v>
      </c>
      <c r="F10" s="33"/>
    </row>
    <row r="11" ht="18.75" customHeight="1">
      <c r="A11" s="6"/>
      <c r="B11" s="3">
        <v>1.0</v>
      </c>
      <c r="C11" s="3">
        <v>7.0</v>
      </c>
      <c r="D11" s="3" t="s">
        <v>12</v>
      </c>
      <c r="E11" s="37">
        <v>1.0</v>
      </c>
      <c r="F11" s="33"/>
    </row>
    <row r="12" ht="30.0" customHeight="1">
      <c r="A12" s="6"/>
      <c r="B12" s="3">
        <v>1.0</v>
      </c>
      <c r="C12" s="3">
        <v>8.0</v>
      </c>
      <c r="D12" s="3" t="s">
        <v>101</v>
      </c>
      <c r="E12" s="37">
        <v>1.0</v>
      </c>
      <c r="F12" s="33"/>
    </row>
    <row r="13" ht="30.0" customHeight="1">
      <c r="A13" s="6"/>
      <c r="B13" s="3">
        <v>1.0</v>
      </c>
      <c r="C13" s="3">
        <v>9.0</v>
      </c>
      <c r="D13" s="3" t="s">
        <v>102</v>
      </c>
      <c r="E13" s="37">
        <v>1.0</v>
      </c>
      <c r="F13" s="33"/>
    </row>
    <row r="14" ht="30.0" customHeight="1">
      <c r="A14" s="6"/>
      <c r="B14" s="3">
        <v>1.0</v>
      </c>
      <c r="C14" s="3">
        <v>10.0</v>
      </c>
      <c r="D14" s="3" t="s">
        <v>103</v>
      </c>
      <c r="E14" s="37">
        <v>1.0</v>
      </c>
      <c r="F14" s="33"/>
    </row>
    <row r="15" ht="20.25" customHeight="1">
      <c r="A15" s="6"/>
      <c r="B15" s="3">
        <v>1.0</v>
      </c>
      <c r="C15" s="3">
        <v>11.0</v>
      </c>
      <c r="D15" s="3" t="s">
        <v>18</v>
      </c>
      <c r="E15" s="37">
        <v>1.0</v>
      </c>
      <c r="F15" s="33"/>
    </row>
    <row r="16" ht="20.25" customHeight="1">
      <c r="A16" s="6"/>
      <c r="B16" s="3">
        <v>1.0</v>
      </c>
      <c r="C16" s="3">
        <v>12.0</v>
      </c>
      <c r="D16" s="3" t="s">
        <v>104</v>
      </c>
      <c r="E16" s="37">
        <v>1.0</v>
      </c>
      <c r="F16" s="33"/>
    </row>
    <row r="17" ht="20.25" customHeight="1">
      <c r="A17" s="6"/>
      <c r="B17" s="3">
        <v>1.0</v>
      </c>
      <c r="C17" s="3">
        <v>13.0</v>
      </c>
      <c r="D17" s="3" t="s">
        <v>21</v>
      </c>
      <c r="E17" s="37">
        <v>1.0</v>
      </c>
      <c r="F17" s="33"/>
    </row>
    <row r="18" ht="20.25" customHeight="1">
      <c r="A18" s="6"/>
      <c r="B18" s="3">
        <v>1.0</v>
      </c>
      <c r="C18" s="3">
        <v>14.0</v>
      </c>
      <c r="D18" s="3" t="s">
        <v>22</v>
      </c>
      <c r="E18" s="37">
        <v>1.0</v>
      </c>
      <c r="F18" s="33"/>
    </row>
    <row r="19" ht="20.25" customHeight="1">
      <c r="A19" s="6"/>
      <c r="B19" s="3">
        <v>1.0</v>
      </c>
      <c r="C19" s="3">
        <v>15.0</v>
      </c>
      <c r="D19" s="3" t="s">
        <v>23</v>
      </c>
      <c r="E19" s="37">
        <v>1.0</v>
      </c>
      <c r="F19" s="33"/>
    </row>
    <row r="20" ht="20.25" customHeight="1">
      <c r="A20" s="6"/>
      <c r="B20" s="3">
        <v>1.0</v>
      </c>
      <c r="C20" s="3">
        <v>16.0</v>
      </c>
      <c r="D20" s="3" t="s">
        <v>24</v>
      </c>
      <c r="E20" s="37">
        <v>1.0</v>
      </c>
      <c r="F20" s="33"/>
    </row>
    <row r="21" ht="20.25" customHeight="1">
      <c r="A21" s="6"/>
      <c r="B21" s="3">
        <v>4.0</v>
      </c>
      <c r="C21" s="3">
        <v>17.0</v>
      </c>
      <c r="D21" s="3" t="s">
        <v>105</v>
      </c>
      <c r="E21" s="37">
        <v>4.0</v>
      </c>
      <c r="F21" s="33"/>
    </row>
    <row r="22" ht="31.5" customHeight="1">
      <c r="A22" s="6"/>
      <c r="B22" s="3">
        <v>5.0</v>
      </c>
      <c r="C22" s="3">
        <v>18.0</v>
      </c>
      <c r="D22" s="3" t="s">
        <v>106</v>
      </c>
      <c r="E22" s="37">
        <v>5.0</v>
      </c>
      <c r="F22" s="33"/>
    </row>
    <row r="23" ht="18.75" customHeight="1">
      <c r="A23" s="6"/>
      <c r="B23" s="3">
        <v>1.0</v>
      </c>
      <c r="C23" s="3">
        <v>19.0</v>
      </c>
      <c r="D23" s="3" t="s">
        <v>27</v>
      </c>
      <c r="E23" s="37">
        <v>1.0</v>
      </c>
      <c r="F23" s="33"/>
    </row>
    <row r="24" ht="18.75" customHeight="1">
      <c r="A24" s="6"/>
      <c r="B24" s="3">
        <v>1.0</v>
      </c>
      <c r="C24" s="3">
        <v>20.0</v>
      </c>
      <c r="D24" s="3" t="s">
        <v>28</v>
      </c>
      <c r="E24" s="37">
        <v>1.0</v>
      </c>
      <c r="F24" s="33"/>
    </row>
    <row r="25" ht="18.75" customHeight="1">
      <c r="A25" s="6"/>
      <c r="B25" s="3">
        <v>1.0</v>
      </c>
      <c r="C25" s="3">
        <v>21.0</v>
      </c>
      <c r="D25" s="3" t="s">
        <v>29</v>
      </c>
      <c r="E25" s="37">
        <v>1.0</v>
      </c>
      <c r="F25" s="33"/>
    </row>
    <row r="26" ht="18.75" customHeight="1">
      <c r="A26" s="6"/>
      <c r="B26" s="3">
        <v>1.0</v>
      </c>
      <c r="C26" s="3">
        <v>22.0</v>
      </c>
      <c r="D26" s="3" t="s">
        <v>30</v>
      </c>
      <c r="E26" s="37">
        <v>1.0</v>
      </c>
      <c r="F26" s="33"/>
    </row>
    <row r="27" ht="18.75" customHeight="1">
      <c r="A27" s="6"/>
      <c r="B27" s="3">
        <v>4.0</v>
      </c>
      <c r="C27" s="3">
        <v>23.0</v>
      </c>
      <c r="D27" s="3" t="s">
        <v>107</v>
      </c>
      <c r="E27" s="37">
        <v>4.0</v>
      </c>
      <c r="F27" s="33"/>
    </row>
    <row r="28" ht="18.75" customHeight="1">
      <c r="A28" s="6"/>
      <c r="B28" s="3">
        <v>5.0</v>
      </c>
      <c r="C28" s="3">
        <v>24.0</v>
      </c>
      <c r="D28" s="3" t="s">
        <v>108</v>
      </c>
      <c r="E28" s="37">
        <v>5.0</v>
      </c>
      <c r="F28" s="33"/>
    </row>
    <row r="29" ht="18.75" customHeight="1">
      <c r="A29" s="6"/>
      <c r="B29" s="3">
        <v>5.0</v>
      </c>
      <c r="C29" s="3">
        <v>25.0</v>
      </c>
      <c r="D29" s="3" t="s">
        <v>109</v>
      </c>
      <c r="E29" s="37">
        <v>5.0</v>
      </c>
      <c r="F29" s="33"/>
      <c r="H29" s="38"/>
    </row>
    <row r="30" ht="18.75" customHeight="1">
      <c r="A30" s="6"/>
      <c r="B30" s="3">
        <v>1.0</v>
      </c>
      <c r="C30" s="3">
        <v>26.0</v>
      </c>
      <c r="D30" s="3" t="s">
        <v>34</v>
      </c>
      <c r="E30" s="37">
        <v>1.0</v>
      </c>
      <c r="F30" s="33"/>
    </row>
    <row r="31" ht="18.75" customHeight="1">
      <c r="A31" s="6"/>
      <c r="B31" s="3">
        <v>1.0</v>
      </c>
      <c r="C31" s="3">
        <v>27.0</v>
      </c>
      <c r="D31" s="3" t="s">
        <v>35</v>
      </c>
      <c r="E31" s="37">
        <v>1.0</v>
      </c>
      <c r="F31" s="33"/>
    </row>
    <row r="32" ht="18.75" customHeight="1">
      <c r="A32" s="7"/>
      <c r="B32" s="3">
        <v>1.0</v>
      </c>
      <c r="C32" s="3">
        <v>28.0</v>
      </c>
      <c r="D32" s="3" t="s">
        <v>36</v>
      </c>
      <c r="E32" s="37">
        <v>1.0</v>
      </c>
      <c r="F32" s="33"/>
    </row>
    <row r="33" ht="15.75" customHeight="1">
      <c r="A33" s="13"/>
      <c r="B33" s="14">
        <f>SUM(B1:B32)</f>
        <v>46</v>
      </c>
      <c r="C33" s="15"/>
      <c r="D33" s="15" t="s">
        <v>37</v>
      </c>
      <c r="E33" s="39">
        <f>SUM(E5:E32)</f>
        <v>46</v>
      </c>
      <c r="F33" s="33"/>
    </row>
    <row r="34" ht="15.75" customHeight="1">
      <c r="A34" s="27" t="s">
        <v>38</v>
      </c>
      <c r="B34" s="10"/>
      <c r="C34" s="10"/>
      <c r="D34" s="11"/>
      <c r="E34" s="37">
        <v>46.0</v>
      </c>
      <c r="F34" s="33"/>
    </row>
    <row r="35" ht="15.75" customHeight="1">
      <c r="A35" s="27" t="s">
        <v>39</v>
      </c>
      <c r="B35" s="10"/>
      <c r="C35" s="10"/>
      <c r="D35" s="11"/>
      <c r="E35" s="40">
        <f>E33/E34</f>
        <v>1</v>
      </c>
      <c r="F35" s="41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ht="15.75" customHeight="1">
      <c r="A36" s="27" t="s">
        <v>40</v>
      </c>
      <c r="B36" s="10"/>
      <c r="C36" s="10"/>
      <c r="D36" s="11"/>
      <c r="E36" s="39">
        <f>E34-E33</f>
        <v>0</v>
      </c>
      <c r="F36" s="33"/>
    </row>
    <row r="37" ht="72.75" customHeight="1">
      <c r="A37" s="27" t="s">
        <v>41</v>
      </c>
      <c r="B37" s="10"/>
      <c r="C37" s="10"/>
      <c r="D37" s="11"/>
      <c r="E37" s="37" t="s">
        <v>110</v>
      </c>
      <c r="F37" s="33"/>
    </row>
    <row r="38" ht="18.0" customHeight="1">
      <c r="A38" s="16" t="s">
        <v>42</v>
      </c>
      <c r="B38" s="10"/>
      <c r="C38" s="10"/>
      <c r="D38" s="11"/>
      <c r="E38" s="37" t="s">
        <v>111</v>
      </c>
      <c r="F38" s="33"/>
    </row>
    <row r="39" ht="15.75" customHeight="1">
      <c r="A39" s="16" t="s">
        <v>43</v>
      </c>
      <c r="B39" s="10"/>
      <c r="C39" s="10"/>
      <c r="D39" s="11"/>
      <c r="E39" s="39"/>
      <c r="F39" s="33"/>
    </row>
    <row r="40" ht="15.75" customHeight="1">
      <c r="A40" s="16" t="s">
        <v>44</v>
      </c>
      <c r="B40" s="10"/>
      <c r="C40" s="10"/>
      <c r="D40" s="11"/>
      <c r="E40" s="39"/>
      <c r="F40" s="33"/>
    </row>
    <row r="41" ht="15.75" customHeight="1">
      <c r="A41" s="16" t="s">
        <v>45</v>
      </c>
      <c r="B41" s="10"/>
      <c r="C41" s="10"/>
      <c r="D41" s="11"/>
      <c r="E41" s="39"/>
      <c r="F41" s="33"/>
    </row>
    <row r="42" ht="15.75" customHeight="1">
      <c r="A42" s="16" t="s">
        <v>112</v>
      </c>
      <c r="B42" s="10"/>
      <c r="C42" s="10"/>
      <c r="D42" s="11"/>
      <c r="E42" s="37" t="s">
        <v>113</v>
      </c>
      <c r="F42" s="33"/>
    </row>
    <row r="43" ht="15.75" customHeight="1">
      <c r="A43" s="16" t="s">
        <v>47</v>
      </c>
      <c r="B43" s="10"/>
      <c r="C43" s="10"/>
      <c r="D43" s="11"/>
      <c r="E43" s="43">
        <v>44088.0</v>
      </c>
      <c r="F43" s="33"/>
    </row>
    <row r="44" ht="15.75" customHeight="1">
      <c r="D44" s="18"/>
      <c r="E44" s="19" t="s">
        <v>48</v>
      </c>
      <c r="F44" s="20">
        <f>AVERAGE(E35)</f>
        <v>1</v>
      </c>
    </row>
    <row r="45" ht="15.75" customHeight="1">
      <c r="D45" s="18"/>
      <c r="E45" s="21" t="s">
        <v>49</v>
      </c>
      <c r="F45" s="22">
        <f>COUNTA(E2)</f>
        <v>1</v>
      </c>
    </row>
    <row r="46" ht="15.75" customHeight="1">
      <c r="D46" s="18"/>
      <c r="E46" s="23" t="s">
        <v>50</v>
      </c>
      <c r="F46" s="24">
        <f>SUM(E4)</f>
        <v>0.000787037037</v>
      </c>
    </row>
  </sheetData>
  <mergeCells count="16">
    <mergeCell ref="B1:B3"/>
    <mergeCell ref="C1:C3"/>
    <mergeCell ref="D2:D3"/>
    <mergeCell ref="E2:E3"/>
    <mergeCell ref="B4:D4"/>
    <mergeCell ref="A5:A32"/>
    <mergeCell ref="A34:D34"/>
    <mergeCell ref="A42:D42"/>
    <mergeCell ref="A43:D43"/>
    <mergeCell ref="A35:D35"/>
    <mergeCell ref="A36:D36"/>
    <mergeCell ref="A37:D37"/>
    <mergeCell ref="A38:D38"/>
    <mergeCell ref="A39:D39"/>
    <mergeCell ref="A40:D40"/>
    <mergeCell ref="A41:D41"/>
  </mergeCells>
  <hyperlinks>
    <hyperlink r:id="rId1" ref="E2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13"/>
    <col customWidth="1" min="2" max="3" width="3.38"/>
    <col customWidth="1" min="4" max="4" width="49.75"/>
    <col customWidth="1" min="5" max="22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30">
        <v>44090.0</v>
      </c>
      <c r="F1" s="3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30.0" customHeight="1">
      <c r="A2" s="26"/>
      <c r="B2" s="6"/>
      <c r="C2" s="6"/>
      <c r="D2" s="2" t="s">
        <v>3</v>
      </c>
      <c r="E2" s="32" t="s">
        <v>114</v>
      </c>
      <c r="F2" s="44"/>
    </row>
    <row r="3" ht="30.0" customHeight="1">
      <c r="A3" s="26"/>
      <c r="B3" s="7"/>
      <c r="C3" s="7"/>
      <c r="D3" s="7"/>
      <c r="E3" s="7"/>
      <c r="F3" s="44"/>
    </row>
    <row r="4" ht="19.5" customHeight="1">
      <c r="A4" s="26"/>
      <c r="B4" s="9" t="s">
        <v>4</v>
      </c>
      <c r="C4" s="10"/>
      <c r="D4" s="11"/>
      <c r="E4" s="45">
        <v>8.333333333333334E-4</v>
      </c>
      <c r="F4" s="4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ht="19.5" customHeight="1">
      <c r="A5" s="2" t="s">
        <v>115</v>
      </c>
      <c r="B5" s="3">
        <v>1.0</v>
      </c>
      <c r="C5" s="3">
        <v>1.0</v>
      </c>
      <c r="D5" s="3" t="s">
        <v>6</v>
      </c>
      <c r="E5" s="47">
        <v>1.0</v>
      </c>
      <c r="F5" s="44"/>
    </row>
    <row r="6" ht="19.5" customHeight="1">
      <c r="A6" s="6"/>
      <c r="B6" s="3">
        <v>1.0</v>
      </c>
      <c r="C6" s="3">
        <v>2.0</v>
      </c>
      <c r="D6" s="3" t="s">
        <v>7</v>
      </c>
      <c r="E6" s="47">
        <v>1.0</v>
      </c>
      <c r="F6" s="44"/>
    </row>
    <row r="7" ht="19.5" customHeight="1">
      <c r="A7" s="6"/>
      <c r="B7" s="3">
        <v>1.0</v>
      </c>
      <c r="C7" s="3">
        <v>3.0</v>
      </c>
      <c r="D7" s="3" t="s">
        <v>100</v>
      </c>
      <c r="E7" s="47">
        <v>1.0</v>
      </c>
      <c r="F7" s="44"/>
    </row>
    <row r="8" ht="19.5" customHeight="1">
      <c r="A8" s="6"/>
      <c r="B8" s="3">
        <v>1.0</v>
      </c>
      <c r="C8" s="3">
        <v>4.0</v>
      </c>
      <c r="D8" s="3" t="s">
        <v>9</v>
      </c>
      <c r="E8" s="47">
        <v>1.0</v>
      </c>
      <c r="F8" s="44"/>
    </row>
    <row r="9" ht="19.5" customHeight="1">
      <c r="A9" s="6"/>
      <c r="B9" s="3">
        <v>1.0</v>
      </c>
      <c r="C9" s="3">
        <v>5.0</v>
      </c>
      <c r="D9" s="3" t="s">
        <v>10</v>
      </c>
      <c r="E9" s="47">
        <v>1.0</v>
      </c>
      <c r="F9" s="44"/>
    </row>
    <row r="10" ht="48.75" customHeight="1">
      <c r="A10" s="6"/>
      <c r="B10" s="3">
        <v>1.0</v>
      </c>
      <c r="C10" s="3">
        <v>6.0</v>
      </c>
      <c r="D10" s="3" t="s">
        <v>116</v>
      </c>
      <c r="E10" s="47">
        <v>1.0</v>
      </c>
      <c r="F10" s="44"/>
    </row>
    <row r="11" ht="19.5" customHeight="1">
      <c r="A11" s="6"/>
      <c r="B11" s="3">
        <v>1.0</v>
      </c>
      <c r="C11" s="3">
        <v>7.0</v>
      </c>
      <c r="D11" s="3" t="s">
        <v>17</v>
      </c>
      <c r="E11" s="47">
        <v>1.0</v>
      </c>
      <c r="F11" s="44"/>
    </row>
    <row r="12" ht="19.5" customHeight="1">
      <c r="A12" s="6"/>
      <c r="B12" s="3">
        <v>1.0</v>
      </c>
      <c r="C12" s="3">
        <v>8.0</v>
      </c>
      <c r="D12" s="3" t="s">
        <v>18</v>
      </c>
      <c r="E12" s="47">
        <v>1.0</v>
      </c>
      <c r="F12" s="44"/>
    </row>
    <row r="13" ht="19.5" customHeight="1">
      <c r="A13" s="6"/>
      <c r="B13" s="3">
        <v>1.0</v>
      </c>
      <c r="C13" s="3">
        <v>9.0</v>
      </c>
      <c r="D13" s="3" t="s">
        <v>117</v>
      </c>
      <c r="E13" s="47">
        <v>1.0</v>
      </c>
      <c r="F13" s="44"/>
    </row>
    <row r="14" ht="19.5" customHeight="1">
      <c r="A14" s="6"/>
      <c r="B14" s="3">
        <v>5.0</v>
      </c>
      <c r="C14" s="3">
        <v>10.0</v>
      </c>
      <c r="D14" s="3" t="s">
        <v>118</v>
      </c>
      <c r="E14" s="47">
        <v>5.0</v>
      </c>
      <c r="F14" s="44"/>
    </row>
    <row r="15" ht="19.5" customHeight="1">
      <c r="A15" s="6"/>
      <c r="B15" s="3">
        <v>1.0</v>
      </c>
      <c r="C15" s="3">
        <v>11.0</v>
      </c>
      <c r="D15" s="3" t="s">
        <v>34</v>
      </c>
      <c r="E15" s="47">
        <v>1.0</v>
      </c>
      <c r="F15" s="44"/>
    </row>
    <row r="16" ht="19.5" customHeight="1">
      <c r="A16" s="6"/>
      <c r="B16" s="3">
        <v>1.0</v>
      </c>
      <c r="C16" s="3">
        <v>12.0</v>
      </c>
      <c r="D16" s="3" t="s">
        <v>35</v>
      </c>
      <c r="E16" s="47">
        <v>1.0</v>
      </c>
      <c r="F16" s="44"/>
    </row>
    <row r="17" ht="19.5" customHeight="1">
      <c r="A17" s="7"/>
      <c r="B17" s="3">
        <v>1.0</v>
      </c>
      <c r="C17" s="3">
        <v>13.0</v>
      </c>
      <c r="D17" s="3" t="s">
        <v>36</v>
      </c>
      <c r="E17" s="47">
        <v>1.0</v>
      </c>
      <c r="F17" s="44"/>
    </row>
    <row r="18" ht="15.75" customHeight="1">
      <c r="A18" s="13"/>
      <c r="B18" s="14">
        <f>SUM(B5:B17)</f>
        <v>17</v>
      </c>
      <c r="C18" s="15"/>
      <c r="D18" s="15" t="s">
        <v>37</v>
      </c>
      <c r="E18" s="39">
        <f>SUM(E5:E17)</f>
        <v>17</v>
      </c>
      <c r="F18" s="44"/>
    </row>
    <row r="19" ht="15.75" customHeight="1">
      <c r="A19" s="27" t="s">
        <v>38</v>
      </c>
      <c r="B19" s="10"/>
      <c r="C19" s="10"/>
      <c r="D19" s="11"/>
      <c r="E19" s="47">
        <v>17.0</v>
      </c>
      <c r="F19" s="44"/>
    </row>
    <row r="20" ht="15.75" customHeight="1">
      <c r="A20" s="27" t="s">
        <v>39</v>
      </c>
      <c r="B20" s="10"/>
      <c r="C20" s="10"/>
      <c r="D20" s="11"/>
      <c r="E20" s="40">
        <f>E18/E19</f>
        <v>1</v>
      </c>
      <c r="F20" s="48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ht="15.75" customHeight="1">
      <c r="A21" s="27" t="s">
        <v>40</v>
      </c>
      <c r="B21" s="10"/>
      <c r="C21" s="10"/>
      <c r="D21" s="11"/>
      <c r="E21" s="39">
        <f>E19-E18</f>
        <v>0</v>
      </c>
      <c r="F21" s="44"/>
    </row>
    <row r="22" ht="90.0" customHeight="1">
      <c r="A22" s="27" t="s">
        <v>41</v>
      </c>
      <c r="B22" s="10"/>
      <c r="C22" s="10"/>
      <c r="D22" s="11"/>
      <c r="E22" s="47" t="s">
        <v>119</v>
      </c>
      <c r="F22" s="44"/>
    </row>
    <row r="23" ht="18.0" customHeight="1">
      <c r="A23" s="16" t="s">
        <v>42</v>
      </c>
      <c r="B23" s="10"/>
      <c r="C23" s="10"/>
      <c r="D23" s="11"/>
      <c r="E23" s="47" t="s">
        <v>111</v>
      </c>
      <c r="F23" s="44"/>
    </row>
    <row r="24" ht="15.75" customHeight="1">
      <c r="A24" s="16" t="s">
        <v>43</v>
      </c>
      <c r="B24" s="10"/>
      <c r="C24" s="10"/>
      <c r="D24" s="11"/>
      <c r="E24" s="49"/>
      <c r="F24" s="44"/>
    </row>
    <row r="25" ht="15.75" customHeight="1">
      <c r="A25" s="16" t="s">
        <v>44</v>
      </c>
      <c r="B25" s="10"/>
      <c r="C25" s="10"/>
      <c r="D25" s="11"/>
      <c r="E25" s="49"/>
      <c r="F25" s="44"/>
    </row>
    <row r="26" ht="15.75" customHeight="1">
      <c r="A26" s="16" t="s">
        <v>45</v>
      </c>
      <c r="B26" s="10"/>
      <c r="C26" s="10"/>
      <c r="D26" s="11"/>
      <c r="E26" s="49"/>
      <c r="F26" s="44"/>
    </row>
    <row r="27" ht="15.75" customHeight="1">
      <c r="A27" s="16" t="s">
        <v>120</v>
      </c>
      <c r="B27" s="10"/>
      <c r="C27" s="10"/>
      <c r="D27" s="11"/>
      <c r="E27" s="47" t="s">
        <v>113</v>
      </c>
      <c r="F27" s="44"/>
    </row>
    <row r="28" ht="15.75" customHeight="1">
      <c r="A28" s="16" t="s">
        <v>47</v>
      </c>
      <c r="B28" s="10"/>
      <c r="C28" s="10"/>
      <c r="D28" s="11"/>
      <c r="E28" s="49"/>
      <c r="F28" s="44"/>
    </row>
    <row r="29" ht="15.75" customHeight="1">
      <c r="D29" s="29"/>
      <c r="E29" s="19" t="s">
        <v>48</v>
      </c>
      <c r="F29" s="20">
        <f>AVERAGE(E20)</f>
        <v>1</v>
      </c>
    </row>
    <row r="30" ht="15.75" customHeight="1">
      <c r="D30" s="29"/>
      <c r="E30" s="21" t="s">
        <v>49</v>
      </c>
      <c r="F30" s="22">
        <f>COUNTA(E2)</f>
        <v>1</v>
      </c>
    </row>
    <row r="31" ht="15.75" customHeight="1">
      <c r="D31" s="29"/>
      <c r="E31" s="23" t="s">
        <v>50</v>
      </c>
      <c r="F31" s="24">
        <f>SUM(E4)</f>
        <v>0.0008333333333</v>
      </c>
    </row>
    <row r="32" ht="15.75" customHeight="1">
      <c r="D32" s="29"/>
    </row>
    <row r="33" ht="15.75" customHeight="1">
      <c r="D33" s="29"/>
    </row>
    <row r="34" ht="15.75" customHeight="1">
      <c r="D34" s="29"/>
    </row>
    <row r="35" ht="15.75" customHeight="1">
      <c r="D35" s="29"/>
    </row>
    <row r="36" ht="15.75" customHeight="1">
      <c r="D36" s="29"/>
    </row>
    <row r="37" ht="15.75" customHeight="1">
      <c r="D37" s="29"/>
    </row>
    <row r="38" ht="15.75" customHeight="1">
      <c r="D38" s="29"/>
    </row>
    <row r="39" ht="15.75" customHeight="1">
      <c r="D39" s="29"/>
    </row>
    <row r="40" ht="15.75" customHeight="1">
      <c r="D40" s="29"/>
    </row>
    <row r="41" ht="15.75" customHeight="1">
      <c r="D41" s="29"/>
    </row>
    <row r="42" ht="15.75" customHeight="1">
      <c r="D42" s="29"/>
    </row>
    <row r="43" ht="15.75" customHeight="1">
      <c r="D43" s="29"/>
    </row>
    <row r="44" ht="15.75" customHeight="1">
      <c r="D44" s="29"/>
    </row>
    <row r="45" ht="15.75" customHeight="1">
      <c r="D45" s="29"/>
    </row>
    <row r="46" ht="15.75" customHeight="1">
      <c r="D46" s="29"/>
    </row>
    <row r="47" ht="15.75" customHeight="1">
      <c r="D47" s="29"/>
    </row>
    <row r="48" ht="15.75" customHeight="1">
      <c r="D48" s="29"/>
    </row>
    <row r="49" ht="15.75" customHeight="1">
      <c r="D49" s="29"/>
    </row>
    <row r="50" ht="15.75" customHeight="1">
      <c r="D50" s="29"/>
    </row>
    <row r="51" ht="15.75" customHeight="1">
      <c r="D51" s="29"/>
    </row>
    <row r="52" ht="15.75" customHeight="1">
      <c r="D52" s="28"/>
    </row>
    <row r="53" ht="15.75" customHeight="1">
      <c r="D53" s="28"/>
    </row>
    <row r="54" ht="15.75" customHeight="1">
      <c r="D54" s="28"/>
    </row>
    <row r="55" ht="15.75" customHeight="1">
      <c r="D55" s="28"/>
    </row>
    <row r="56" ht="15.75" customHeight="1">
      <c r="D56" s="28"/>
    </row>
    <row r="57" ht="15.75" customHeight="1">
      <c r="D57" s="28"/>
    </row>
    <row r="58" ht="15.75" customHeight="1">
      <c r="D58" s="28"/>
    </row>
    <row r="59" ht="15.75" customHeight="1">
      <c r="D59" s="28"/>
    </row>
    <row r="60" ht="15.75" customHeight="1">
      <c r="D60" s="28"/>
    </row>
    <row r="61" ht="15.75" customHeight="1">
      <c r="D61" s="28"/>
    </row>
    <row r="62" ht="15.75" customHeight="1">
      <c r="D62" s="28"/>
    </row>
    <row r="63" ht="15.75" customHeight="1">
      <c r="D63" s="28"/>
    </row>
    <row r="64" ht="15.75" customHeight="1">
      <c r="D64" s="28"/>
    </row>
    <row r="65" ht="15.75" customHeight="1">
      <c r="D65" s="28"/>
    </row>
    <row r="66" ht="15.75" customHeight="1">
      <c r="D66" s="28"/>
    </row>
    <row r="67" ht="15.75" customHeight="1">
      <c r="D67" s="28"/>
    </row>
    <row r="68" ht="15.75" customHeight="1">
      <c r="D68" s="28"/>
    </row>
    <row r="69" ht="15.75" customHeight="1">
      <c r="D69" s="28"/>
    </row>
    <row r="70" ht="15.75" customHeight="1">
      <c r="D70" s="28"/>
    </row>
    <row r="71" ht="15.75" customHeight="1">
      <c r="D71" s="28"/>
    </row>
    <row r="72" ht="15.75" customHeight="1">
      <c r="D72" s="28"/>
    </row>
    <row r="73" ht="15.75" customHeight="1">
      <c r="D73" s="28"/>
    </row>
    <row r="74" ht="15.75" customHeight="1">
      <c r="D74" s="28"/>
    </row>
    <row r="75" ht="15.75" customHeight="1">
      <c r="D75" s="28"/>
    </row>
    <row r="76" ht="15.75" customHeight="1">
      <c r="D76" s="28"/>
    </row>
    <row r="77" ht="15.75" customHeight="1">
      <c r="D77" s="28"/>
    </row>
    <row r="78" ht="15.75" customHeight="1">
      <c r="D78" s="28"/>
    </row>
    <row r="79" ht="15.75" customHeight="1">
      <c r="D79" s="28"/>
    </row>
    <row r="80" ht="15.75" customHeight="1">
      <c r="D80" s="28"/>
    </row>
    <row r="81" ht="15.75" customHeight="1">
      <c r="D81" s="28"/>
    </row>
    <row r="82" ht="15.75" customHeight="1">
      <c r="D82" s="28"/>
    </row>
    <row r="83" ht="15.75" customHeight="1">
      <c r="D83" s="28"/>
    </row>
    <row r="84" ht="15.75" customHeight="1">
      <c r="D84" s="28"/>
    </row>
    <row r="85" ht="15.75" customHeight="1">
      <c r="D85" s="28"/>
    </row>
    <row r="86" ht="15.75" customHeight="1">
      <c r="D86" s="28"/>
    </row>
    <row r="87" ht="15.75" customHeight="1">
      <c r="D87" s="28"/>
    </row>
    <row r="88" ht="15.75" customHeight="1">
      <c r="D88" s="28"/>
    </row>
    <row r="89" ht="15.75" customHeight="1">
      <c r="D89" s="28"/>
    </row>
    <row r="90" ht="15.75" customHeight="1">
      <c r="D90" s="28"/>
    </row>
    <row r="91" ht="15.75" customHeight="1">
      <c r="D91" s="28"/>
    </row>
    <row r="92" ht="15.75" customHeight="1">
      <c r="D92" s="28"/>
    </row>
    <row r="93" ht="15.75" customHeight="1">
      <c r="D93" s="28"/>
    </row>
    <row r="94" ht="15.75" customHeight="1">
      <c r="D94" s="28"/>
    </row>
    <row r="95" ht="15.75" customHeight="1">
      <c r="D95" s="28"/>
    </row>
    <row r="96" ht="15.75" customHeight="1">
      <c r="D96" s="28"/>
    </row>
    <row r="97" ht="15.75" customHeight="1">
      <c r="D97" s="28"/>
    </row>
    <row r="98" ht="15.75" customHeight="1">
      <c r="D98" s="28"/>
    </row>
    <row r="99" ht="15.75" customHeight="1">
      <c r="D99" s="28"/>
    </row>
    <row r="100" ht="15.75" customHeight="1">
      <c r="D100" s="28"/>
    </row>
    <row r="101" ht="15.75" customHeight="1">
      <c r="D101" s="28"/>
    </row>
    <row r="102" ht="15.75" customHeight="1">
      <c r="D102" s="28"/>
    </row>
    <row r="103" ht="15.75" customHeight="1">
      <c r="D103" s="28"/>
    </row>
    <row r="104" ht="15.75" customHeight="1">
      <c r="D104" s="28"/>
    </row>
    <row r="105" ht="15.75" customHeight="1">
      <c r="D105" s="28"/>
    </row>
    <row r="106" ht="15.75" customHeight="1">
      <c r="D106" s="28"/>
    </row>
    <row r="107" ht="15.75" customHeight="1">
      <c r="D107" s="28"/>
    </row>
    <row r="108" ht="15.75" customHeight="1">
      <c r="D108" s="28"/>
    </row>
    <row r="109" ht="15.75" customHeight="1">
      <c r="D109" s="28"/>
    </row>
    <row r="110" ht="15.75" customHeight="1">
      <c r="D110" s="28"/>
    </row>
    <row r="111" ht="15.75" customHeight="1">
      <c r="D111" s="28"/>
    </row>
    <row r="112" ht="15.75" customHeight="1">
      <c r="D112" s="28"/>
    </row>
    <row r="113" ht="15.75" customHeight="1">
      <c r="D113" s="28"/>
    </row>
    <row r="114" ht="15.75" customHeight="1">
      <c r="D114" s="28"/>
    </row>
    <row r="115" ht="15.75" customHeight="1">
      <c r="D115" s="28"/>
    </row>
    <row r="116" ht="15.75" customHeight="1">
      <c r="D116" s="28"/>
    </row>
    <row r="117" ht="15.75" customHeight="1">
      <c r="D117" s="28"/>
    </row>
    <row r="118" ht="15.75" customHeight="1">
      <c r="D118" s="28"/>
    </row>
    <row r="119" ht="15.75" customHeight="1">
      <c r="D119" s="28"/>
    </row>
    <row r="120" ht="15.75" customHeight="1">
      <c r="D120" s="28"/>
    </row>
    <row r="121" ht="15.75" customHeight="1">
      <c r="D121" s="28"/>
    </row>
    <row r="122" ht="15.75" customHeight="1">
      <c r="D122" s="28"/>
    </row>
    <row r="123" ht="15.75" customHeight="1">
      <c r="D123" s="28"/>
    </row>
    <row r="124" ht="15.75" customHeight="1">
      <c r="D124" s="28"/>
    </row>
    <row r="125" ht="15.75" customHeight="1">
      <c r="D125" s="28"/>
    </row>
    <row r="126" ht="15.75" customHeight="1">
      <c r="D126" s="28"/>
    </row>
    <row r="127" ht="15.75" customHeight="1">
      <c r="D127" s="28"/>
    </row>
    <row r="128" ht="15.75" customHeight="1">
      <c r="D128" s="28"/>
    </row>
    <row r="129" ht="15.75" customHeight="1">
      <c r="D129" s="28"/>
    </row>
    <row r="130" ht="15.75" customHeight="1">
      <c r="D130" s="28"/>
    </row>
    <row r="131" ht="15.75" customHeight="1">
      <c r="D131" s="28"/>
    </row>
    <row r="132" ht="15.75" customHeight="1">
      <c r="D132" s="28"/>
    </row>
    <row r="133" ht="15.75" customHeight="1">
      <c r="D133" s="28"/>
    </row>
    <row r="134" ht="15.75" customHeight="1">
      <c r="D134" s="28"/>
    </row>
    <row r="135" ht="15.75" customHeight="1">
      <c r="D135" s="28"/>
    </row>
    <row r="136" ht="15.75" customHeight="1">
      <c r="D136" s="28"/>
    </row>
    <row r="137" ht="15.75" customHeight="1">
      <c r="D137" s="28"/>
    </row>
    <row r="138" ht="15.75" customHeight="1">
      <c r="D138" s="28"/>
    </row>
    <row r="139" ht="15.75" customHeight="1">
      <c r="D139" s="28"/>
    </row>
    <row r="140" ht="15.75" customHeight="1">
      <c r="D140" s="28"/>
    </row>
    <row r="141" ht="15.75" customHeight="1">
      <c r="D141" s="28"/>
    </row>
    <row r="142" ht="15.75" customHeight="1">
      <c r="D142" s="28"/>
    </row>
    <row r="143" ht="15.75" customHeight="1">
      <c r="D143" s="28"/>
    </row>
    <row r="144" ht="15.75" customHeight="1">
      <c r="D144" s="28"/>
    </row>
    <row r="145" ht="15.75" customHeight="1">
      <c r="D145" s="28"/>
    </row>
    <row r="146" ht="15.75" customHeight="1">
      <c r="D146" s="28"/>
    </row>
    <row r="147" ht="15.75" customHeight="1">
      <c r="D147" s="28"/>
    </row>
    <row r="148" ht="15.75" customHeight="1">
      <c r="D148" s="28"/>
    </row>
    <row r="149" ht="15.75" customHeight="1">
      <c r="D149" s="28"/>
    </row>
    <row r="150" ht="15.75" customHeight="1">
      <c r="D150" s="28"/>
    </row>
    <row r="151" ht="15.75" customHeight="1">
      <c r="D151" s="28"/>
    </row>
    <row r="152" ht="15.75" customHeight="1">
      <c r="D152" s="28"/>
    </row>
    <row r="153" ht="15.75" customHeight="1">
      <c r="D153" s="28"/>
    </row>
    <row r="154" ht="15.75" customHeight="1">
      <c r="D154" s="28"/>
    </row>
    <row r="155" ht="15.75" customHeight="1">
      <c r="D155" s="28"/>
    </row>
    <row r="156" ht="15.75" customHeight="1">
      <c r="D156" s="28"/>
    </row>
    <row r="157" ht="15.75" customHeight="1">
      <c r="D157" s="28"/>
    </row>
    <row r="158" ht="15.75" customHeight="1">
      <c r="D158" s="28"/>
    </row>
    <row r="159" ht="15.75" customHeight="1">
      <c r="D159" s="28"/>
    </row>
    <row r="160" ht="15.75" customHeight="1">
      <c r="D160" s="28"/>
    </row>
    <row r="161" ht="15.75" customHeight="1">
      <c r="D161" s="28"/>
    </row>
    <row r="162" ht="15.75" customHeight="1">
      <c r="D162" s="28"/>
    </row>
    <row r="163" ht="15.75" customHeight="1">
      <c r="D163" s="28"/>
    </row>
    <row r="164" ht="15.75" customHeight="1">
      <c r="D164" s="28"/>
    </row>
    <row r="165" ht="15.75" customHeight="1">
      <c r="D165" s="28"/>
    </row>
    <row r="166" ht="15.75" customHeight="1">
      <c r="D166" s="28"/>
    </row>
    <row r="167" ht="15.75" customHeight="1">
      <c r="D167" s="28"/>
    </row>
    <row r="168" ht="15.75" customHeight="1">
      <c r="D168" s="28"/>
    </row>
    <row r="169" ht="15.75" customHeight="1">
      <c r="D169" s="28"/>
    </row>
    <row r="170" ht="15.75" customHeight="1">
      <c r="D170" s="28"/>
    </row>
    <row r="171" ht="15.75" customHeight="1">
      <c r="D171" s="28"/>
    </row>
    <row r="172" ht="15.75" customHeight="1">
      <c r="D172" s="28"/>
    </row>
    <row r="173" ht="15.75" customHeight="1">
      <c r="D173" s="28"/>
    </row>
    <row r="174" ht="15.75" customHeight="1">
      <c r="D174" s="28"/>
    </row>
    <row r="175" ht="15.75" customHeight="1">
      <c r="D175" s="28"/>
    </row>
    <row r="176" ht="15.75" customHeight="1">
      <c r="D176" s="28"/>
    </row>
    <row r="177" ht="15.75" customHeight="1">
      <c r="D177" s="28"/>
    </row>
    <row r="178" ht="15.75" customHeight="1">
      <c r="D178" s="28"/>
    </row>
    <row r="179" ht="15.75" customHeight="1">
      <c r="D179" s="28"/>
    </row>
    <row r="180" ht="15.75" customHeight="1">
      <c r="D180" s="28"/>
    </row>
    <row r="181" ht="15.75" customHeight="1">
      <c r="D181" s="28"/>
    </row>
    <row r="182" ht="15.75" customHeight="1">
      <c r="D182" s="28"/>
    </row>
    <row r="183" ht="15.75" customHeight="1">
      <c r="D183" s="28"/>
    </row>
    <row r="184" ht="15.75" customHeight="1">
      <c r="D184" s="28"/>
    </row>
    <row r="185" ht="15.75" customHeight="1">
      <c r="D185" s="28"/>
    </row>
    <row r="186" ht="15.75" customHeight="1">
      <c r="D186" s="28"/>
    </row>
    <row r="187" ht="15.75" customHeight="1">
      <c r="D187" s="28"/>
    </row>
    <row r="188" ht="15.75" customHeight="1">
      <c r="D188" s="28"/>
    </row>
    <row r="189" ht="15.75" customHeight="1">
      <c r="D189" s="28"/>
    </row>
    <row r="190" ht="15.75" customHeight="1">
      <c r="D190" s="28"/>
    </row>
    <row r="191" ht="15.75" customHeight="1">
      <c r="D191" s="28"/>
    </row>
    <row r="192" ht="15.75" customHeight="1">
      <c r="D192" s="28"/>
    </row>
    <row r="193" ht="15.75" customHeight="1">
      <c r="D193" s="28"/>
    </row>
    <row r="194" ht="15.75" customHeight="1">
      <c r="D194" s="28"/>
    </row>
    <row r="195" ht="15.75" customHeight="1">
      <c r="D195" s="28"/>
    </row>
    <row r="196" ht="15.75" customHeight="1">
      <c r="D196" s="28"/>
    </row>
    <row r="197" ht="15.75" customHeight="1">
      <c r="D197" s="28"/>
    </row>
    <row r="198" ht="15.75" customHeight="1">
      <c r="D198" s="28"/>
    </row>
    <row r="199" ht="15.75" customHeight="1">
      <c r="D199" s="28"/>
    </row>
    <row r="200" ht="15.75" customHeight="1">
      <c r="D200" s="28"/>
    </row>
    <row r="201" ht="15.75" customHeight="1">
      <c r="D201" s="28"/>
    </row>
    <row r="202" ht="15.75" customHeight="1">
      <c r="D202" s="28"/>
    </row>
    <row r="203" ht="15.75" customHeight="1">
      <c r="D203" s="28"/>
    </row>
    <row r="204" ht="15.75" customHeight="1">
      <c r="D204" s="28"/>
    </row>
    <row r="205" ht="15.75" customHeight="1">
      <c r="D205" s="28"/>
    </row>
    <row r="206" ht="15.75" customHeight="1">
      <c r="D206" s="28"/>
    </row>
    <row r="207" ht="15.75" customHeight="1">
      <c r="D207" s="28"/>
    </row>
    <row r="208" ht="15.75" customHeight="1">
      <c r="D208" s="28"/>
    </row>
    <row r="209" ht="15.75" customHeight="1">
      <c r="D209" s="28"/>
    </row>
    <row r="210" ht="15.75" customHeight="1">
      <c r="D210" s="28"/>
    </row>
    <row r="211" ht="15.75" customHeight="1">
      <c r="D211" s="28"/>
    </row>
    <row r="212" ht="15.75" customHeight="1">
      <c r="D212" s="28"/>
    </row>
    <row r="213" ht="15.75" customHeight="1">
      <c r="D213" s="28"/>
    </row>
    <row r="214" ht="15.75" customHeight="1">
      <c r="D214" s="28"/>
    </row>
    <row r="215" ht="15.75" customHeight="1">
      <c r="D215" s="28"/>
    </row>
    <row r="216" ht="15.75" customHeight="1">
      <c r="D216" s="28"/>
    </row>
    <row r="217" ht="15.75" customHeight="1">
      <c r="D217" s="28"/>
    </row>
    <row r="218" ht="15.75" customHeight="1">
      <c r="D218" s="28"/>
    </row>
    <row r="219" ht="15.75" customHeight="1">
      <c r="D219" s="28"/>
    </row>
    <row r="220" ht="15.75" customHeight="1">
      <c r="D220" s="28"/>
    </row>
    <row r="221" ht="15.75" customHeight="1">
      <c r="D221" s="28"/>
    </row>
    <row r="222" ht="15.75" customHeight="1">
      <c r="D222" s="28"/>
    </row>
    <row r="223" ht="15.75" customHeight="1">
      <c r="D223" s="28"/>
    </row>
    <row r="224" ht="15.75" customHeight="1">
      <c r="D224" s="28"/>
    </row>
    <row r="225" ht="14.25" customHeight="1">
      <c r="D225" s="28"/>
    </row>
    <row r="226" ht="14.25" customHeight="1">
      <c r="D226" s="28"/>
    </row>
    <row r="227" ht="14.25" customHeight="1">
      <c r="D227" s="28"/>
    </row>
    <row r="228" ht="14.25" customHeight="1">
      <c r="D228" s="28"/>
    </row>
    <row r="229" ht="14.25" customHeight="1">
      <c r="D229" s="28"/>
    </row>
    <row r="230" ht="14.25" customHeight="1">
      <c r="D230" s="28"/>
    </row>
    <row r="231" ht="14.25" customHeight="1">
      <c r="D231" s="28"/>
    </row>
    <row r="232" ht="14.25" customHeight="1">
      <c r="D232" s="28"/>
    </row>
    <row r="233" ht="14.25" customHeight="1">
      <c r="D233" s="28"/>
    </row>
    <row r="234" ht="14.25" customHeight="1">
      <c r="D234" s="28"/>
    </row>
    <row r="235" ht="14.25" customHeight="1">
      <c r="D235" s="28"/>
    </row>
    <row r="236" ht="14.25" customHeight="1">
      <c r="D236" s="28"/>
    </row>
    <row r="237" ht="14.25" customHeight="1">
      <c r="D237" s="28"/>
    </row>
    <row r="238" ht="14.25" customHeight="1">
      <c r="D238" s="28"/>
    </row>
    <row r="239" ht="14.25" customHeight="1">
      <c r="D239" s="28"/>
    </row>
    <row r="240" ht="14.25" customHeight="1">
      <c r="D240" s="28"/>
    </row>
    <row r="241" ht="14.25" customHeight="1">
      <c r="D241" s="28"/>
    </row>
    <row r="242" ht="14.25" customHeight="1">
      <c r="D242" s="28"/>
    </row>
    <row r="243" ht="14.25" customHeight="1">
      <c r="D243" s="28"/>
    </row>
    <row r="244" ht="14.25" customHeight="1">
      <c r="D244" s="28"/>
    </row>
    <row r="245" ht="14.25" customHeight="1">
      <c r="D245" s="28"/>
    </row>
    <row r="246" ht="14.25" customHeight="1">
      <c r="D246" s="28"/>
    </row>
    <row r="247" ht="14.25" customHeight="1">
      <c r="D247" s="28"/>
    </row>
    <row r="248" ht="14.25" customHeight="1">
      <c r="D248" s="28"/>
    </row>
    <row r="249" ht="14.25" customHeight="1">
      <c r="D249" s="28"/>
    </row>
    <row r="250" ht="14.25" customHeight="1">
      <c r="D250" s="28"/>
    </row>
    <row r="251" ht="14.25" customHeight="1">
      <c r="D251" s="28"/>
    </row>
    <row r="252" ht="14.25" customHeight="1">
      <c r="D252" s="28"/>
    </row>
    <row r="253" ht="14.25" customHeight="1">
      <c r="D253" s="28"/>
    </row>
    <row r="254" ht="14.25" customHeight="1">
      <c r="D254" s="28"/>
    </row>
    <row r="255" ht="14.25" customHeight="1">
      <c r="D255" s="28"/>
    </row>
    <row r="256" ht="14.25" customHeight="1">
      <c r="D256" s="28"/>
    </row>
    <row r="257" ht="14.25" customHeight="1">
      <c r="D257" s="28"/>
    </row>
    <row r="258" ht="14.25" customHeight="1">
      <c r="D258" s="28"/>
    </row>
    <row r="259" ht="14.25" customHeight="1">
      <c r="D259" s="28"/>
    </row>
    <row r="260" ht="14.25" customHeight="1">
      <c r="D260" s="28"/>
    </row>
    <row r="261" ht="14.25" customHeight="1">
      <c r="D261" s="28"/>
    </row>
    <row r="262" ht="14.25" customHeight="1">
      <c r="D262" s="28"/>
    </row>
    <row r="263" ht="14.25" customHeight="1">
      <c r="D263" s="28"/>
    </row>
    <row r="264" ht="14.25" customHeight="1">
      <c r="D264" s="28"/>
    </row>
    <row r="265" ht="14.25" customHeight="1">
      <c r="D265" s="28"/>
    </row>
    <row r="266" ht="14.25" customHeight="1">
      <c r="D266" s="28"/>
    </row>
    <row r="267" ht="14.25" customHeight="1">
      <c r="D267" s="28"/>
    </row>
    <row r="268" ht="14.25" customHeight="1">
      <c r="D268" s="28"/>
    </row>
    <row r="269" ht="14.25" customHeight="1">
      <c r="D269" s="28"/>
    </row>
    <row r="270" ht="14.25" customHeight="1">
      <c r="D270" s="28"/>
    </row>
    <row r="271" ht="14.25" customHeight="1">
      <c r="D271" s="28"/>
    </row>
    <row r="272" ht="14.25" customHeight="1">
      <c r="D272" s="28"/>
    </row>
    <row r="273" ht="14.25" customHeight="1">
      <c r="D273" s="28"/>
    </row>
    <row r="274" ht="14.25" customHeight="1">
      <c r="D274" s="28"/>
    </row>
    <row r="275" ht="14.25" customHeight="1">
      <c r="D275" s="28"/>
    </row>
    <row r="276" ht="14.25" customHeight="1">
      <c r="D276" s="28"/>
    </row>
    <row r="277" ht="14.25" customHeight="1">
      <c r="D277" s="28"/>
    </row>
    <row r="278" ht="14.25" customHeight="1">
      <c r="D278" s="28"/>
    </row>
    <row r="279" ht="14.25" customHeight="1">
      <c r="D279" s="28"/>
    </row>
    <row r="280" ht="14.25" customHeight="1">
      <c r="D280" s="28"/>
    </row>
    <row r="281" ht="14.25" customHeight="1">
      <c r="D281" s="28"/>
    </row>
    <row r="282" ht="14.25" customHeight="1">
      <c r="D282" s="28"/>
    </row>
    <row r="283" ht="14.25" customHeight="1">
      <c r="D283" s="28"/>
    </row>
    <row r="284" ht="14.25" customHeight="1">
      <c r="D284" s="28"/>
    </row>
    <row r="285" ht="14.25" customHeight="1">
      <c r="D285" s="28"/>
    </row>
    <row r="286" ht="14.25" customHeight="1">
      <c r="D286" s="28"/>
    </row>
    <row r="287" ht="14.25" customHeight="1">
      <c r="D287" s="28"/>
    </row>
    <row r="288" ht="14.25" customHeight="1">
      <c r="D288" s="28"/>
    </row>
    <row r="289" ht="14.25" customHeight="1">
      <c r="D289" s="28"/>
    </row>
    <row r="290" ht="14.25" customHeight="1">
      <c r="D290" s="28"/>
    </row>
    <row r="291" ht="14.25" customHeight="1">
      <c r="D291" s="28"/>
    </row>
    <row r="292" ht="14.25" customHeight="1">
      <c r="D292" s="28"/>
    </row>
    <row r="293" ht="14.25" customHeight="1">
      <c r="D293" s="28"/>
    </row>
    <row r="294" ht="14.25" customHeight="1">
      <c r="D294" s="28"/>
    </row>
    <row r="295" ht="14.25" customHeight="1">
      <c r="D295" s="28"/>
    </row>
    <row r="296" ht="14.25" customHeight="1">
      <c r="D296" s="28"/>
    </row>
    <row r="297" ht="14.25" customHeight="1">
      <c r="D297" s="28"/>
    </row>
    <row r="298" ht="14.25" customHeight="1">
      <c r="D298" s="28"/>
    </row>
    <row r="299" ht="14.25" customHeight="1">
      <c r="D299" s="28"/>
    </row>
    <row r="300" ht="14.25" customHeight="1">
      <c r="D300" s="28"/>
    </row>
    <row r="301" ht="14.25" customHeight="1">
      <c r="D301" s="28"/>
    </row>
    <row r="302" ht="14.25" customHeight="1">
      <c r="D302" s="28"/>
    </row>
    <row r="303" ht="14.25" customHeight="1">
      <c r="D303" s="28"/>
    </row>
    <row r="304" ht="14.25" customHeight="1">
      <c r="D304" s="28"/>
    </row>
    <row r="305" ht="14.25" customHeight="1">
      <c r="D305" s="28"/>
    </row>
    <row r="306" ht="14.25" customHeight="1">
      <c r="D306" s="28"/>
    </row>
    <row r="307" ht="14.25" customHeight="1">
      <c r="D307" s="28"/>
    </row>
    <row r="308" ht="14.25" customHeight="1">
      <c r="D308" s="28"/>
    </row>
    <row r="309" ht="14.25" customHeight="1">
      <c r="D309" s="28"/>
    </row>
    <row r="310" ht="14.25" customHeight="1">
      <c r="D310" s="28"/>
    </row>
    <row r="311" ht="14.25" customHeight="1">
      <c r="D311" s="28"/>
    </row>
    <row r="312" ht="14.25" customHeight="1">
      <c r="D312" s="28"/>
    </row>
    <row r="313" ht="14.25" customHeight="1">
      <c r="D313" s="28"/>
    </row>
    <row r="314" ht="14.25" customHeight="1">
      <c r="D314" s="28"/>
    </row>
    <row r="315" ht="14.25" customHeight="1">
      <c r="D315" s="28"/>
    </row>
    <row r="316" ht="14.25" customHeight="1">
      <c r="D316" s="28"/>
    </row>
    <row r="317" ht="14.25" customHeight="1">
      <c r="D317" s="28"/>
    </row>
    <row r="318" ht="14.25" customHeight="1">
      <c r="D318" s="28"/>
    </row>
    <row r="319" ht="14.25" customHeight="1">
      <c r="D319" s="28"/>
    </row>
    <row r="320" ht="14.25" customHeight="1">
      <c r="D320" s="28"/>
    </row>
    <row r="321" ht="14.25" customHeight="1">
      <c r="D321" s="28"/>
    </row>
    <row r="322" ht="14.25" customHeight="1">
      <c r="D322" s="28"/>
    </row>
    <row r="323" ht="14.25" customHeight="1">
      <c r="D323" s="28"/>
    </row>
    <row r="324" ht="14.25" customHeight="1">
      <c r="D324" s="28"/>
    </row>
    <row r="325" ht="14.25" customHeight="1">
      <c r="D325" s="28"/>
    </row>
    <row r="326" ht="14.25" customHeight="1">
      <c r="D326" s="28"/>
    </row>
    <row r="327" ht="14.25" customHeight="1">
      <c r="D327" s="28"/>
    </row>
    <row r="328" ht="14.25" customHeight="1">
      <c r="D328" s="28"/>
    </row>
    <row r="329" ht="14.25" customHeight="1">
      <c r="D329" s="28"/>
    </row>
    <row r="330" ht="14.25" customHeight="1">
      <c r="D330" s="28"/>
    </row>
    <row r="331" ht="14.25" customHeight="1">
      <c r="D331" s="28"/>
    </row>
    <row r="332" ht="14.25" customHeight="1">
      <c r="D332" s="28"/>
    </row>
    <row r="333" ht="14.25" customHeight="1">
      <c r="D333" s="28"/>
    </row>
    <row r="334" ht="14.25" customHeight="1">
      <c r="D334" s="28"/>
    </row>
    <row r="335" ht="14.25" customHeight="1">
      <c r="D335" s="28"/>
    </row>
    <row r="336" ht="14.25" customHeight="1">
      <c r="D336" s="28"/>
    </row>
    <row r="337" ht="14.25" customHeight="1">
      <c r="D337" s="28"/>
    </row>
    <row r="338" ht="14.25" customHeight="1">
      <c r="D338" s="28"/>
    </row>
    <row r="339" ht="14.25" customHeight="1">
      <c r="D339" s="28"/>
    </row>
    <row r="340" ht="14.25" customHeight="1">
      <c r="D340" s="28"/>
    </row>
    <row r="341" ht="14.25" customHeight="1">
      <c r="D341" s="28"/>
    </row>
    <row r="342" ht="14.25" customHeight="1">
      <c r="D342" s="28"/>
    </row>
    <row r="343" ht="14.25" customHeight="1">
      <c r="D343" s="28"/>
    </row>
    <row r="344" ht="14.25" customHeight="1">
      <c r="D344" s="28"/>
    </row>
    <row r="345" ht="14.25" customHeight="1">
      <c r="D345" s="28"/>
    </row>
    <row r="346" ht="14.25" customHeight="1">
      <c r="D346" s="28"/>
    </row>
    <row r="347" ht="14.25" customHeight="1">
      <c r="D347" s="28"/>
    </row>
    <row r="348" ht="14.25" customHeight="1">
      <c r="D348" s="28"/>
    </row>
    <row r="349" ht="14.25" customHeight="1">
      <c r="D349" s="28"/>
    </row>
    <row r="350" ht="14.25" customHeight="1">
      <c r="D350" s="28"/>
    </row>
    <row r="351" ht="14.25" customHeight="1">
      <c r="D351" s="28"/>
    </row>
    <row r="352" ht="14.25" customHeight="1">
      <c r="D352" s="28"/>
    </row>
    <row r="353" ht="14.25" customHeight="1">
      <c r="D353" s="28"/>
    </row>
    <row r="354" ht="14.25" customHeight="1">
      <c r="D354" s="28"/>
    </row>
    <row r="355" ht="14.25" customHeight="1">
      <c r="D355" s="28"/>
    </row>
    <row r="356" ht="14.25" customHeight="1">
      <c r="D356" s="28"/>
    </row>
    <row r="357" ht="14.25" customHeight="1">
      <c r="D357" s="28"/>
    </row>
    <row r="358" ht="14.25" customHeight="1">
      <c r="D358" s="28"/>
    </row>
    <row r="359" ht="14.25" customHeight="1">
      <c r="D359" s="28"/>
    </row>
    <row r="360" ht="14.25" customHeight="1">
      <c r="D360" s="28"/>
    </row>
    <row r="361" ht="14.25" customHeight="1">
      <c r="D361" s="28"/>
    </row>
    <row r="362" ht="14.25" customHeight="1">
      <c r="D362" s="28"/>
    </row>
    <row r="363" ht="14.25" customHeight="1">
      <c r="D363" s="28"/>
    </row>
    <row r="364" ht="14.25" customHeight="1">
      <c r="D364" s="28"/>
    </row>
    <row r="365" ht="14.25" customHeight="1">
      <c r="D365" s="28"/>
    </row>
    <row r="366" ht="14.25" customHeight="1">
      <c r="D366" s="28"/>
    </row>
    <row r="367" ht="14.25" customHeight="1">
      <c r="D367" s="28"/>
    </row>
    <row r="368" ht="14.25" customHeight="1">
      <c r="D368" s="28"/>
    </row>
    <row r="369" ht="14.25" customHeight="1">
      <c r="D369" s="28"/>
    </row>
    <row r="370" ht="14.25" customHeight="1">
      <c r="D370" s="28"/>
    </row>
    <row r="371" ht="14.25" customHeight="1">
      <c r="D371" s="28"/>
    </row>
    <row r="372" ht="14.25" customHeight="1">
      <c r="D372" s="28"/>
    </row>
    <row r="373" ht="14.25" customHeight="1">
      <c r="D373" s="28"/>
    </row>
    <row r="374" ht="14.25" customHeight="1">
      <c r="D374" s="28"/>
    </row>
    <row r="375" ht="14.25" customHeight="1">
      <c r="D375" s="28"/>
    </row>
    <row r="376" ht="14.25" customHeight="1">
      <c r="D376" s="28"/>
    </row>
    <row r="377" ht="14.25" customHeight="1">
      <c r="D377" s="28"/>
    </row>
    <row r="378" ht="14.25" customHeight="1">
      <c r="D378" s="28"/>
    </row>
    <row r="379" ht="14.25" customHeight="1">
      <c r="D379" s="28"/>
    </row>
    <row r="380" ht="14.25" customHeight="1">
      <c r="D380" s="28"/>
    </row>
    <row r="381" ht="14.25" customHeight="1">
      <c r="D381" s="28"/>
    </row>
    <row r="382" ht="14.25" customHeight="1">
      <c r="D382" s="28"/>
    </row>
    <row r="383" ht="14.25" customHeight="1">
      <c r="D383" s="28"/>
    </row>
    <row r="384" ht="14.25" customHeight="1">
      <c r="D384" s="28"/>
    </row>
    <row r="385" ht="14.25" customHeight="1">
      <c r="D385" s="28"/>
    </row>
    <row r="386" ht="14.25" customHeight="1">
      <c r="D386" s="28"/>
    </row>
    <row r="387" ht="14.25" customHeight="1">
      <c r="D387" s="28"/>
    </row>
    <row r="388" ht="14.25" customHeight="1">
      <c r="D388" s="28"/>
    </row>
    <row r="389" ht="14.25" customHeight="1">
      <c r="D389" s="28"/>
    </row>
    <row r="390" ht="14.25" customHeight="1">
      <c r="D390" s="28"/>
    </row>
    <row r="391" ht="14.25" customHeight="1">
      <c r="D391" s="28"/>
    </row>
    <row r="392" ht="14.25" customHeight="1">
      <c r="D392" s="28"/>
    </row>
    <row r="393" ht="14.25" customHeight="1">
      <c r="D393" s="28"/>
    </row>
    <row r="394" ht="14.25" customHeight="1">
      <c r="D394" s="28"/>
    </row>
    <row r="395" ht="14.25" customHeight="1">
      <c r="D395" s="28"/>
    </row>
    <row r="396" ht="14.25" customHeight="1">
      <c r="D396" s="28"/>
    </row>
    <row r="397" ht="14.25" customHeight="1">
      <c r="D397" s="28"/>
    </row>
    <row r="398" ht="14.25" customHeight="1">
      <c r="D398" s="28"/>
    </row>
    <row r="399" ht="14.25" customHeight="1">
      <c r="D399" s="28"/>
    </row>
    <row r="400" ht="14.25" customHeight="1">
      <c r="D400" s="28"/>
    </row>
    <row r="401" ht="14.25" customHeight="1">
      <c r="D401" s="28"/>
    </row>
    <row r="402" ht="14.25" customHeight="1">
      <c r="D402" s="28"/>
    </row>
    <row r="403" ht="14.25" customHeight="1">
      <c r="D403" s="28"/>
    </row>
    <row r="404" ht="14.25" customHeight="1">
      <c r="D404" s="28"/>
    </row>
    <row r="405" ht="14.25" customHeight="1">
      <c r="D405" s="28"/>
    </row>
    <row r="406" ht="14.25" customHeight="1">
      <c r="D406" s="28"/>
    </row>
    <row r="407" ht="14.25" customHeight="1">
      <c r="D407" s="28"/>
    </row>
    <row r="408" ht="14.25" customHeight="1">
      <c r="D408" s="28"/>
    </row>
    <row r="409" ht="14.25" customHeight="1">
      <c r="D409" s="28"/>
    </row>
    <row r="410" ht="14.25" customHeight="1">
      <c r="D410" s="28"/>
    </row>
    <row r="411" ht="14.25" customHeight="1">
      <c r="D411" s="28"/>
    </row>
    <row r="412" ht="14.25" customHeight="1">
      <c r="D412" s="28"/>
    </row>
    <row r="413" ht="14.25" customHeight="1">
      <c r="D413" s="28"/>
    </row>
    <row r="414" ht="14.25" customHeight="1">
      <c r="D414" s="28"/>
    </row>
    <row r="415" ht="14.25" customHeight="1">
      <c r="D415" s="28"/>
    </row>
    <row r="416" ht="14.25" customHeight="1">
      <c r="D416" s="28"/>
    </row>
    <row r="417" ht="14.25" customHeight="1">
      <c r="D417" s="28"/>
    </row>
    <row r="418" ht="14.25" customHeight="1">
      <c r="D418" s="28"/>
    </row>
    <row r="419" ht="14.25" customHeight="1">
      <c r="D419" s="28"/>
    </row>
    <row r="420" ht="14.25" customHeight="1">
      <c r="D420" s="28"/>
    </row>
    <row r="421" ht="14.25" customHeight="1">
      <c r="D421" s="28"/>
    </row>
    <row r="422" ht="14.25" customHeight="1">
      <c r="D422" s="28"/>
    </row>
    <row r="423" ht="14.25" customHeight="1">
      <c r="D423" s="28"/>
    </row>
    <row r="424" ht="14.25" customHeight="1">
      <c r="D424" s="28"/>
    </row>
    <row r="425" ht="14.25" customHeight="1">
      <c r="D425" s="28"/>
    </row>
    <row r="426" ht="14.25" customHeight="1">
      <c r="D426" s="28"/>
    </row>
    <row r="427" ht="14.25" customHeight="1">
      <c r="D427" s="28"/>
    </row>
    <row r="428" ht="14.25" customHeight="1">
      <c r="D428" s="28"/>
    </row>
    <row r="429" ht="14.25" customHeight="1">
      <c r="D429" s="28"/>
    </row>
    <row r="430" ht="14.25" customHeight="1">
      <c r="D430" s="28"/>
    </row>
    <row r="431" ht="14.25" customHeight="1">
      <c r="D431" s="28"/>
    </row>
    <row r="432" ht="14.25" customHeight="1">
      <c r="D432" s="28"/>
    </row>
    <row r="433" ht="14.25" customHeight="1">
      <c r="D433" s="28"/>
    </row>
    <row r="434" ht="14.25" customHeight="1">
      <c r="D434" s="28"/>
    </row>
    <row r="435" ht="14.25" customHeight="1">
      <c r="D435" s="28"/>
    </row>
    <row r="436" ht="14.25" customHeight="1">
      <c r="D436" s="28"/>
    </row>
    <row r="437" ht="14.25" customHeight="1">
      <c r="D437" s="28"/>
    </row>
    <row r="438" ht="14.25" customHeight="1">
      <c r="D438" s="28"/>
    </row>
    <row r="439" ht="14.25" customHeight="1">
      <c r="D439" s="28"/>
    </row>
    <row r="440" ht="14.25" customHeight="1">
      <c r="D440" s="28"/>
    </row>
    <row r="441" ht="14.25" customHeight="1">
      <c r="D441" s="28"/>
    </row>
    <row r="442" ht="14.25" customHeight="1">
      <c r="D442" s="28"/>
    </row>
    <row r="443" ht="14.25" customHeight="1">
      <c r="D443" s="28"/>
    </row>
    <row r="444" ht="14.25" customHeight="1">
      <c r="D444" s="28"/>
    </row>
    <row r="445" ht="14.25" customHeight="1">
      <c r="D445" s="28"/>
    </row>
    <row r="446" ht="14.25" customHeight="1">
      <c r="D446" s="28"/>
    </row>
    <row r="447" ht="14.25" customHeight="1">
      <c r="D447" s="28"/>
    </row>
    <row r="448" ht="14.25" customHeight="1">
      <c r="D448" s="28"/>
    </row>
    <row r="449" ht="14.25" customHeight="1">
      <c r="D449" s="28"/>
    </row>
    <row r="450" ht="14.25" customHeight="1">
      <c r="D450" s="28"/>
    </row>
    <row r="451" ht="14.25" customHeight="1">
      <c r="D451" s="28"/>
    </row>
    <row r="452" ht="14.25" customHeight="1">
      <c r="D452" s="28"/>
    </row>
    <row r="453" ht="14.25" customHeight="1">
      <c r="D453" s="28"/>
    </row>
    <row r="454" ht="14.25" customHeight="1">
      <c r="D454" s="28"/>
    </row>
    <row r="455" ht="14.25" customHeight="1">
      <c r="D455" s="28"/>
    </row>
    <row r="456" ht="14.25" customHeight="1">
      <c r="D456" s="28"/>
    </row>
    <row r="457" ht="14.25" customHeight="1">
      <c r="D457" s="28"/>
    </row>
    <row r="458" ht="14.25" customHeight="1">
      <c r="D458" s="28"/>
    </row>
    <row r="459" ht="14.25" customHeight="1">
      <c r="D459" s="28"/>
    </row>
    <row r="460" ht="14.25" customHeight="1">
      <c r="D460" s="28"/>
    </row>
    <row r="461" ht="14.25" customHeight="1">
      <c r="D461" s="28"/>
    </row>
    <row r="462" ht="14.25" customHeight="1">
      <c r="D462" s="28"/>
    </row>
    <row r="463" ht="14.25" customHeight="1">
      <c r="D463" s="28"/>
    </row>
    <row r="464" ht="14.25" customHeight="1">
      <c r="D464" s="28"/>
    </row>
    <row r="465" ht="14.25" customHeight="1">
      <c r="D465" s="28"/>
    </row>
    <row r="466" ht="14.25" customHeight="1">
      <c r="D466" s="28"/>
    </row>
    <row r="467" ht="14.25" customHeight="1">
      <c r="D467" s="28"/>
    </row>
    <row r="468" ht="14.25" customHeight="1">
      <c r="D468" s="28"/>
    </row>
    <row r="469" ht="14.25" customHeight="1">
      <c r="D469" s="28"/>
    </row>
    <row r="470" ht="14.25" customHeight="1">
      <c r="D470" s="28"/>
    </row>
    <row r="471" ht="14.25" customHeight="1">
      <c r="D471" s="28"/>
    </row>
    <row r="472" ht="14.25" customHeight="1">
      <c r="D472" s="28"/>
    </row>
    <row r="473" ht="14.25" customHeight="1">
      <c r="D473" s="28"/>
    </row>
    <row r="474" ht="14.25" customHeight="1">
      <c r="D474" s="28"/>
    </row>
    <row r="475" ht="14.25" customHeight="1">
      <c r="D475" s="28"/>
    </row>
    <row r="476" ht="14.25" customHeight="1">
      <c r="D476" s="28"/>
    </row>
    <row r="477" ht="14.25" customHeight="1">
      <c r="D477" s="28"/>
    </row>
    <row r="478" ht="14.25" customHeight="1">
      <c r="D478" s="28"/>
    </row>
    <row r="479" ht="14.25" customHeight="1">
      <c r="D479" s="28"/>
    </row>
    <row r="480" ht="14.25" customHeight="1">
      <c r="D480" s="28"/>
    </row>
    <row r="481" ht="14.25" customHeight="1">
      <c r="D481" s="28"/>
    </row>
    <row r="482" ht="14.25" customHeight="1">
      <c r="D482" s="28"/>
    </row>
    <row r="483" ht="14.25" customHeight="1">
      <c r="D483" s="28"/>
    </row>
    <row r="484" ht="14.25" customHeight="1">
      <c r="D484" s="28"/>
    </row>
    <row r="485" ht="14.25" customHeight="1">
      <c r="D485" s="28"/>
    </row>
    <row r="486" ht="14.25" customHeight="1">
      <c r="D486" s="28"/>
    </row>
    <row r="487" ht="14.25" customHeight="1">
      <c r="D487" s="28"/>
    </row>
    <row r="488" ht="14.25" customHeight="1">
      <c r="D488" s="28"/>
    </row>
    <row r="489" ht="14.25" customHeight="1">
      <c r="D489" s="28"/>
    </row>
    <row r="490" ht="14.25" customHeight="1">
      <c r="D490" s="28"/>
    </row>
    <row r="491" ht="14.25" customHeight="1">
      <c r="D491" s="28"/>
    </row>
    <row r="492" ht="14.25" customHeight="1">
      <c r="D492" s="28"/>
    </row>
    <row r="493" ht="14.25" customHeight="1">
      <c r="D493" s="28"/>
    </row>
    <row r="494" ht="14.25" customHeight="1">
      <c r="D494" s="28"/>
    </row>
    <row r="495" ht="14.25" customHeight="1">
      <c r="D495" s="28"/>
    </row>
    <row r="496" ht="14.25" customHeight="1">
      <c r="D496" s="28"/>
    </row>
    <row r="497" ht="14.25" customHeight="1">
      <c r="D497" s="28"/>
    </row>
    <row r="498" ht="14.25" customHeight="1">
      <c r="D498" s="28"/>
    </row>
    <row r="499" ht="14.25" customHeight="1">
      <c r="D499" s="28"/>
    </row>
    <row r="500" ht="14.25" customHeight="1">
      <c r="D500" s="28"/>
    </row>
    <row r="501" ht="14.25" customHeight="1">
      <c r="D501" s="28"/>
    </row>
    <row r="502" ht="14.25" customHeight="1">
      <c r="D502" s="28"/>
    </row>
    <row r="503" ht="14.25" customHeight="1">
      <c r="D503" s="28"/>
    </row>
    <row r="504" ht="14.25" customHeight="1">
      <c r="D504" s="28"/>
    </row>
    <row r="505" ht="14.25" customHeight="1">
      <c r="D505" s="28"/>
    </row>
    <row r="506" ht="14.25" customHeight="1">
      <c r="D506" s="28"/>
    </row>
    <row r="507" ht="14.25" customHeight="1">
      <c r="D507" s="28"/>
    </row>
    <row r="508" ht="14.25" customHeight="1">
      <c r="D508" s="28"/>
    </row>
    <row r="509" ht="14.25" customHeight="1">
      <c r="D509" s="28"/>
    </row>
    <row r="510" ht="14.25" customHeight="1">
      <c r="D510" s="28"/>
    </row>
    <row r="511" ht="14.25" customHeight="1">
      <c r="D511" s="28"/>
    </row>
    <row r="512" ht="14.25" customHeight="1">
      <c r="D512" s="28"/>
    </row>
    <row r="513" ht="14.25" customHeight="1">
      <c r="D513" s="28"/>
    </row>
    <row r="514" ht="14.25" customHeight="1">
      <c r="D514" s="28"/>
    </row>
    <row r="515" ht="14.25" customHeight="1">
      <c r="D515" s="28"/>
    </row>
    <row r="516" ht="14.25" customHeight="1">
      <c r="D516" s="28"/>
    </row>
    <row r="517" ht="14.25" customHeight="1">
      <c r="D517" s="28"/>
    </row>
    <row r="518" ht="14.25" customHeight="1">
      <c r="D518" s="28"/>
    </row>
    <row r="519" ht="14.25" customHeight="1">
      <c r="D519" s="28"/>
    </row>
    <row r="520" ht="14.25" customHeight="1">
      <c r="D520" s="28"/>
    </row>
    <row r="521" ht="14.25" customHeight="1">
      <c r="D521" s="28"/>
    </row>
    <row r="522" ht="14.25" customHeight="1">
      <c r="D522" s="28"/>
    </row>
    <row r="523" ht="14.25" customHeight="1">
      <c r="D523" s="28"/>
    </row>
    <row r="524" ht="14.25" customHeight="1">
      <c r="D524" s="28"/>
    </row>
    <row r="525" ht="14.25" customHeight="1">
      <c r="D525" s="28"/>
    </row>
    <row r="526" ht="14.25" customHeight="1">
      <c r="D526" s="28"/>
    </row>
    <row r="527" ht="14.25" customHeight="1">
      <c r="D527" s="28"/>
    </row>
    <row r="528" ht="14.25" customHeight="1">
      <c r="D528" s="28"/>
    </row>
    <row r="529" ht="14.25" customHeight="1">
      <c r="D529" s="28"/>
    </row>
    <row r="530" ht="14.25" customHeight="1">
      <c r="D530" s="28"/>
    </row>
    <row r="531" ht="14.25" customHeight="1">
      <c r="D531" s="28"/>
    </row>
    <row r="532" ht="14.25" customHeight="1">
      <c r="D532" s="28"/>
    </row>
    <row r="533" ht="14.25" customHeight="1">
      <c r="D533" s="28"/>
    </row>
    <row r="534" ht="14.25" customHeight="1">
      <c r="D534" s="28"/>
    </row>
    <row r="535" ht="14.25" customHeight="1">
      <c r="D535" s="28"/>
    </row>
    <row r="536" ht="14.25" customHeight="1">
      <c r="D536" s="28"/>
    </row>
    <row r="537" ht="14.25" customHeight="1">
      <c r="D537" s="28"/>
    </row>
    <row r="538" ht="14.25" customHeight="1">
      <c r="D538" s="28"/>
    </row>
    <row r="539" ht="14.25" customHeight="1">
      <c r="D539" s="28"/>
    </row>
    <row r="540" ht="14.25" customHeight="1">
      <c r="D540" s="28"/>
    </row>
    <row r="541" ht="14.25" customHeight="1">
      <c r="D541" s="28"/>
    </row>
    <row r="542" ht="14.25" customHeight="1">
      <c r="D542" s="28"/>
    </row>
    <row r="543" ht="14.25" customHeight="1">
      <c r="D543" s="28"/>
    </row>
    <row r="544" ht="14.25" customHeight="1">
      <c r="D544" s="28"/>
    </row>
    <row r="545" ht="14.25" customHeight="1">
      <c r="D545" s="28"/>
    </row>
    <row r="546" ht="14.25" customHeight="1">
      <c r="D546" s="28"/>
    </row>
    <row r="547" ht="14.25" customHeight="1">
      <c r="D547" s="28"/>
    </row>
    <row r="548" ht="14.25" customHeight="1">
      <c r="D548" s="28"/>
    </row>
    <row r="549" ht="14.25" customHeight="1">
      <c r="D549" s="28"/>
    </row>
    <row r="550" ht="14.25" customHeight="1">
      <c r="D550" s="28"/>
    </row>
    <row r="551" ht="14.25" customHeight="1">
      <c r="D551" s="28"/>
    </row>
    <row r="552" ht="14.25" customHeight="1">
      <c r="D552" s="28"/>
    </row>
    <row r="553" ht="14.25" customHeight="1">
      <c r="D553" s="28"/>
    </row>
    <row r="554" ht="14.25" customHeight="1">
      <c r="D554" s="28"/>
    </row>
    <row r="555" ht="14.25" customHeight="1">
      <c r="D555" s="28"/>
    </row>
    <row r="556" ht="14.25" customHeight="1">
      <c r="D556" s="28"/>
    </row>
    <row r="557" ht="14.25" customHeight="1">
      <c r="D557" s="28"/>
    </row>
    <row r="558" ht="14.25" customHeight="1">
      <c r="D558" s="28"/>
    </row>
    <row r="559" ht="14.25" customHeight="1">
      <c r="D559" s="28"/>
    </row>
    <row r="560" ht="14.25" customHeight="1">
      <c r="D560" s="28"/>
    </row>
    <row r="561" ht="14.25" customHeight="1">
      <c r="D561" s="28"/>
    </row>
    <row r="562" ht="14.25" customHeight="1">
      <c r="D562" s="28"/>
    </row>
    <row r="563" ht="14.25" customHeight="1">
      <c r="D563" s="28"/>
    </row>
    <row r="564" ht="14.25" customHeight="1">
      <c r="D564" s="28"/>
    </row>
    <row r="565" ht="14.25" customHeight="1">
      <c r="D565" s="28"/>
    </row>
    <row r="566" ht="14.25" customHeight="1">
      <c r="D566" s="28"/>
    </row>
    <row r="567" ht="14.25" customHeight="1">
      <c r="D567" s="28"/>
    </row>
    <row r="568" ht="14.25" customHeight="1">
      <c r="D568" s="28"/>
    </row>
    <row r="569" ht="14.25" customHeight="1">
      <c r="D569" s="28"/>
    </row>
    <row r="570" ht="14.25" customHeight="1">
      <c r="D570" s="28"/>
    </row>
    <row r="571" ht="14.25" customHeight="1">
      <c r="D571" s="28"/>
    </row>
    <row r="572" ht="14.25" customHeight="1">
      <c r="D572" s="28"/>
    </row>
    <row r="573" ht="14.25" customHeight="1">
      <c r="D573" s="28"/>
    </row>
    <row r="574" ht="14.25" customHeight="1">
      <c r="D574" s="28"/>
    </row>
    <row r="575" ht="14.25" customHeight="1">
      <c r="D575" s="28"/>
    </row>
    <row r="576" ht="14.25" customHeight="1">
      <c r="D576" s="28"/>
    </row>
    <row r="577" ht="14.25" customHeight="1">
      <c r="D577" s="28"/>
    </row>
    <row r="578" ht="14.25" customHeight="1">
      <c r="D578" s="28"/>
    </row>
    <row r="579" ht="14.25" customHeight="1">
      <c r="D579" s="28"/>
    </row>
    <row r="580" ht="14.25" customHeight="1">
      <c r="D580" s="28"/>
    </row>
    <row r="581" ht="14.25" customHeight="1">
      <c r="D581" s="28"/>
    </row>
    <row r="582" ht="14.25" customHeight="1">
      <c r="D582" s="28"/>
    </row>
    <row r="583" ht="14.25" customHeight="1">
      <c r="D583" s="28"/>
    </row>
    <row r="584" ht="14.25" customHeight="1">
      <c r="D584" s="28"/>
    </row>
    <row r="585" ht="14.25" customHeight="1">
      <c r="D585" s="28"/>
    </row>
    <row r="586" ht="14.25" customHeight="1">
      <c r="D586" s="28"/>
    </row>
    <row r="587" ht="14.25" customHeight="1">
      <c r="D587" s="28"/>
    </row>
    <row r="588" ht="14.25" customHeight="1">
      <c r="D588" s="28"/>
    </row>
    <row r="589" ht="14.25" customHeight="1">
      <c r="D589" s="28"/>
    </row>
    <row r="590" ht="14.25" customHeight="1">
      <c r="D590" s="28"/>
    </row>
    <row r="591" ht="14.25" customHeight="1">
      <c r="D591" s="28"/>
    </row>
    <row r="592" ht="14.25" customHeight="1">
      <c r="D592" s="28"/>
    </row>
    <row r="593" ht="14.25" customHeight="1">
      <c r="D593" s="28"/>
    </row>
    <row r="594" ht="14.25" customHeight="1">
      <c r="D594" s="28"/>
    </row>
    <row r="595" ht="14.25" customHeight="1">
      <c r="D595" s="28"/>
    </row>
    <row r="596" ht="14.25" customHeight="1">
      <c r="D596" s="28"/>
    </row>
    <row r="597" ht="14.25" customHeight="1">
      <c r="D597" s="28"/>
    </row>
    <row r="598" ht="14.25" customHeight="1">
      <c r="D598" s="28"/>
    </row>
    <row r="599" ht="14.25" customHeight="1">
      <c r="D599" s="28"/>
    </row>
    <row r="600" ht="14.25" customHeight="1">
      <c r="D600" s="28"/>
    </row>
    <row r="601" ht="14.25" customHeight="1">
      <c r="D601" s="28"/>
    </row>
    <row r="602" ht="14.25" customHeight="1">
      <c r="D602" s="28"/>
    </row>
    <row r="603" ht="14.25" customHeight="1">
      <c r="D603" s="28"/>
    </row>
    <row r="604" ht="14.25" customHeight="1">
      <c r="D604" s="28"/>
    </row>
    <row r="605" ht="14.25" customHeight="1">
      <c r="D605" s="28"/>
    </row>
    <row r="606" ht="14.25" customHeight="1">
      <c r="D606" s="28"/>
    </row>
    <row r="607" ht="14.25" customHeight="1">
      <c r="D607" s="28"/>
    </row>
    <row r="608" ht="14.25" customHeight="1">
      <c r="D608" s="28"/>
    </row>
    <row r="609" ht="14.25" customHeight="1">
      <c r="D609" s="28"/>
    </row>
    <row r="610" ht="14.25" customHeight="1">
      <c r="D610" s="28"/>
    </row>
    <row r="611" ht="14.25" customHeight="1">
      <c r="D611" s="28"/>
    </row>
    <row r="612" ht="14.25" customHeight="1">
      <c r="D612" s="28"/>
    </row>
    <row r="613" ht="14.25" customHeight="1">
      <c r="D613" s="28"/>
    </row>
    <row r="614" ht="14.25" customHeight="1">
      <c r="D614" s="28"/>
    </row>
    <row r="615" ht="14.25" customHeight="1">
      <c r="D615" s="28"/>
    </row>
    <row r="616" ht="14.25" customHeight="1">
      <c r="D616" s="28"/>
    </row>
    <row r="617" ht="14.25" customHeight="1">
      <c r="D617" s="28"/>
    </row>
    <row r="618" ht="14.25" customHeight="1">
      <c r="D618" s="28"/>
    </row>
    <row r="619" ht="14.25" customHeight="1">
      <c r="D619" s="28"/>
    </row>
    <row r="620" ht="14.25" customHeight="1">
      <c r="D620" s="28"/>
    </row>
    <row r="621" ht="14.25" customHeight="1">
      <c r="D621" s="28"/>
    </row>
    <row r="622" ht="14.25" customHeight="1">
      <c r="D622" s="28"/>
    </row>
    <row r="623" ht="14.25" customHeight="1">
      <c r="D623" s="28"/>
    </row>
    <row r="624" ht="14.25" customHeight="1">
      <c r="D624" s="28"/>
    </row>
    <row r="625" ht="14.25" customHeight="1">
      <c r="D625" s="28"/>
    </row>
    <row r="626" ht="14.25" customHeight="1">
      <c r="D626" s="28"/>
    </row>
    <row r="627" ht="14.25" customHeight="1">
      <c r="D627" s="28"/>
    </row>
    <row r="628" ht="14.25" customHeight="1">
      <c r="D628" s="28"/>
    </row>
    <row r="629" ht="14.25" customHeight="1">
      <c r="D629" s="28"/>
    </row>
    <row r="630" ht="14.25" customHeight="1">
      <c r="D630" s="28"/>
    </row>
    <row r="631" ht="14.25" customHeight="1">
      <c r="D631" s="28"/>
    </row>
    <row r="632" ht="14.25" customHeight="1">
      <c r="D632" s="28"/>
    </row>
    <row r="633" ht="14.25" customHeight="1">
      <c r="D633" s="28"/>
    </row>
    <row r="634" ht="14.25" customHeight="1">
      <c r="D634" s="28"/>
    </row>
    <row r="635" ht="14.25" customHeight="1">
      <c r="D635" s="28"/>
    </row>
    <row r="636" ht="14.25" customHeight="1">
      <c r="D636" s="28"/>
    </row>
    <row r="637" ht="14.25" customHeight="1">
      <c r="D637" s="28"/>
    </row>
    <row r="638" ht="14.25" customHeight="1">
      <c r="D638" s="28"/>
    </row>
    <row r="639" ht="14.25" customHeight="1">
      <c r="D639" s="28"/>
    </row>
    <row r="640" ht="14.25" customHeight="1">
      <c r="D640" s="28"/>
    </row>
    <row r="641" ht="14.25" customHeight="1">
      <c r="D641" s="28"/>
    </row>
    <row r="642" ht="14.25" customHeight="1">
      <c r="D642" s="28"/>
    </row>
    <row r="643" ht="14.25" customHeight="1">
      <c r="D643" s="28"/>
    </row>
    <row r="644" ht="14.25" customHeight="1">
      <c r="D644" s="28"/>
    </row>
    <row r="645" ht="14.25" customHeight="1">
      <c r="D645" s="28"/>
    </row>
    <row r="646" ht="14.25" customHeight="1">
      <c r="D646" s="28"/>
    </row>
    <row r="647" ht="14.25" customHeight="1">
      <c r="D647" s="28"/>
    </row>
    <row r="648" ht="14.25" customHeight="1">
      <c r="D648" s="28"/>
    </row>
    <row r="649" ht="14.25" customHeight="1">
      <c r="D649" s="28"/>
    </row>
    <row r="650" ht="14.25" customHeight="1">
      <c r="D650" s="28"/>
    </row>
    <row r="651" ht="14.25" customHeight="1">
      <c r="D651" s="28"/>
    </row>
    <row r="652" ht="14.25" customHeight="1">
      <c r="D652" s="28"/>
    </row>
    <row r="653" ht="14.25" customHeight="1">
      <c r="D653" s="28"/>
    </row>
    <row r="654" ht="14.25" customHeight="1">
      <c r="D654" s="28"/>
    </row>
    <row r="655" ht="14.25" customHeight="1">
      <c r="D655" s="28"/>
    </row>
    <row r="656" ht="14.25" customHeight="1">
      <c r="D656" s="28"/>
    </row>
    <row r="657" ht="14.25" customHeight="1">
      <c r="D657" s="28"/>
    </row>
    <row r="658" ht="14.25" customHeight="1">
      <c r="D658" s="28"/>
    </row>
    <row r="659" ht="14.25" customHeight="1">
      <c r="D659" s="28"/>
    </row>
    <row r="660" ht="14.25" customHeight="1">
      <c r="D660" s="28"/>
    </row>
    <row r="661" ht="14.25" customHeight="1">
      <c r="D661" s="28"/>
    </row>
    <row r="662" ht="14.25" customHeight="1">
      <c r="D662" s="28"/>
    </row>
    <row r="663" ht="14.25" customHeight="1">
      <c r="D663" s="28"/>
    </row>
    <row r="664" ht="14.25" customHeight="1">
      <c r="D664" s="28"/>
    </row>
    <row r="665" ht="14.25" customHeight="1">
      <c r="D665" s="28"/>
    </row>
    <row r="666" ht="14.25" customHeight="1">
      <c r="D666" s="28"/>
    </row>
    <row r="667" ht="14.25" customHeight="1">
      <c r="D667" s="28"/>
    </row>
    <row r="668" ht="14.25" customHeight="1">
      <c r="D668" s="28"/>
    </row>
    <row r="669" ht="14.25" customHeight="1">
      <c r="D669" s="28"/>
    </row>
    <row r="670" ht="14.25" customHeight="1">
      <c r="D670" s="28"/>
    </row>
    <row r="671" ht="14.25" customHeight="1">
      <c r="D671" s="28"/>
    </row>
    <row r="672" ht="14.25" customHeight="1">
      <c r="D672" s="28"/>
    </row>
    <row r="673" ht="14.25" customHeight="1">
      <c r="D673" s="28"/>
    </row>
    <row r="674" ht="14.25" customHeight="1">
      <c r="D674" s="28"/>
    </row>
    <row r="675" ht="14.25" customHeight="1">
      <c r="D675" s="28"/>
    </row>
    <row r="676" ht="14.25" customHeight="1">
      <c r="D676" s="28"/>
    </row>
    <row r="677" ht="14.25" customHeight="1">
      <c r="D677" s="28"/>
    </row>
    <row r="678" ht="14.25" customHeight="1">
      <c r="D678" s="28"/>
    </row>
    <row r="679" ht="14.25" customHeight="1">
      <c r="D679" s="28"/>
    </row>
    <row r="680" ht="14.25" customHeight="1">
      <c r="D680" s="28"/>
    </row>
    <row r="681" ht="14.25" customHeight="1">
      <c r="D681" s="28"/>
    </row>
    <row r="682" ht="14.25" customHeight="1">
      <c r="D682" s="28"/>
    </row>
    <row r="683" ht="14.25" customHeight="1">
      <c r="D683" s="28"/>
    </row>
    <row r="684" ht="14.25" customHeight="1">
      <c r="D684" s="28"/>
    </row>
    <row r="685" ht="14.25" customHeight="1">
      <c r="D685" s="28"/>
    </row>
    <row r="686" ht="14.25" customHeight="1">
      <c r="D686" s="28"/>
    </row>
    <row r="687" ht="14.25" customHeight="1">
      <c r="D687" s="28"/>
    </row>
    <row r="688" ht="14.25" customHeight="1">
      <c r="D688" s="28"/>
    </row>
    <row r="689" ht="14.25" customHeight="1">
      <c r="D689" s="28"/>
    </row>
    <row r="690" ht="14.25" customHeight="1">
      <c r="D690" s="28"/>
    </row>
    <row r="691" ht="14.25" customHeight="1">
      <c r="D691" s="28"/>
    </row>
    <row r="692" ht="14.25" customHeight="1">
      <c r="D692" s="28"/>
    </row>
    <row r="693" ht="14.25" customHeight="1">
      <c r="D693" s="28"/>
    </row>
    <row r="694" ht="14.25" customHeight="1">
      <c r="D694" s="28"/>
    </row>
    <row r="695" ht="14.25" customHeight="1">
      <c r="D695" s="28"/>
    </row>
    <row r="696" ht="14.25" customHeight="1">
      <c r="D696" s="28"/>
    </row>
    <row r="697" ht="14.25" customHeight="1">
      <c r="D697" s="28"/>
    </row>
    <row r="698" ht="14.25" customHeight="1">
      <c r="D698" s="28"/>
    </row>
    <row r="699" ht="14.25" customHeight="1">
      <c r="D699" s="28"/>
    </row>
    <row r="700" ht="14.25" customHeight="1">
      <c r="D700" s="28"/>
    </row>
    <row r="701" ht="14.25" customHeight="1">
      <c r="D701" s="28"/>
    </row>
    <row r="702" ht="14.25" customHeight="1">
      <c r="D702" s="28"/>
    </row>
    <row r="703" ht="14.25" customHeight="1">
      <c r="D703" s="28"/>
    </row>
    <row r="704" ht="14.25" customHeight="1">
      <c r="D704" s="28"/>
    </row>
    <row r="705" ht="14.25" customHeight="1">
      <c r="D705" s="28"/>
    </row>
    <row r="706" ht="14.25" customHeight="1">
      <c r="D706" s="28"/>
    </row>
    <row r="707" ht="14.25" customHeight="1">
      <c r="D707" s="28"/>
    </row>
    <row r="708" ht="14.25" customHeight="1">
      <c r="D708" s="28"/>
    </row>
    <row r="709" ht="14.25" customHeight="1">
      <c r="D709" s="28"/>
    </row>
    <row r="710" ht="14.25" customHeight="1">
      <c r="D710" s="28"/>
    </row>
    <row r="711" ht="14.25" customHeight="1">
      <c r="D711" s="28"/>
    </row>
    <row r="712" ht="14.25" customHeight="1">
      <c r="D712" s="28"/>
    </row>
    <row r="713" ht="14.25" customHeight="1">
      <c r="D713" s="28"/>
    </row>
    <row r="714" ht="14.25" customHeight="1">
      <c r="D714" s="28"/>
    </row>
    <row r="715" ht="14.25" customHeight="1">
      <c r="D715" s="28"/>
    </row>
    <row r="716" ht="14.25" customHeight="1">
      <c r="D716" s="28"/>
    </row>
    <row r="717" ht="14.25" customHeight="1">
      <c r="D717" s="28"/>
    </row>
    <row r="718" ht="14.25" customHeight="1">
      <c r="D718" s="28"/>
    </row>
    <row r="719" ht="14.25" customHeight="1">
      <c r="D719" s="28"/>
    </row>
    <row r="720" ht="14.25" customHeight="1">
      <c r="D720" s="28"/>
    </row>
    <row r="721" ht="14.25" customHeight="1">
      <c r="D721" s="28"/>
    </row>
    <row r="722" ht="14.25" customHeight="1">
      <c r="D722" s="28"/>
    </row>
    <row r="723" ht="14.25" customHeight="1">
      <c r="D723" s="28"/>
    </row>
    <row r="724" ht="14.25" customHeight="1">
      <c r="D724" s="28"/>
    </row>
    <row r="725" ht="14.25" customHeight="1">
      <c r="D725" s="28"/>
    </row>
    <row r="726" ht="14.25" customHeight="1">
      <c r="D726" s="28"/>
    </row>
    <row r="727" ht="14.25" customHeight="1">
      <c r="D727" s="28"/>
    </row>
    <row r="728" ht="14.25" customHeight="1">
      <c r="D728" s="28"/>
    </row>
    <row r="729" ht="14.25" customHeight="1">
      <c r="D729" s="28"/>
    </row>
    <row r="730" ht="14.25" customHeight="1">
      <c r="D730" s="28"/>
    </row>
    <row r="731" ht="14.25" customHeight="1">
      <c r="D731" s="28"/>
    </row>
    <row r="732" ht="14.25" customHeight="1">
      <c r="D732" s="28"/>
    </row>
    <row r="733" ht="14.25" customHeight="1">
      <c r="D733" s="28"/>
    </row>
    <row r="734" ht="14.25" customHeight="1">
      <c r="D734" s="28"/>
    </row>
    <row r="735" ht="14.25" customHeight="1">
      <c r="D735" s="28"/>
    </row>
    <row r="736" ht="14.25" customHeight="1">
      <c r="D736" s="28"/>
    </row>
    <row r="737" ht="14.25" customHeight="1">
      <c r="D737" s="28"/>
    </row>
    <row r="738" ht="14.25" customHeight="1">
      <c r="D738" s="28"/>
    </row>
    <row r="739" ht="14.25" customHeight="1">
      <c r="D739" s="28"/>
    </row>
    <row r="740" ht="14.25" customHeight="1">
      <c r="D740" s="28"/>
    </row>
    <row r="741" ht="14.25" customHeight="1">
      <c r="D741" s="28"/>
    </row>
    <row r="742" ht="14.25" customHeight="1">
      <c r="D742" s="28"/>
    </row>
    <row r="743" ht="14.25" customHeight="1">
      <c r="D743" s="28"/>
    </row>
    <row r="744" ht="14.25" customHeight="1">
      <c r="D744" s="28"/>
    </row>
    <row r="745" ht="14.25" customHeight="1">
      <c r="D745" s="28"/>
    </row>
    <row r="746" ht="14.25" customHeight="1">
      <c r="D746" s="28"/>
    </row>
    <row r="747" ht="14.25" customHeight="1">
      <c r="D747" s="28"/>
    </row>
    <row r="748" ht="14.25" customHeight="1">
      <c r="D748" s="28"/>
    </row>
    <row r="749" ht="14.25" customHeight="1">
      <c r="D749" s="28"/>
    </row>
    <row r="750" ht="14.25" customHeight="1">
      <c r="D750" s="28"/>
    </row>
    <row r="751" ht="14.25" customHeight="1">
      <c r="D751" s="28"/>
    </row>
    <row r="752" ht="14.25" customHeight="1">
      <c r="D752" s="28"/>
    </row>
    <row r="753" ht="14.25" customHeight="1">
      <c r="D753" s="28"/>
    </row>
    <row r="754" ht="14.25" customHeight="1">
      <c r="D754" s="28"/>
    </row>
    <row r="755" ht="14.25" customHeight="1">
      <c r="D755" s="28"/>
    </row>
    <row r="756" ht="14.25" customHeight="1">
      <c r="D756" s="28"/>
    </row>
    <row r="757" ht="14.25" customHeight="1">
      <c r="D757" s="28"/>
    </row>
    <row r="758" ht="14.25" customHeight="1">
      <c r="D758" s="28"/>
    </row>
    <row r="759" ht="14.25" customHeight="1">
      <c r="D759" s="28"/>
    </row>
    <row r="760" ht="14.25" customHeight="1">
      <c r="D760" s="28"/>
    </row>
    <row r="761" ht="14.25" customHeight="1">
      <c r="D761" s="28"/>
    </row>
    <row r="762" ht="14.25" customHeight="1">
      <c r="D762" s="28"/>
    </row>
    <row r="763" ht="14.25" customHeight="1">
      <c r="D763" s="28"/>
    </row>
    <row r="764" ht="14.25" customHeight="1">
      <c r="D764" s="28"/>
    </row>
    <row r="765" ht="14.25" customHeight="1">
      <c r="D765" s="28"/>
    </row>
    <row r="766" ht="14.25" customHeight="1">
      <c r="D766" s="28"/>
    </row>
    <row r="767" ht="14.25" customHeight="1">
      <c r="D767" s="28"/>
    </row>
    <row r="768" ht="14.25" customHeight="1">
      <c r="D768" s="28"/>
    </row>
    <row r="769" ht="14.25" customHeight="1">
      <c r="D769" s="28"/>
    </row>
    <row r="770" ht="14.25" customHeight="1">
      <c r="D770" s="28"/>
    </row>
    <row r="771" ht="14.25" customHeight="1">
      <c r="D771" s="28"/>
    </row>
    <row r="772" ht="14.25" customHeight="1">
      <c r="D772" s="28"/>
    </row>
    <row r="773" ht="14.25" customHeight="1">
      <c r="D773" s="28"/>
    </row>
    <row r="774" ht="14.25" customHeight="1">
      <c r="D774" s="28"/>
    </row>
    <row r="775" ht="14.25" customHeight="1">
      <c r="D775" s="28"/>
    </row>
    <row r="776" ht="14.25" customHeight="1">
      <c r="D776" s="28"/>
    </row>
    <row r="777" ht="14.25" customHeight="1">
      <c r="D777" s="28"/>
    </row>
    <row r="778" ht="14.25" customHeight="1">
      <c r="D778" s="28"/>
    </row>
    <row r="779" ht="14.25" customHeight="1">
      <c r="D779" s="28"/>
    </row>
    <row r="780" ht="14.25" customHeight="1">
      <c r="D780" s="28"/>
    </row>
    <row r="781" ht="14.25" customHeight="1">
      <c r="D781" s="28"/>
    </row>
    <row r="782" ht="14.25" customHeight="1">
      <c r="D782" s="28"/>
    </row>
    <row r="783" ht="14.25" customHeight="1">
      <c r="D783" s="28"/>
    </row>
    <row r="784" ht="14.25" customHeight="1">
      <c r="D784" s="28"/>
    </row>
    <row r="785" ht="14.25" customHeight="1">
      <c r="D785" s="28"/>
    </row>
    <row r="786" ht="14.25" customHeight="1">
      <c r="D786" s="28"/>
    </row>
    <row r="787" ht="14.25" customHeight="1">
      <c r="D787" s="28"/>
    </row>
    <row r="788" ht="14.25" customHeight="1">
      <c r="D788" s="28"/>
    </row>
    <row r="789" ht="14.25" customHeight="1">
      <c r="D789" s="28"/>
    </row>
    <row r="790" ht="14.25" customHeight="1">
      <c r="D790" s="28"/>
    </row>
    <row r="791" ht="14.25" customHeight="1">
      <c r="D791" s="28"/>
    </row>
    <row r="792" ht="14.25" customHeight="1">
      <c r="D792" s="28"/>
    </row>
    <row r="793" ht="14.25" customHeight="1">
      <c r="D793" s="28"/>
    </row>
    <row r="794" ht="14.25" customHeight="1">
      <c r="D794" s="28"/>
    </row>
    <row r="795" ht="14.25" customHeight="1">
      <c r="D795" s="28"/>
    </row>
    <row r="796" ht="14.25" customHeight="1">
      <c r="D796" s="28"/>
    </row>
    <row r="797" ht="14.25" customHeight="1">
      <c r="D797" s="28"/>
    </row>
    <row r="798" ht="14.25" customHeight="1">
      <c r="D798" s="28"/>
    </row>
    <row r="799" ht="14.25" customHeight="1">
      <c r="D799" s="28"/>
    </row>
    <row r="800" ht="14.25" customHeight="1">
      <c r="D800" s="28"/>
    </row>
    <row r="801" ht="14.25" customHeight="1">
      <c r="D801" s="28"/>
    </row>
    <row r="802" ht="14.25" customHeight="1">
      <c r="D802" s="28"/>
    </row>
    <row r="803" ht="14.25" customHeight="1">
      <c r="D803" s="28"/>
    </row>
    <row r="804" ht="14.25" customHeight="1">
      <c r="D804" s="28"/>
    </row>
    <row r="805" ht="14.25" customHeight="1">
      <c r="D805" s="28"/>
    </row>
    <row r="806" ht="14.25" customHeight="1">
      <c r="D806" s="28"/>
    </row>
    <row r="807" ht="14.25" customHeight="1">
      <c r="D807" s="28"/>
    </row>
    <row r="808" ht="14.25" customHeight="1">
      <c r="D808" s="28"/>
    </row>
    <row r="809" ht="14.25" customHeight="1">
      <c r="D809" s="28"/>
    </row>
    <row r="810" ht="14.25" customHeight="1">
      <c r="D810" s="28"/>
    </row>
    <row r="811" ht="14.25" customHeight="1">
      <c r="D811" s="28"/>
    </row>
    <row r="812" ht="14.25" customHeight="1">
      <c r="D812" s="28"/>
    </row>
    <row r="813" ht="14.25" customHeight="1">
      <c r="D813" s="28"/>
    </row>
    <row r="814" ht="14.25" customHeight="1">
      <c r="D814" s="28"/>
    </row>
    <row r="815" ht="14.25" customHeight="1">
      <c r="D815" s="28"/>
    </row>
    <row r="816" ht="14.25" customHeight="1">
      <c r="D816" s="28"/>
    </row>
    <row r="817" ht="14.25" customHeight="1">
      <c r="D817" s="28"/>
    </row>
    <row r="818" ht="14.25" customHeight="1">
      <c r="D818" s="28"/>
    </row>
    <row r="819" ht="14.25" customHeight="1">
      <c r="D819" s="28"/>
    </row>
    <row r="820" ht="14.25" customHeight="1">
      <c r="D820" s="28"/>
    </row>
    <row r="821" ht="14.25" customHeight="1">
      <c r="D821" s="28"/>
    </row>
    <row r="822" ht="14.25" customHeight="1">
      <c r="D822" s="28"/>
    </row>
    <row r="823" ht="14.25" customHeight="1">
      <c r="D823" s="28"/>
    </row>
    <row r="824" ht="14.25" customHeight="1">
      <c r="D824" s="28"/>
    </row>
    <row r="825" ht="14.25" customHeight="1">
      <c r="D825" s="28"/>
    </row>
    <row r="826" ht="14.25" customHeight="1">
      <c r="D826" s="28"/>
    </row>
    <row r="827" ht="14.25" customHeight="1">
      <c r="D827" s="28"/>
    </row>
    <row r="828" ht="14.25" customHeight="1">
      <c r="D828" s="28"/>
    </row>
    <row r="829" ht="14.25" customHeight="1">
      <c r="D829" s="28"/>
    </row>
    <row r="830" ht="14.25" customHeight="1">
      <c r="D830" s="28"/>
    </row>
    <row r="831" ht="14.25" customHeight="1">
      <c r="D831" s="28"/>
    </row>
    <row r="832" ht="14.25" customHeight="1">
      <c r="D832" s="28"/>
    </row>
    <row r="833" ht="14.25" customHeight="1">
      <c r="D833" s="28"/>
    </row>
    <row r="834" ht="14.25" customHeight="1">
      <c r="D834" s="28"/>
    </row>
    <row r="835" ht="14.25" customHeight="1">
      <c r="D835" s="28"/>
    </row>
    <row r="836" ht="14.25" customHeight="1">
      <c r="D836" s="28"/>
    </row>
    <row r="837" ht="14.25" customHeight="1">
      <c r="D837" s="28"/>
    </row>
    <row r="838" ht="14.25" customHeight="1">
      <c r="D838" s="28"/>
    </row>
    <row r="839" ht="14.25" customHeight="1">
      <c r="D839" s="28"/>
    </row>
    <row r="840" ht="14.25" customHeight="1">
      <c r="D840" s="28"/>
    </row>
    <row r="841" ht="14.25" customHeight="1">
      <c r="D841" s="28"/>
    </row>
    <row r="842" ht="14.25" customHeight="1">
      <c r="D842" s="28"/>
    </row>
    <row r="843" ht="14.25" customHeight="1">
      <c r="D843" s="28"/>
    </row>
    <row r="844" ht="14.25" customHeight="1">
      <c r="D844" s="28"/>
    </row>
    <row r="845" ht="14.25" customHeight="1">
      <c r="D845" s="28"/>
    </row>
    <row r="846" ht="14.25" customHeight="1">
      <c r="D846" s="28"/>
    </row>
    <row r="847" ht="14.25" customHeight="1">
      <c r="D847" s="28"/>
    </row>
    <row r="848" ht="14.25" customHeight="1">
      <c r="D848" s="28"/>
    </row>
    <row r="849" ht="14.25" customHeight="1">
      <c r="D849" s="28"/>
    </row>
    <row r="850" ht="14.25" customHeight="1">
      <c r="D850" s="28"/>
    </row>
    <row r="851" ht="14.25" customHeight="1">
      <c r="D851" s="28"/>
    </row>
    <row r="852" ht="14.25" customHeight="1">
      <c r="D852" s="28"/>
    </row>
    <row r="853" ht="14.25" customHeight="1">
      <c r="D853" s="28"/>
    </row>
    <row r="854" ht="14.25" customHeight="1">
      <c r="D854" s="28"/>
    </row>
    <row r="855" ht="14.25" customHeight="1">
      <c r="D855" s="28"/>
    </row>
    <row r="856" ht="14.25" customHeight="1">
      <c r="D856" s="28"/>
    </row>
    <row r="857" ht="14.25" customHeight="1">
      <c r="D857" s="28"/>
    </row>
    <row r="858" ht="14.25" customHeight="1">
      <c r="D858" s="28"/>
    </row>
    <row r="859" ht="14.25" customHeight="1">
      <c r="D859" s="28"/>
    </row>
    <row r="860" ht="14.25" customHeight="1">
      <c r="D860" s="28"/>
    </row>
    <row r="861" ht="14.25" customHeight="1">
      <c r="D861" s="28"/>
    </row>
    <row r="862" ht="14.25" customHeight="1">
      <c r="D862" s="28"/>
    </row>
    <row r="863" ht="14.25" customHeight="1">
      <c r="D863" s="28"/>
    </row>
    <row r="864" ht="14.25" customHeight="1">
      <c r="D864" s="28"/>
    </row>
    <row r="865" ht="14.25" customHeight="1">
      <c r="D865" s="28"/>
    </row>
    <row r="866" ht="14.25" customHeight="1">
      <c r="D866" s="28"/>
    </row>
    <row r="867" ht="14.25" customHeight="1">
      <c r="D867" s="28"/>
    </row>
    <row r="868" ht="14.25" customHeight="1">
      <c r="D868" s="28"/>
    </row>
    <row r="869" ht="14.25" customHeight="1">
      <c r="D869" s="28"/>
    </row>
    <row r="870" ht="14.25" customHeight="1">
      <c r="D870" s="28"/>
    </row>
    <row r="871" ht="14.25" customHeight="1">
      <c r="D871" s="28"/>
    </row>
    <row r="872" ht="14.25" customHeight="1">
      <c r="D872" s="28"/>
    </row>
    <row r="873" ht="14.25" customHeight="1">
      <c r="D873" s="28"/>
    </row>
    <row r="874" ht="14.25" customHeight="1">
      <c r="D874" s="28"/>
    </row>
    <row r="875" ht="14.25" customHeight="1">
      <c r="D875" s="28"/>
    </row>
    <row r="876" ht="14.25" customHeight="1">
      <c r="D876" s="28"/>
    </row>
    <row r="877" ht="14.25" customHeight="1">
      <c r="D877" s="28"/>
    </row>
    <row r="878" ht="14.25" customHeight="1">
      <c r="D878" s="28"/>
    </row>
    <row r="879" ht="14.25" customHeight="1">
      <c r="D879" s="28"/>
    </row>
    <row r="880" ht="14.25" customHeight="1">
      <c r="D880" s="28"/>
    </row>
    <row r="881" ht="14.25" customHeight="1">
      <c r="D881" s="28"/>
    </row>
    <row r="882" ht="14.25" customHeight="1">
      <c r="D882" s="28"/>
    </row>
    <row r="883" ht="14.25" customHeight="1">
      <c r="D883" s="28"/>
    </row>
    <row r="884" ht="14.25" customHeight="1">
      <c r="D884" s="28"/>
    </row>
    <row r="885" ht="14.25" customHeight="1">
      <c r="D885" s="28"/>
    </row>
    <row r="886" ht="14.25" customHeight="1">
      <c r="D886" s="28"/>
    </row>
    <row r="887" ht="14.25" customHeight="1">
      <c r="D887" s="28"/>
    </row>
    <row r="888" ht="14.25" customHeight="1">
      <c r="D888" s="28"/>
    </row>
    <row r="889" ht="14.25" customHeight="1">
      <c r="D889" s="28"/>
    </row>
    <row r="890" ht="14.25" customHeight="1">
      <c r="D890" s="28"/>
    </row>
    <row r="891" ht="14.25" customHeight="1">
      <c r="D891" s="28"/>
    </row>
    <row r="892" ht="14.25" customHeight="1">
      <c r="D892" s="28"/>
    </row>
    <row r="893" ht="14.25" customHeight="1">
      <c r="D893" s="28"/>
    </row>
    <row r="894" ht="14.25" customHeight="1">
      <c r="D894" s="28"/>
    </row>
    <row r="895" ht="14.25" customHeight="1">
      <c r="D895" s="28"/>
    </row>
    <row r="896" ht="14.25" customHeight="1">
      <c r="D896" s="28"/>
    </row>
    <row r="897" ht="14.25" customHeight="1">
      <c r="D897" s="28"/>
    </row>
    <row r="898" ht="14.25" customHeight="1">
      <c r="D898" s="28"/>
    </row>
    <row r="899" ht="14.25" customHeight="1">
      <c r="D899" s="28"/>
    </row>
    <row r="900" ht="14.25" customHeight="1">
      <c r="D900" s="28"/>
    </row>
    <row r="901" ht="14.25" customHeight="1">
      <c r="D901" s="28"/>
    </row>
    <row r="902" ht="14.25" customHeight="1">
      <c r="D902" s="28"/>
    </row>
    <row r="903" ht="14.25" customHeight="1">
      <c r="D903" s="28"/>
    </row>
    <row r="904" ht="14.25" customHeight="1">
      <c r="D904" s="28"/>
    </row>
    <row r="905" ht="14.25" customHeight="1">
      <c r="D905" s="28"/>
    </row>
    <row r="906" ht="14.25" customHeight="1">
      <c r="D906" s="28"/>
    </row>
    <row r="907" ht="14.25" customHeight="1">
      <c r="D907" s="28"/>
    </row>
    <row r="908" ht="14.25" customHeight="1">
      <c r="D908" s="28"/>
    </row>
    <row r="909" ht="14.25" customHeight="1">
      <c r="D909" s="28"/>
    </row>
    <row r="910" ht="14.25" customHeight="1">
      <c r="D910" s="28"/>
    </row>
    <row r="911" ht="14.25" customHeight="1">
      <c r="D911" s="28"/>
    </row>
    <row r="912" ht="14.25" customHeight="1">
      <c r="D912" s="28"/>
    </row>
    <row r="913" ht="14.25" customHeight="1">
      <c r="D913" s="28"/>
    </row>
    <row r="914" ht="14.25" customHeight="1">
      <c r="D914" s="28"/>
    </row>
    <row r="915" ht="14.25" customHeight="1">
      <c r="D915" s="28"/>
    </row>
    <row r="916" ht="14.25" customHeight="1">
      <c r="D916" s="28"/>
    </row>
    <row r="917" ht="14.25" customHeight="1">
      <c r="D917" s="28"/>
    </row>
    <row r="918" ht="14.25" customHeight="1">
      <c r="D918" s="28"/>
    </row>
    <row r="919" ht="14.25" customHeight="1">
      <c r="D919" s="28"/>
    </row>
    <row r="920" ht="14.25" customHeight="1">
      <c r="D920" s="28"/>
    </row>
    <row r="921" ht="14.25" customHeight="1">
      <c r="D921" s="28"/>
    </row>
    <row r="922" ht="14.25" customHeight="1">
      <c r="D922" s="28"/>
    </row>
    <row r="923" ht="14.25" customHeight="1">
      <c r="D923" s="28"/>
    </row>
    <row r="924" ht="14.25" customHeight="1">
      <c r="D924" s="28"/>
    </row>
    <row r="925" ht="14.25" customHeight="1">
      <c r="D925" s="28"/>
    </row>
    <row r="926" ht="14.25" customHeight="1">
      <c r="D926" s="28"/>
    </row>
    <row r="927" ht="14.25" customHeight="1">
      <c r="D927" s="28"/>
    </row>
    <row r="928" ht="14.25" customHeight="1">
      <c r="D928" s="28"/>
    </row>
    <row r="929" ht="14.25" customHeight="1">
      <c r="D929" s="28"/>
    </row>
    <row r="930" ht="14.25" customHeight="1">
      <c r="D930" s="28"/>
    </row>
    <row r="931" ht="14.25" customHeight="1">
      <c r="D931" s="28"/>
    </row>
    <row r="932" ht="14.25" customHeight="1">
      <c r="D932" s="28"/>
    </row>
    <row r="933" ht="14.25" customHeight="1">
      <c r="D933" s="28"/>
    </row>
    <row r="934" ht="14.25" customHeight="1">
      <c r="D934" s="28"/>
    </row>
    <row r="935" ht="14.25" customHeight="1">
      <c r="D935" s="28"/>
    </row>
    <row r="936" ht="14.25" customHeight="1">
      <c r="D936" s="28"/>
    </row>
    <row r="937" ht="14.25" customHeight="1">
      <c r="D937" s="28"/>
    </row>
    <row r="938" ht="14.25" customHeight="1">
      <c r="D938" s="28"/>
    </row>
    <row r="939" ht="14.25" customHeight="1">
      <c r="D939" s="28"/>
    </row>
    <row r="940" ht="14.25" customHeight="1">
      <c r="D940" s="28"/>
    </row>
    <row r="941" ht="14.25" customHeight="1">
      <c r="D941" s="28"/>
    </row>
    <row r="942" ht="14.25" customHeight="1">
      <c r="D942" s="28"/>
    </row>
    <row r="943" ht="14.25" customHeight="1">
      <c r="D943" s="28"/>
    </row>
    <row r="944" ht="14.25" customHeight="1">
      <c r="D944" s="28"/>
    </row>
    <row r="945" ht="14.25" customHeight="1">
      <c r="D945" s="28"/>
    </row>
    <row r="946" ht="14.25" customHeight="1">
      <c r="D946" s="28"/>
    </row>
    <row r="947" ht="14.25" customHeight="1">
      <c r="D947" s="28"/>
    </row>
    <row r="948" ht="14.25" customHeight="1">
      <c r="D948" s="28"/>
    </row>
    <row r="949" ht="14.25" customHeight="1">
      <c r="D949" s="28"/>
    </row>
    <row r="950" ht="14.25" customHeight="1">
      <c r="D950" s="28"/>
    </row>
    <row r="951" ht="14.25" customHeight="1">
      <c r="D951" s="28"/>
    </row>
    <row r="952" ht="14.25" customHeight="1">
      <c r="D952" s="28"/>
    </row>
    <row r="953" ht="14.25" customHeight="1">
      <c r="D953" s="28"/>
    </row>
    <row r="954" ht="14.25" customHeight="1">
      <c r="D954" s="28"/>
    </row>
    <row r="955" ht="14.25" customHeight="1">
      <c r="D955" s="28"/>
    </row>
    <row r="956" ht="14.25" customHeight="1">
      <c r="D956" s="28"/>
    </row>
    <row r="957" ht="14.25" customHeight="1">
      <c r="D957" s="28"/>
    </row>
    <row r="958" ht="14.25" customHeight="1">
      <c r="D958" s="28"/>
    </row>
    <row r="959" ht="14.25" customHeight="1">
      <c r="D959" s="28"/>
    </row>
    <row r="960" ht="14.25" customHeight="1">
      <c r="D960" s="28"/>
    </row>
    <row r="961" ht="14.25" customHeight="1">
      <c r="D961" s="28"/>
    </row>
    <row r="962" ht="14.25" customHeight="1">
      <c r="D962" s="28"/>
    </row>
    <row r="963" ht="14.25" customHeight="1">
      <c r="D963" s="28"/>
    </row>
    <row r="964" ht="14.25" customHeight="1">
      <c r="D964" s="28"/>
    </row>
    <row r="965" ht="14.25" customHeight="1">
      <c r="D965" s="28"/>
    </row>
    <row r="966" ht="14.25" customHeight="1">
      <c r="D966" s="28"/>
    </row>
    <row r="967" ht="14.25" customHeight="1">
      <c r="D967" s="28"/>
    </row>
    <row r="968" ht="14.25" customHeight="1">
      <c r="D968" s="28"/>
    </row>
    <row r="969" ht="14.25" customHeight="1">
      <c r="D969" s="28"/>
    </row>
    <row r="970" ht="14.25" customHeight="1">
      <c r="D970" s="28"/>
    </row>
    <row r="971" ht="14.25" customHeight="1">
      <c r="D971" s="28"/>
    </row>
    <row r="972" ht="14.25" customHeight="1">
      <c r="D972" s="28"/>
    </row>
    <row r="973" ht="14.25" customHeight="1">
      <c r="D973" s="28"/>
    </row>
    <row r="974" ht="14.25" customHeight="1">
      <c r="D974" s="28"/>
    </row>
    <row r="975" ht="14.25" customHeight="1">
      <c r="D975" s="28"/>
    </row>
    <row r="976" ht="14.25" customHeight="1">
      <c r="D976" s="28"/>
    </row>
    <row r="977" ht="14.25" customHeight="1">
      <c r="D977" s="28"/>
    </row>
    <row r="978" ht="14.25" customHeight="1">
      <c r="D978" s="28"/>
    </row>
    <row r="979" ht="14.25" customHeight="1">
      <c r="D979" s="28"/>
    </row>
    <row r="980" ht="14.25" customHeight="1">
      <c r="D980" s="28"/>
    </row>
    <row r="981" ht="14.25" customHeight="1">
      <c r="D981" s="28"/>
    </row>
    <row r="982" ht="14.25" customHeight="1">
      <c r="D982" s="28"/>
    </row>
    <row r="983" ht="14.25" customHeight="1">
      <c r="D983" s="28"/>
    </row>
    <row r="984" ht="14.25" customHeight="1">
      <c r="D984" s="28"/>
    </row>
    <row r="985" ht="14.25" customHeight="1">
      <c r="D985" s="28"/>
    </row>
    <row r="986" ht="14.25" customHeight="1">
      <c r="D986" s="28"/>
    </row>
    <row r="987" ht="14.25" customHeight="1">
      <c r="D987" s="28"/>
    </row>
    <row r="988" ht="14.25" customHeight="1">
      <c r="D988" s="28"/>
    </row>
    <row r="989" ht="14.25" customHeight="1">
      <c r="D989" s="28"/>
    </row>
    <row r="990" ht="14.25" customHeight="1">
      <c r="D990" s="28"/>
    </row>
    <row r="991" ht="14.25" customHeight="1">
      <c r="D991" s="28"/>
    </row>
    <row r="992" ht="14.25" customHeight="1">
      <c r="D992" s="28"/>
    </row>
    <row r="993" ht="14.25" customHeight="1">
      <c r="D993" s="28"/>
    </row>
    <row r="994" ht="14.25" customHeight="1">
      <c r="D994" s="28"/>
    </row>
    <row r="995" ht="14.25" customHeight="1">
      <c r="D995" s="28"/>
    </row>
    <row r="996" ht="14.25" customHeight="1">
      <c r="D996" s="28"/>
    </row>
    <row r="997" ht="14.25" customHeight="1">
      <c r="D997" s="28"/>
    </row>
    <row r="998" ht="14.25" customHeight="1">
      <c r="D998" s="28"/>
    </row>
    <row r="999" ht="14.25" customHeight="1">
      <c r="D999" s="28"/>
    </row>
    <row r="1000" ht="14.25" customHeight="1">
      <c r="D1000" s="28"/>
    </row>
    <row r="1001" ht="14.25" customHeight="1">
      <c r="D1001" s="28"/>
    </row>
    <row r="1002" ht="14.25" customHeight="1">
      <c r="D1002" s="28"/>
    </row>
    <row r="1003" ht="14.25" customHeight="1">
      <c r="D1003" s="28"/>
    </row>
    <row r="1004" ht="14.25" customHeight="1">
      <c r="D1004" s="28"/>
    </row>
  </sheetData>
  <mergeCells count="16">
    <mergeCell ref="A21:D21"/>
    <mergeCell ref="A22:D22"/>
    <mergeCell ref="A23:D23"/>
    <mergeCell ref="A24:D24"/>
    <mergeCell ref="A25:D25"/>
    <mergeCell ref="A26:D26"/>
    <mergeCell ref="A27:D27"/>
    <mergeCell ref="A28:D28"/>
    <mergeCell ref="B1:B3"/>
    <mergeCell ref="C1:C3"/>
    <mergeCell ref="D2:D3"/>
    <mergeCell ref="B4:D4"/>
    <mergeCell ref="A5:A17"/>
    <mergeCell ref="A19:D19"/>
    <mergeCell ref="A20:D20"/>
    <mergeCell ref="E2:E3"/>
  </mergeCells>
  <hyperlinks>
    <hyperlink r:id="rId1" ref="E2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2.38"/>
    <col customWidth="1" min="6" max="6" width="6.88"/>
    <col customWidth="1" min="7" max="7" width="14.13"/>
    <col customWidth="1" min="8" max="11" width="12.38"/>
    <col customWidth="1" min="12" max="12" width="6.63"/>
    <col customWidth="1" min="13" max="16" width="12.38"/>
    <col customWidth="1" min="17" max="19" width="5.63"/>
    <col customWidth="1" min="20" max="20" width="15.0"/>
    <col customWidth="1" min="21" max="22" width="5.63"/>
    <col customWidth="1" min="23" max="27" width="12.38"/>
    <col customWidth="1" min="28" max="28" width="6.5"/>
    <col customWidth="1" min="29" max="29" width="14.13"/>
    <col customWidth="1" min="30" max="33" width="12.38"/>
    <col customWidth="1" min="34" max="34" width="6.5"/>
    <col customWidth="1" min="35" max="38" width="12.38"/>
    <col customWidth="1" min="39" max="39" width="6.5"/>
    <col customWidth="1" min="40" max="40" width="12.38"/>
    <col customWidth="1" min="41" max="43" width="6.5"/>
    <col customWidth="1" min="44" max="48" width="12.38"/>
    <col customWidth="1" min="49" max="49" width="6.5"/>
    <col customWidth="1" min="50" max="50" width="14.13"/>
    <col customWidth="1" min="51" max="54" width="12.38"/>
    <col customWidth="1" min="55" max="55" width="6.5"/>
    <col customWidth="1" min="56" max="59" width="12.38"/>
    <col customWidth="1" min="60" max="60" width="6.5"/>
    <col customWidth="1" min="61" max="61" width="10.75"/>
    <col customWidth="1" min="62" max="63" width="6.5"/>
    <col customWidth="1" min="64" max="68" width="12.38"/>
    <col customWidth="1" min="69" max="69" width="6.5"/>
    <col customWidth="1" min="70" max="70" width="14.13"/>
    <col customWidth="1" min="71" max="74" width="12.38"/>
    <col customWidth="1" min="75" max="75" width="6.5"/>
    <col customWidth="1" min="76" max="79" width="12.38"/>
    <col customWidth="1" min="80" max="80" width="6.5"/>
    <col customWidth="1" min="81" max="81" width="12.88"/>
    <col customWidth="1" min="82" max="83" width="6.5"/>
    <col customWidth="1" min="84" max="88" width="12.38"/>
    <col customWidth="1" min="89" max="89" width="4.88"/>
    <col customWidth="1" min="90" max="90" width="14.13"/>
    <col customWidth="1" min="91" max="94" width="12.38"/>
    <col customWidth="1" min="95" max="95" width="6.5"/>
    <col customWidth="1" min="96" max="99" width="12.38"/>
    <col customWidth="1" min="100" max="100" width="6.5"/>
    <col customWidth="1" min="101" max="101" width="11.63"/>
    <col customWidth="1" min="102" max="103" width="6.5"/>
    <col customWidth="1" min="104" max="108" width="12.38"/>
    <col customWidth="1" min="109" max="109" width="6.5"/>
    <col customWidth="1" min="110" max="110" width="14.13"/>
    <col customWidth="1" min="111" max="114" width="12.38"/>
    <col customWidth="1" min="115" max="115" width="7.0"/>
    <col customWidth="1" min="116" max="119" width="12.38"/>
    <col customWidth="1" min="120" max="120" width="6.5"/>
    <col customWidth="1" min="121" max="121" width="8.38"/>
    <col customWidth="1" min="122" max="123" width="6.5"/>
    <col customWidth="1" min="124" max="128" width="12.38"/>
    <col customWidth="1" min="129" max="129" width="5.63"/>
    <col customWidth="1" min="130" max="130" width="14.13"/>
    <col customWidth="1" min="131" max="134" width="12.38"/>
    <col customWidth="1" min="135" max="135" width="6.5"/>
    <col customWidth="1" min="136" max="139" width="12.38"/>
    <col customWidth="1" min="140" max="140" width="6.5"/>
    <col customWidth="1" min="141" max="141" width="10.25"/>
    <col customWidth="1" min="142" max="143" width="6.5"/>
  </cols>
  <sheetData>
    <row r="1" ht="26.25" customHeight="1">
      <c r="A1" s="50" t="s">
        <v>121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2"/>
      <c r="V1" s="53"/>
      <c r="W1" s="50" t="s">
        <v>122</v>
      </c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2"/>
      <c r="AQ1" s="53"/>
      <c r="AR1" s="50" t="s">
        <v>123</v>
      </c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2"/>
      <c r="BK1" s="53"/>
      <c r="BL1" s="50" t="s">
        <v>124</v>
      </c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2"/>
      <c r="CE1" s="53"/>
      <c r="CF1" s="50" t="s">
        <v>125</v>
      </c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2"/>
      <c r="CY1" s="53"/>
      <c r="CZ1" s="50" t="s">
        <v>126</v>
      </c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2"/>
      <c r="DS1" s="53"/>
      <c r="DT1" s="50" t="s">
        <v>127</v>
      </c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2"/>
    </row>
    <row r="2" ht="15.75" customHeight="1">
      <c r="A2" s="54" t="s">
        <v>128</v>
      </c>
      <c r="B2" s="10"/>
      <c r="C2" s="10"/>
      <c r="D2" s="10"/>
      <c r="E2" s="11"/>
      <c r="F2" s="55"/>
      <c r="G2" s="56" t="s">
        <v>129</v>
      </c>
      <c r="H2" s="56" t="s">
        <v>39</v>
      </c>
      <c r="I2" s="57" t="s">
        <v>130</v>
      </c>
      <c r="J2" s="58" t="s">
        <v>131</v>
      </c>
      <c r="K2" s="59" t="s">
        <v>132</v>
      </c>
      <c r="L2" s="55"/>
      <c r="M2" s="60" t="s">
        <v>133</v>
      </c>
      <c r="N2" s="56" t="s">
        <v>39</v>
      </c>
      <c r="O2" s="57" t="s">
        <v>130</v>
      </c>
      <c r="P2" s="59" t="s">
        <v>132</v>
      </c>
      <c r="Q2" s="55"/>
      <c r="R2" s="55"/>
      <c r="S2" s="61"/>
      <c r="T2" s="55"/>
      <c r="U2" s="55"/>
      <c r="V2" s="62"/>
      <c r="W2" s="54" t="s">
        <v>128</v>
      </c>
      <c r="X2" s="10"/>
      <c r="Y2" s="10"/>
      <c r="Z2" s="10"/>
      <c r="AA2" s="11"/>
      <c r="AB2" s="55"/>
      <c r="AC2" s="56" t="s">
        <v>129</v>
      </c>
      <c r="AD2" s="56" t="s">
        <v>39</v>
      </c>
      <c r="AE2" s="57" t="s">
        <v>130</v>
      </c>
      <c r="AF2" s="58" t="s">
        <v>131</v>
      </c>
      <c r="AG2" s="59" t="s">
        <v>132</v>
      </c>
      <c r="AH2" s="55"/>
      <c r="AI2" s="60" t="s">
        <v>133</v>
      </c>
      <c r="AJ2" s="56" t="s">
        <v>39</v>
      </c>
      <c r="AK2" s="57" t="s">
        <v>130</v>
      </c>
      <c r="AL2" s="59" t="s">
        <v>132</v>
      </c>
      <c r="AM2" s="55"/>
      <c r="AN2" s="55"/>
      <c r="AO2" s="55"/>
      <c r="AP2" s="55"/>
      <c r="AQ2" s="62"/>
      <c r="AR2" s="54" t="s">
        <v>128</v>
      </c>
      <c r="AS2" s="10"/>
      <c r="AT2" s="10"/>
      <c r="AU2" s="10"/>
      <c r="AV2" s="11"/>
      <c r="AW2" s="55"/>
      <c r="AX2" s="56" t="s">
        <v>129</v>
      </c>
      <c r="AY2" s="56" t="s">
        <v>39</v>
      </c>
      <c r="AZ2" s="57" t="s">
        <v>130</v>
      </c>
      <c r="BA2" s="58" t="s">
        <v>131</v>
      </c>
      <c r="BB2" s="59" t="s">
        <v>132</v>
      </c>
      <c r="BC2" s="55"/>
      <c r="BD2" s="60" t="s">
        <v>133</v>
      </c>
      <c r="BE2" s="56" t="s">
        <v>39</v>
      </c>
      <c r="BF2" s="57" t="s">
        <v>130</v>
      </c>
      <c r="BG2" s="59" t="s">
        <v>132</v>
      </c>
      <c r="BH2" s="55"/>
      <c r="BI2" s="55"/>
      <c r="BJ2" s="55"/>
      <c r="BK2" s="62"/>
      <c r="BL2" s="54" t="s">
        <v>128</v>
      </c>
      <c r="BM2" s="10"/>
      <c r="BN2" s="10"/>
      <c r="BO2" s="10"/>
      <c r="BP2" s="11"/>
      <c r="BQ2" s="55"/>
      <c r="BR2" s="56" t="s">
        <v>129</v>
      </c>
      <c r="BS2" s="56" t="s">
        <v>39</v>
      </c>
      <c r="BT2" s="57" t="s">
        <v>130</v>
      </c>
      <c r="BU2" s="58" t="s">
        <v>131</v>
      </c>
      <c r="BV2" s="59" t="s">
        <v>132</v>
      </c>
      <c r="BW2" s="55"/>
      <c r="BX2" s="60" t="s">
        <v>133</v>
      </c>
      <c r="BY2" s="56" t="s">
        <v>39</v>
      </c>
      <c r="BZ2" s="57" t="s">
        <v>130</v>
      </c>
      <c r="CA2" s="59" t="s">
        <v>132</v>
      </c>
      <c r="CB2" s="55"/>
      <c r="CC2" s="55"/>
      <c r="CD2" s="55"/>
      <c r="CE2" s="62"/>
      <c r="CF2" s="54" t="s">
        <v>128</v>
      </c>
      <c r="CG2" s="10"/>
      <c r="CH2" s="10"/>
      <c r="CI2" s="10"/>
      <c r="CJ2" s="11"/>
      <c r="CK2" s="55"/>
      <c r="CL2" s="56" t="s">
        <v>129</v>
      </c>
      <c r="CM2" s="56" t="s">
        <v>39</v>
      </c>
      <c r="CN2" s="57" t="s">
        <v>130</v>
      </c>
      <c r="CO2" s="58" t="s">
        <v>131</v>
      </c>
      <c r="CP2" s="59" t="s">
        <v>132</v>
      </c>
      <c r="CQ2" s="55"/>
      <c r="CR2" s="60" t="s">
        <v>133</v>
      </c>
      <c r="CS2" s="56" t="s">
        <v>39</v>
      </c>
      <c r="CT2" s="57" t="s">
        <v>130</v>
      </c>
      <c r="CU2" s="59" t="s">
        <v>132</v>
      </c>
      <c r="CV2" s="55"/>
      <c r="CW2" s="55"/>
      <c r="CX2" s="55"/>
      <c r="CY2" s="62"/>
      <c r="CZ2" s="54" t="s">
        <v>128</v>
      </c>
      <c r="DA2" s="10"/>
      <c r="DB2" s="10"/>
      <c r="DC2" s="10"/>
      <c r="DD2" s="11"/>
      <c r="DE2" s="55"/>
      <c r="DF2" s="56" t="s">
        <v>129</v>
      </c>
      <c r="DG2" s="63" t="s">
        <v>39</v>
      </c>
      <c r="DH2" s="57" t="s">
        <v>130</v>
      </c>
      <c r="DI2" s="64" t="s">
        <v>131</v>
      </c>
      <c r="DJ2" s="59" t="s">
        <v>132</v>
      </c>
      <c r="DK2" s="55"/>
      <c r="DL2" s="60" t="s">
        <v>133</v>
      </c>
      <c r="DM2" s="63" t="s">
        <v>39</v>
      </c>
      <c r="DN2" s="57" t="s">
        <v>130</v>
      </c>
      <c r="DO2" s="59" t="s">
        <v>132</v>
      </c>
      <c r="DP2" s="55"/>
      <c r="DQ2" s="55"/>
      <c r="DR2" s="55"/>
      <c r="DS2" s="62"/>
      <c r="DT2" s="54" t="s">
        <v>128</v>
      </c>
      <c r="DU2" s="10"/>
      <c r="DV2" s="10"/>
      <c r="DW2" s="10"/>
      <c r="DX2" s="11"/>
      <c r="DY2" s="55"/>
      <c r="DZ2" s="56" t="s">
        <v>129</v>
      </c>
      <c r="EA2" s="63" t="s">
        <v>39</v>
      </c>
      <c r="EB2" s="57" t="s">
        <v>130</v>
      </c>
      <c r="EC2" s="64" t="s">
        <v>131</v>
      </c>
      <c r="ED2" s="59" t="s">
        <v>132</v>
      </c>
      <c r="EE2" s="55"/>
      <c r="EF2" s="60" t="s">
        <v>133</v>
      </c>
      <c r="EG2" s="63" t="s">
        <v>39</v>
      </c>
      <c r="EH2" s="57" t="s">
        <v>130</v>
      </c>
      <c r="EI2" s="59" t="s">
        <v>132</v>
      </c>
      <c r="EJ2" s="55"/>
      <c r="EK2" s="55"/>
      <c r="EL2" s="55"/>
      <c r="EM2" s="65"/>
    </row>
    <row r="3" ht="15.75" customHeight="1">
      <c r="A3" s="66" t="s">
        <v>134</v>
      </c>
      <c r="B3" s="67" t="s">
        <v>39</v>
      </c>
      <c r="C3" s="56" t="s">
        <v>130</v>
      </c>
      <c r="D3" s="64" t="s">
        <v>131</v>
      </c>
      <c r="E3" s="68" t="s">
        <v>132</v>
      </c>
      <c r="F3" s="55"/>
      <c r="G3" s="69" t="s">
        <v>135</v>
      </c>
      <c r="H3" s="70"/>
      <c r="I3" s="69"/>
      <c r="J3" s="70"/>
      <c r="K3" s="71"/>
      <c r="L3" s="55"/>
      <c r="M3" s="72" t="s">
        <v>136</v>
      </c>
      <c r="N3" s="73">
        <v>0.9927</v>
      </c>
      <c r="O3" s="72">
        <v>13.0</v>
      </c>
      <c r="P3" s="74">
        <v>0.014467592592592593</v>
      </c>
      <c r="Q3" s="55"/>
      <c r="R3" s="55"/>
      <c r="S3" s="55"/>
      <c r="T3" s="55"/>
      <c r="U3" s="55"/>
      <c r="V3" s="53"/>
      <c r="W3" s="66" t="s">
        <v>134</v>
      </c>
      <c r="X3" s="67" t="s">
        <v>39</v>
      </c>
      <c r="Y3" s="56" t="s">
        <v>130</v>
      </c>
      <c r="Z3" s="64" t="s">
        <v>131</v>
      </c>
      <c r="AA3" s="68" t="s">
        <v>132</v>
      </c>
      <c r="AB3" s="55"/>
      <c r="AC3" s="69" t="s">
        <v>135</v>
      </c>
      <c r="AD3" s="70"/>
      <c r="AE3" s="69"/>
      <c r="AF3" s="70"/>
      <c r="AG3" s="71"/>
      <c r="AH3" s="55"/>
      <c r="AI3" s="72" t="s">
        <v>136</v>
      </c>
      <c r="AJ3" s="73">
        <v>0.9942</v>
      </c>
      <c r="AK3" s="72">
        <v>18.0</v>
      </c>
      <c r="AL3" s="74">
        <v>0.018298611111111113</v>
      </c>
      <c r="AM3" s="55"/>
      <c r="AN3" s="55"/>
      <c r="AO3" s="55"/>
      <c r="AP3" s="55"/>
      <c r="AQ3" s="53"/>
      <c r="AR3" s="66" t="s">
        <v>134</v>
      </c>
      <c r="AS3" s="67" t="s">
        <v>39</v>
      </c>
      <c r="AT3" s="56" t="s">
        <v>130</v>
      </c>
      <c r="AU3" s="64" t="s">
        <v>131</v>
      </c>
      <c r="AV3" s="68" t="s">
        <v>132</v>
      </c>
      <c r="AW3" s="55"/>
      <c r="AX3" s="69" t="s">
        <v>135</v>
      </c>
      <c r="AY3" s="70"/>
      <c r="AZ3" s="69"/>
      <c r="BA3" s="70"/>
      <c r="BB3" s="71"/>
      <c r="BC3" s="55"/>
      <c r="BD3" s="72" t="s">
        <v>136</v>
      </c>
      <c r="BE3" s="73"/>
      <c r="BF3" s="72"/>
      <c r="BG3" s="74"/>
      <c r="BH3" s="55"/>
      <c r="BI3" s="55"/>
      <c r="BJ3" s="55"/>
      <c r="BK3" s="53"/>
      <c r="BL3" s="66" t="s">
        <v>134</v>
      </c>
      <c r="BM3" s="67" t="s">
        <v>39</v>
      </c>
      <c r="BN3" s="56" t="s">
        <v>130</v>
      </c>
      <c r="BO3" s="64" t="s">
        <v>131</v>
      </c>
      <c r="BP3" s="68" t="s">
        <v>132</v>
      </c>
      <c r="BQ3" s="55"/>
      <c r="BR3" s="69" t="s">
        <v>135</v>
      </c>
      <c r="BS3" s="70"/>
      <c r="BT3" s="69"/>
      <c r="BU3" s="70"/>
      <c r="BV3" s="71"/>
      <c r="BW3" s="55"/>
      <c r="BX3" s="72" t="s">
        <v>136</v>
      </c>
      <c r="BY3" s="73"/>
      <c r="BZ3" s="72"/>
      <c r="CA3" s="74"/>
      <c r="CB3" s="55"/>
      <c r="CC3" s="55"/>
      <c r="CD3" s="55"/>
      <c r="CE3" s="53"/>
      <c r="CF3" s="66" t="s">
        <v>134</v>
      </c>
      <c r="CG3" s="67" t="s">
        <v>39</v>
      </c>
      <c r="CH3" s="56" t="s">
        <v>130</v>
      </c>
      <c r="CI3" s="64" t="s">
        <v>131</v>
      </c>
      <c r="CJ3" s="68" t="s">
        <v>132</v>
      </c>
      <c r="CK3" s="55"/>
      <c r="CL3" s="69" t="s">
        <v>135</v>
      </c>
      <c r="CM3" s="70">
        <v>1.0</v>
      </c>
      <c r="CN3" s="69">
        <v>2.0</v>
      </c>
      <c r="CO3" s="70">
        <v>2.0</v>
      </c>
      <c r="CP3" s="71">
        <v>0.002337962962962963</v>
      </c>
      <c r="CQ3" s="55"/>
      <c r="CR3" s="72" t="s">
        <v>136</v>
      </c>
      <c r="CS3" s="73">
        <v>1.0</v>
      </c>
      <c r="CT3" s="72">
        <v>4.0</v>
      </c>
      <c r="CU3" s="74">
        <v>0.01</v>
      </c>
      <c r="CV3" s="55"/>
      <c r="CW3" s="55"/>
      <c r="CX3" s="55"/>
      <c r="CY3" s="53"/>
      <c r="CZ3" s="66" t="s">
        <v>134</v>
      </c>
      <c r="DA3" s="67" t="s">
        <v>39</v>
      </c>
      <c r="DB3" s="56" t="s">
        <v>130</v>
      </c>
      <c r="DC3" s="64" t="s">
        <v>131</v>
      </c>
      <c r="DD3" s="68" t="s">
        <v>132</v>
      </c>
      <c r="DE3" s="55"/>
      <c r="DF3" s="69" t="s">
        <v>135</v>
      </c>
      <c r="DG3" s="70">
        <v>0.8696</v>
      </c>
      <c r="DH3" s="69">
        <v>2.0</v>
      </c>
      <c r="DI3" s="70">
        <v>1.7391</v>
      </c>
      <c r="DJ3" s="71">
        <v>0.0018865740740740742</v>
      </c>
      <c r="DK3" s="55"/>
      <c r="DL3" s="72" t="s">
        <v>136</v>
      </c>
      <c r="DM3" s="73">
        <v>0.913</v>
      </c>
      <c r="DN3" s="72">
        <v>3.0</v>
      </c>
      <c r="DO3" s="74">
        <v>0.0052662037037037035</v>
      </c>
      <c r="DP3" s="55"/>
      <c r="DQ3" s="55"/>
      <c r="DR3" s="55"/>
      <c r="DS3" s="53"/>
      <c r="DT3" s="66" t="s">
        <v>134</v>
      </c>
      <c r="DU3" s="67" t="s">
        <v>39</v>
      </c>
      <c r="DV3" s="56" t="s">
        <v>130</v>
      </c>
      <c r="DW3" s="64" t="s">
        <v>131</v>
      </c>
      <c r="DX3" s="68" t="s">
        <v>132</v>
      </c>
      <c r="DY3" s="55"/>
      <c r="DZ3" s="69" t="s">
        <v>135</v>
      </c>
      <c r="EA3" s="70"/>
      <c r="EB3" s="69"/>
      <c r="EC3" s="70"/>
      <c r="ED3" s="71"/>
      <c r="EE3" s="55"/>
      <c r="EF3" s="72" t="s">
        <v>136</v>
      </c>
      <c r="EG3" s="73"/>
      <c r="EH3" s="72"/>
      <c r="EI3" s="74"/>
      <c r="EJ3" s="55"/>
      <c r="EK3" s="55"/>
      <c r="EL3" s="55"/>
      <c r="EM3" s="75"/>
    </row>
    <row r="4" ht="15.75" customHeight="1">
      <c r="A4" s="76">
        <v>44069.0</v>
      </c>
      <c r="B4" s="77"/>
      <c r="C4" s="78"/>
      <c r="D4" s="77"/>
      <c r="E4" s="79"/>
      <c r="F4" s="80"/>
      <c r="G4" s="69" t="s">
        <v>137</v>
      </c>
      <c r="H4" s="70"/>
      <c r="I4" s="69"/>
      <c r="J4" s="70"/>
      <c r="K4" s="71"/>
      <c r="L4" s="55"/>
      <c r="M4" s="72" t="s">
        <v>138</v>
      </c>
      <c r="N4" s="73">
        <v>0.9811</v>
      </c>
      <c r="O4" s="72">
        <v>5.0</v>
      </c>
      <c r="P4" s="81">
        <v>0.004097222222222223</v>
      </c>
      <c r="Q4" s="55"/>
      <c r="R4" s="55"/>
      <c r="S4" s="55"/>
      <c r="T4" s="55"/>
      <c r="U4" s="55"/>
      <c r="V4" s="53"/>
      <c r="W4" s="76">
        <v>44069.0</v>
      </c>
      <c r="X4" s="77"/>
      <c r="Y4" s="78"/>
      <c r="Z4" s="77"/>
      <c r="AA4" s="79"/>
      <c r="AB4" s="80"/>
      <c r="AC4" s="69" t="s">
        <v>137</v>
      </c>
      <c r="AD4" s="70"/>
      <c r="AE4" s="69"/>
      <c r="AF4" s="70"/>
      <c r="AG4" s="71"/>
      <c r="AH4" s="55"/>
      <c r="AI4" s="72" t="s">
        <v>138</v>
      </c>
      <c r="AJ4" s="73">
        <v>0.9937</v>
      </c>
      <c r="AK4" s="72">
        <v>14.0</v>
      </c>
      <c r="AL4" s="81">
        <v>0.009652777777777777</v>
      </c>
      <c r="AM4" s="55"/>
      <c r="AN4" s="55"/>
      <c r="AO4" s="55"/>
      <c r="AP4" s="55"/>
      <c r="AQ4" s="53"/>
      <c r="AR4" s="76">
        <v>44069.0</v>
      </c>
      <c r="AS4" s="77"/>
      <c r="AT4" s="78"/>
      <c r="AU4" s="77"/>
      <c r="AV4" s="79"/>
      <c r="AW4" s="80"/>
      <c r="AX4" s="69" t="s">
        <v>137</v>
      </c>
      <c r="AY4" s="70"/>
      <c r="AZ4" s="69"/>
      <c r="BA4" s="70"/>
      <c r="BB4" s="71"/>
      <c r="BC4" s="55"/>
      <c r="BD4" s="72" t="s">
        <v>138</v>
      </c>
      <c r="BE4" s="73"/>
      <c r="BF4" s="72"/>
      <c r="BG4" s="81"/>
      <c r="BH4" s="55"/>
      <c r="BI4" s="55"/>
      <c r="BJ4" s="55"/>
      <c r="BK4" s="53"/>
      <c r="BL4" s="76">
        <v>44069.0</v>
      </c>
      <c r="BM4" s="77"/>
      <c r="BN4" s="78"/>
      <c r="BO4" s="77"/>
      <c r="BP4" s="79"/>
      <c r="BQ4" s="80"/>
      <c r="BR4" s="69" t="s">
        <v>137</v>
      </c>
      <c r="BS4" s="70"/>
      <c r="BT4" s="69"/>
      <c r="BU4" s="70"/>
      <c r="BV4" s="71"/>
      <c r="BW4" s="55"/>
      <c r="BX4" s="72" t="s">
        <v>138</v>
      </c>
      <c r="BY4" s="73"/>
      <c r="BZ4" s="72"/>
      <c r="CA4" s="81"/>
      <c r="CB4" s="55"/>
      <c r="CC4" s="55"/>
      <c r="CD4" s="55"/>
      <c r="CE4" s="53"/>
      <c r="CF4" s="76">
        <v>44069.0</v>
      </c>
      <c r="CG4" s="77"/>
      <c r="CH4" s="78"/>
      <c r="CI4" s="77"/>
      <c r="CJ4" s="79"/>
      <c r="CK4" s="80"/>
      <c r="CL4" s="69" t="s">
        <v>137</v>
      </c>
      <c r="CM4" s="70">
        <v>1.0</v>
      </c>
      <c r="CN4" s="69">
        <v>1.0</v>
      </c>
      <c r="CO4" s="70">
        <v>1.0</v>
      </c>
      <c r="CP4" s="71">
        <v>0.0032407407407407406</v>
      </c>
      <c r="CQ4" s="55"/>
      <c r="CR4" s="72" t="s">
        <v>138</v>
      </c>
      <c r="CS4" s="73">
        <v>1.0</v>
      </c>
      <c r="CT4" s="72">
        <v>1.0</v>
      </c>
      <c r="CU4" s="81">
        <v>7.986111111111112E-4</v>
      </c>
      <c r="CV4" s="55"/>
      <c r="CW4" s="55"/>
      <c r="CX4" s="55"/>
      <c r="CY4" s="53"/>
      <c r="CZ4" s="76">
        <v>44069.0</v>
      </c>
      <c r="DA4" s="77">
        <v>1.0</v>
      </c>
      <c r="DB4" s="78">
        <v>1.0</v>
      </c>
      <c r="DC4" s="77">
        <v>1.0</v>
      </c>
      <c r="DD4" s="79">
        <v>8.333333333333334E-4</v>
      </c>
      <c r="DE4" s="80"/>
      <c r="DF4" s="69" t="s">
        <v>137</v>
      </c>
      <c r="DG4" s="70">
        <v>1.0</v>
      </c>
      <c r="DH4" s="69">
        <v>1.0</v>
      </c>
      <c r="DI4" s="70">
        <v>1.0</v>
      </c>
      <c r="DJ4" s="71">
        <v>0.0033796296296296296</v>
      </c>
      <c r="DK4" s="55"/>
      <c r="DL4" s="72" t="s">
        <v>138</v>
      </c>
      <c r="DM4" s="73">
        <v>0.8727</v>
      </c>
      <c r="DN4" s="72">
        <v>7.0</v>
      </c>
      <c r="DO4" s="81">
        <v>0.009537037037037037</v>
      </c>
      <c r="DP4" s="55"/>
      <c r="DQ4" s="55"/>
      <c r="DR4" s="55"/>
      <c r="DS4" s="53"/>
      <c r="DT4" s="76">
        <v>44069.0</v>
      </c>
      <c r="DU4" s="77"/>
      <c r="DV4" s="78"/>
      <c r="DW4" s="77"/>
      <c r="DX4" s="79"/>
      <c r="DY4" s="80"/>
      <c r="DZ4" s="69" t="s">
        <v>137</v>
      </c>
      <c r="EA4" s="70"/>
      <c r="EB4" s="69"/>
      <c r="EC4" s="70"/>
      <c r="ED4" s="71"/>
      <c r="EE4" s="55"/>
      <c r="EF4" s="72" t="s">
        <v>138</v>
      </c>
      <c r="EG4" s="73">
        <v>1.0</v>
      </c>
      <c r="EH4" s="72">
        <v>2.0</v>
      </c>
      <c r="EI4" s="81">
        <v>0.0015625</v>
      </c>
      <c r="EJ4" s="55"/>
      <c r="EK4" s="55"/>
      <c r="EL4" s="55"/>
      <c r="EM4" s="75"/>
    </row>
    <row r="5" ht="15.75" customHeight="1">
      <c r="A5" s="76">
        <v>44070.0</v>
      </c>
      <c r="B5" s="77"/>
      <c r="C5" s="78"/>
      <c r="D5" s="77"/>
      <c r="E5" s="79"/>
      <c r="F5" s="55"/>
      <c r="G5" s="69" t="s">
        <v>139</v>
      </c>
      <c r="H5" s="70"/>
      <c r="I5" s="69"/>
      <c r="J5" s="70"/>
      <c r="K5" s="71"/>
      <c r="L5" s="55"/>
      <c r="M5" s="82" t="s">
        <v>140</v>
      </c>
      <c r="N5" s="83"/>
      <c r="O5" s="82"/>
      <c r="P5" s="84"/>
      <c r="Q5" s="55"/>
      <c r="R5" s="55"/>
      <c r="S5" s="55"/>
      <c r="T5" s="55"/>
      <c r="U5" s="55"/>
      <c r="V5" s="53"/>
      <c r="W5" s="76">
        <v>44070.0</v>
      </c>
      <c r="X5" s="77"/>
      <c r="Y5" s="78"/>
      <c r="Z5" s="77"/>
      <c r="AA5" s="79"/>
      <c r="AB5" s="55"/>
      <c r="AC5" s="69" t="s">
        <v>139</v>
      </c>
      <c r="AD5" s="70"/>
      <c r="AE5" s="69"/>
      <c r="AF5" s="70"/>
      <c r="AG5" s="71"/>
      <c r="AH5" s="55"/>
      <c r="AI5" s="82" t="s">
        <v>140</v>
      </c>
      <c r="AJ5" s="83"/>
      <c r="AK5" s="82"/>
      <c r="AL5" s="84"/>
      <c r="AM5" s="55"/>
      <c r="AN5" s="55"/>
      <c r="AO5" s="55"/>
      <c r="AP5" s="55"/>
      <c r="AQ5" s="53"/>
      <c r="AR5" s="76">
        <v>44070.0</v>
      </c>
      <c r="AS5" s="77"/>
      <c r="AT5" s="78"/>
      <c r="AU5" s="77"/>
      <c r="AV5" s="79"/>
      <c r="AW5" s="55"/>
      <c r="AX5" s="69" t="s">
        <v>139</v>
      </c>
      <c r="AY5" s="70"/>
      <c r="AZ5" s="69"/>
      <c r="BA5" s="70"/>
      <c r="BB5" s="71"/>
      <c r="BC5" s="55"/>
      <c r="BD5" s="82" t="s">
        <v>140</v>
      </c>
      <c r="BE5" s="82"/>
      <c r="BF5" s="82"/>
      <c r="BG5" s="82"/>
      <c r="BH5" s="55"/>
      <c r="BI5" s="55"/>
      <c r="BJ5" s="55"/>
      <c r="BK5" s="53"/>
      <c r="BL5" s="76">
        <v>44070.0</v>
      </c>
      <c r="BM5" s="77"/>
      <c r="BN5" s="78"/>
      <c r="BO5" s="77"/>
      <c r="BP5" s="79"/>
      <c r="BQ5" s="55"/>
      <c r="BR5" s="69" t="s">
        <v>139</v>
      </c>
      <c r="BS5" s="70"/>
      <c r="BT5" s="69"/>
      <c r="BU5" s="70"/>
      <c r="BV5" s="71"/>
      <c r="BW5" s="55"/>
      <c r="BX5" s="82" t="s">
        <v>140</v>
      </c>
      <c r="BY5" s="82"/>
      <c r="BZ5" s="82"/>
      <c r="CA5" s="82"/>
      <c r="CB5" s="55"/>
      <c r="CC5" s="55"/>
      <c r="CD5" s="55"/>
      <c r="CE5" s="53"/>
      <c r="CF5" s="76">
        <v>44070.0</v>
      </c>
      <c r="CG5" s="77"/>
      <c r="CH5" s="78"/>
      <c r="CI5" s="77"/>
      <c r="CJ5" s="79"/>
      <c r="CK5" s="55"/>
      <c r="CL5" s="69" t="s">
        <v>139</v>
      </c>
      <c r="CM5" s="70">
        <v>1.0</v>
      </c>
      <c r="CN5" s="69">
        <v>1.0</v>
      </c>
      <c r="CO5" s="70">
        <v>1.0</v>
      </c>
      <c r="CP5" s="71">
        <v>0.004421296296296296</v>
      </c>
      <c r="CQ5" s="55"/>
      <c r="CR5" s="82" t="s">
        <v>140</v>
      </c>
      <c r="CS5" s="83">
        <v>0.9636</v>
      </c>
      <c r="CT5" s="82">
        <v>5.0</v>
      </c>
      <c r="CU5" s="84">
        <v>0.006539351851851852</v>
      </c>
      <c r="CV5" s="55"/>
      <c r="CW5" s="55"/>
      <c r="CX5" s="55"/>
      <c r="CY5" s="53"/>
      <c r="CZ5" s="76">
        <v>44070.0</v>
      </c>
      <c r="DA5" s="77"/>
      <c r="DB5" s="78"/>
      <c r="DC5" s="77"/>
      <c r="DD5" s="79"/>
      <c r="DE5" s="55"/>
      <c r="DF5" s="69" t="s">
        <v>139</v>
      </c>
      <c r="DG5" s="70"/>
      <c r="DH5" s="69"/>
      <c r="DI5" s="70"/>
      <c r="DJ5" s="71"/>
      <c r="DK5" s="55"/>
      <c r="DL5" s="82" t="s">
        <v>140</v>
      </c>
      <c r="DM5" s="83">
        <v>0.9837</v>
      </c>
      <c r="DN5" s="82">
        <v>20.0</v>
      </c>
      <c r="DO5" s="84">
        <v>0.025173611111111112</v>
      </c>
      <c r="DP5" s="55"/>
      <c r="DQ5" s="55"/>
      <c r="DR5" s="55"/>
      <c r="DS5" s="53"/>
      <c r="DT5" s="76">
        <v>44070.0</v>
      </c>
      <c r="DU5" s="77"/>
      <c r="DV5" s="78"/>
      <c r="DW5" s="77"/>
      <c r="DX5" s="79"/>
      <c r="DY5" s="55"/>
      <c r="DZ5" s="69" t="s">
        <v>139</v>
      </c>
      <c r="EA5" s="70"/>
      <c r="EB5" s="69"/>
      <c r="EC5" s="70"/>
      <c r="ED5" s="71"/>
      <c r="EE5" s="55"/>
      <c r="EF5" s="82" t="s">
        <v>140</v>
      </c>
      <c r="EG5" s="83">
        <v>1.0</v>
      </c>
      <c r="EH5" s="82">
        <v>1.0</v>
      </c>
      <c r="EI5" s="84">
        <v>2.777777777777778E-4</v>
      </c>
      <c r="EJ5" s="55"/>
      <c r="EK5" s="55"/>
      <c r="EL5" s="55"/>
      <c r="EM5" s="75"/>
    </row>
    <row r="6" ht="15.75" customHeight="1">
      <c r="A6" s="76">
        <v>44071.0</v>
      </c>
      <c r="B6" s="78"/>
      <c r="C6" s="78"/>
      <c r="D6" s="79"/>
      <c r="E6" s="79"/>
      <c r="F6" s="55"/>
      <c r="G6" s="69" t="s">
        <v>141</v>
      </c>
      <c r="H6" s="70"/>
      <c r="I6" s="69"/>
      <c r="J6" s="70"/>
      <c r="K6" s="71"/>
      <c r="L6" s="55"/>
      <c r="M6" s="82" t="s">
        <v>128</v>
      </c>
      <c r="N6" s="82"/>
      <c r="O6" s="82"/>
      <c r="P6" s="82"/>
      <c r="Q6" s="55"/>
      <c r="R6" s="55"/>
      <c r="S6" s="55"/>
      <c r="T6" s="55"/>
      <c r="U6" s="55"/>
      <c r="V6" s="53"/>
      <c r="W6" s="76">
        <v>44071.0</v>
      </c>
      <c r="X6" s="78"/>
      <c r="Y6" s="78"/>
      <c r="Z6" s="79"/>
      <c r="AA6" s="79"/>
      <c r="AB6" s="55"/>
      <c r="AC6" s="69" t="s">
        <v>141</v>
      </c>
      <c r="AD6" s="70"/>
      <c r="AE6" s="69"/>
      <c r="AF6" s="70"/>
      <c r="AG6" s="71"/>
      <c r="AH6" s="55"/>
      <c r="AI6" s="82" t="s">
        <v>128</v>
      </c>
      <c r="AJ6" s="82"/>
      <c r="AK6" s="82"/>
      <c r="AL6" s="82"/>
      <c r="AM6" s="55"/>
      <c r="AN6" s="55"/>
      <c r="AO6" s="55"/>
      <c r="AP6" s="55"/>
      <c r="AQ6" s="53"/>
      <c r="AR6" s="76">
        <v>44071.0</v>
      </c>
      <c r="AS6" s="78"/>
      <c r="AT6" s="78"/>
      <c r="AU6" s="79"/>
      <c r="AV6" s="79"/>
      <c r="AW6" s="55"/>
      <c r="AX6" s="69" t="s">
        <v>141</v>
      </c>
      <c r="AY6" s="70"/>
      <c r="AZ6" s="69"/>
      <c r="BA6" s="70"/>
      <c r="BB6" s="71"/>
      <c r="BC6" s="55"/>
      <c r="BD6" s="82" t="s">
        <v>128</v>
      </c>
      <c r="BE6" s="82"/>
      <c r="BF6" s="82"/>
      <c r="BG6" s="82"/>
      <c r="BH6" s="55"/>
      <c r="BI6" s="55"/>
      <c r="BJ6" s="55"/>
      <c r="BK6" s="53"/>
      <c r="BL6" s="76">
        <v>44071.0</v>
      </c>
      <c r="BM6" s="78"/>
      <c r="BN6" s="78"/>
      <c r="BO6" s="79"/>
      <c r="BP6" s="79"/>
      <c r="BQ6" s="55"/>
      <c r="BR6" s="69" t="s">
        <v>141</v>
      </c>
      <c r="BS6" s="70"/>
      <c r="BT6" s="69"/>
      <c r="BU6" s="70"/>
      <c r="BV6" s="71"/>
      <c r="BW6" s="55"/>
      <c r="BX6" s="82" t="s">
        <v>128</v>
      </c>
      <c r="BY6" s="82"/>
      <c r="BZ6" s="82"/>
      <c r="CA6" s="82"/>
      <c r="CB6" s="55"/>
      <c r="CC6" s="55"/>
      <c r="CD6" s="55"/>
      <c r="CE6" s="53"/>
      <c r="CF6" s="76">
        <v>44071.0</v>
      </c>
      <c r="CG6" s="78"/>
      <c r="CH6" s="78"/>
      <c r="CI6" s="79"/>
      <c r="CJ6" s="79"/>
      <c r="CK6" s="55"/>
      <c r="CL6" s="69" t="s">
        <v>141</v>
      </c>
      <c r="CM6" s="70"/>
      <c r="CN6" s="69"/>
      <c r="CO6" s="70"/>
      <c r="CP6" s="71"/>
      <c r="CQ6" s="55"/>
      <c r="CR6" s="82" t="s">
        <v>128</v>
      </c>
      <c r="CS6" s="82"/>
      <c r="CT6" s="82"/>
      <c r="CU6" s="82"/>
      <c r="CV6" s="55"/>
      <c r="CW6" s="55"/>
      <c r="CX6" s="55"/>
      <c r="CY6" s="53"/>
      <c r="CZ6" s="76">
        <v>44071.0</v>
      </c>
      <c r="DA6" s="77"/>
      <c r="DB6" s="78"/>
      <c r="DC6" s="77"/>
      <c r="DD6" s="79"/>
      <c r="DE6" s="55"/>
      <c r="DF6" s="69" t="s">
        <v>141</v>
      </c>
      <c r="DG6" s="70"/>
      <c r="DH6" s="69"/>
      <c r="DI6" s="70"/>
      <c r="DJ6" s="71"/>
      <c r="DK6" s="55"/>
      <c r="DL6" s="82" t="s">
        <v>128</v>
      </c>
      <c r="DM6" s="83">
        <f>SUM(DC8:DC29)/DN6</f>
        <v>1</v>
      </c>
      <c r="DN6" s="82">
        <f>SUM(DB8:DB29)</f>
        <v>1</v>
      </c>
      <c r="DO6" s="85">
        <f>SUM(DD8:DD29)</f>
        <v>0.000787037037</v>
      </c>
      <c r="DP6" s="55"/>
      <c r="DQ6" s="55"/>
      <c r="DR6" s="55"/>
      <c r="DS6" s="53"/>
      <c r="DT6" s="76">
        <v>44071.0</v>
      </c>
      <c r="DU6" s="77"/>
      <c r="DV6" s="78"/>
      <c r="DW6" s="77"/>
      <c r="DX6" s="79"/>
      <c r="DY6" s="55"/>
      <c r="DZ6" s="69" t="s">
        <v>141</v>
      </c>
      <c r="EA6" s="70"/>
      <c r="EB6" s="69"/>
      <c r="EC6" s="70"/>
      <c r="ED6" s="71"/>
      <c r="EE6" s="55"/>
      <c r="EF6" s="82" t="s">
        <v>128</v>
      </c>
      <c r="EG6" s="83">
        <f>SUM(DW8:DW29)/EH6</f>
        <v>1</v>
      </c>
      <c r="EH6" s="82">
        <f>SUM(DV8:DV29)</f>
        <v>1</v>
      </c>
      <c r="EI6" s="85">
        <f>SUM(DX8:DX29)</f>
        <v>0.0008333333333</v>
      </c>
      <c r="EJ6" s="55"/>
      <c r="EK6" s="55"/>
      <c r="EL6" s="55"/>
      <c r="EM6" s="75"/>
    </row>
    <row r="7" ht="15.75" customHeight="1">
      <c r="A7" s="76">
        <v>44074.0</v>
      </c>
      <c r="B7" s="77"/>
      <c r="C7" s="78"/>
      <c r="D7" s="77"/>
      <c r="E7" s="86"/>
      <c r="F7" s="55"/>
      <c r="G7" s="69" t="s">
        <v>142</v>
      </c>
      <c r="H7" s="70"/>
      <c r="I7" s="69"/>
      <c r="J7" s="70"/>
      <c r="K7" s="71"/>
      <c r="L7" s="55"/>
      <c r="Q7" s="55"/>
      <c r="R7" s="55"/>
      <c r="S7" s="55"/>
      <c r="T7" s="55"/>
      <c r="U7" s="55"/>
      <c r="V7" s="53"/>
      <c r="W7" s="76">
        <v>44074.0</v>
      </c>
      <c r="X7" s="77"/>
      <c r="Y7" s="78"/>
      <c r="Z7" s="77"/>
      <c r="AA7" s="86"/>
      <c r="AB7" s="55"/>
      <c r="AC7" s="69" t="s">
        <v>142</v>
      </c>
      <c r="AD7" s="70"/>
      <c r="AE7" s="69"/>
      <c r="AF7" s="70"/>
      <c r="AG7" s="71"/>
      <c r="AH7" s="55"/>
      <c r="AM7" s="55"/>
      <c r="AN7" s="55"/>
      <c r="AO7" s="55"/>
      <c r="AP7" s="55"/>
      <c r="AQ7" s="53"/>
      <c r="AR7" s="76">
        <v>44074.0</v>
      </c>
      <c r="AS7" s="77"/>
      <c r="AT7" s="78"/>
      <c r="AU7" s="77"/>
      <c r="AV7" s="86"/>
      <c r="AW7" s="55"/>
      <c r="AX7" s="69" t="s">
        <v>142</v>
      </c>
      <c r="AY7" s="70"/>
      <c r="AZ7" s="69"/>
      <c r="BA7" s="70"/>
      <c r="BB7" s="71"/>
      <c r="BC7" s="55"/>
      <c r="BH7" s="55"/>
      <c r="BI7" s="55"/>
      <c r="BJ7" s="55"/>
      <c r="BK7" s="53"/>
      <c r="BL7" s="76">
        <v>44074.0</v>
      </c>
      <c r="BM7" s="77"/>
      <c r="BN7" s="78"/>
      <c r="BO7" s="77"/>
      <c r="BP7" s="86"/>
      <c r="BQ7" s="55"/>
      <c r="BR7" s="69" t="s">
        <v>142</v>
      </c>
      <c r="BS7" s="70"/>
      <c r="BT7" s="69"/>
      <c r="BU7" s="70"/>
      <c r="BV7" s="71"/>
      <c r="BW7" s="55"/>
      <c r="CB7" s="55"/>
      <c r="CC7" s="55"/>
      <c r="CD7" s="55"/>
      <c r="CE7" s="53"/>
      <c r="CF7" s="76">
        <v>44074.0</v>
      </c>
      <c r="CG7" s="77"/>
      <c r="CH7" s="78"/>
      <c r="CI7" s="77"/>
      <c r="CJ7" s="86"/>
      <c r="CK7" s="55"/>
      <c r="CL7" s="69" t="s">
        <v>142</v>
      </c>
      <c r="CM7" s="70"/>
      <c r="CN7" s="69"/>
      <c r="CO7" s="70"/>
      <c r="CP7" s="71"/>
      <c r="CQ7" s="55"/>
      <c r="CV7" s="55"/>
      <c r="CW7" s="55"/>
      <c r="CX7" s="55"/>
      <c r="CY7" s="53"/>
      <c r="CZ7" s="76">
        <v>44074.0</v>
      </c>
      <c r="DA7" s="77"/>
      <c r="DB7" s="78"/>
      <c r="DC7" s="77"/>
      <c r="DD7" s="86"/>
      <c r="DE7" s="55"/>
      <c r="DF7" s="69" t="s">
        <v>142</v>
      </c>
      <c r="DG7" s="70"/>
      <c r="DH7" s="69"/>
      <c r="DI7" s="70"/>
      <c r="DJ7" s="71"/>
      <c r="DK7" s="55"/>
      <c r="DM7" s="42"/>
      <c r="DP7" s="55"/>
      <c r="DQ7" s="55"/>
      <c r="DR7" s="55"/>
      <c r="DS7" s="53"/>
      <c r="DT7" s="76">
        <v>44074.0</v>
      </c>
      <c r="DU7" s="77"/>
      <c r="DV7" s="78"/>
      <c r="DW7" s="77"/>
      <c r="DX7" s="86"/>
      <c r="DY7" s="55"/>
      <c r="DZ7" s="69" t="s">
        <v>142</v>
      </c>
      <c r="EA7" s="70"/>
      <c r="EB7" s="69"/>
      <c r="EC7" s="70"/>
      <c r="ED7" s="71"/>
      <c r="EE7" s="55"/>
      <c r="EG7" s="42"/>
      <c r="EJ7" s="55"/>
      <c r="EK7" s="55"/>
      <c r="EL7" s="55"/>
      <c r="EM7" s="75"/>
    </row>
    <row r="8" ht="15.75" customHeight="1">
      <c r="A8" s="76">
        <v>44075.0</v>
      </c>
      <c r="B8" s="77"/>
      <c r="C8" s="78"/>
      <c r="D8" s="77"/>
      <c r="E8" s="86"/>
      <c r="F8" s="55"/>
      <c r="G8" s="87" t="s">
        <v>143</v>
      </c>
      <c r="H8" s="88"/>
      <c r="I8" s="87"/>
      <c r="J8" s="88"/>
      <c r="K8" s="89"/>
      <c r="L8" s="55"/>
      <c r="Q8" s="55"/>
      <c r="R8" s="55"/>
      <c r="T8" s="55"/>
      <c r="U8" s="55"/>
      <c r="V8" s="53"/>
      <c r="W8" s="76">
        <v>44075.0</v>
      </c>
      <c r="X8" s="77"/>
      <c r="Y8" s="78"/>
      <c r="Z8" s="77"/>
      <c r="AA8" s="86"/>
      <c r="AB8" s="55"/>
      <c r="AC8" s="87" t="s">
        <v>143</v>
      </c>
      <c r="AD8" s="88"/>
      <c r="AE8" s="87"/>
      <c r="AF8" s="88"/>
      <c r="AG8" s="89"/>
      <c r="AH8" s="55"/>
      <c r="AM8" s="55"/>
      <c r="AN8" s="55"/>
      <c r="AO8" s="55"/>
      <c r="AP8" s="55"/>
      <c r="AQ8" s="53"/>
      <c r="AR8" s="76">
        <v>44075.0</v>
      </c>
      <c r="AS8" s="77"/>
      <c r="AT8" s="78"/>
      <c r="AU8" s="77"/>
      <c r="AV8" s="86"/>
      <c r="AW8" s="55"/>
      <c r="AX8" s="87" t="s">
        <v>143</v>
      </c>
      <c r="AY8" s="88"/>
      <c r="AZ8" s="87"/>
      <c r="BA8" s="88"/>
      <c r="BB8" s="89"/>
      <c r="BC8" s="55"/>
      <c r="BH8" s="55"/>
      <c r="BI8" s="55"/>
      <c r="BJ8" s="55"/>
      <c r="BK8" s="53"/>
      <c r="BL8" s="76">
        <v>44075.0</v>
      </c>
      <c r="BM8" s="77"/>
      <c r="BN8" s="78"/>
      <c r="BO8" s="77"/>
      <c r="BP8" s="86"/>
      <c r="BQ8" s="55"/>
      <c r="BR8" s="87" t="s">
        <v>143</v>
      </c>
      <c r="BS8" s="88"/>
      <c r="BT8" s="87"/>
      <c r="BU8" s="88"/>
      <c r="BV8" s="89"/>
      <c r="BW8" s="55"/>
      <c r="CB8" s="55"/>
      <c r="CC8" s="55"/>
      <c r="CD8" s="55"/>
      <c r="CE8" s="53"/>
      <c r="CF8" s="76">
        <v>44075.0</v>
      </c>
      <c r="CG8" s="77"/>
      <c r="CH8" s="78"/>
      <c r="CI8" s="77"/>
      <c r="CJ8" s="86"/>
      <c r="CK8" s="55"/>
      <c r="CL8" s="87" t="s">
        <v>143</v>
      </c>
      <c r="CM8" s="88"/>
      <c r="CN8" s="87"/>
      <c r="CO8" s="88"/>
      <c r="CP8" s="89"/>
      <c r="CQ8" s="55"/>
      <c r="CV8" s="55"/>
      <c r="CW8" s="55"/>
      <c r="CX8" s="55"/>
      <c r="CY8" s="53"/>
      <c r="CZ8" s="76">
        <v>44075.0</v>
      </c>
      <c r="DA8" s="77"/>
      <c r="DB8" s="78"/>
      <c r="DC8" s="77"/>
      <c r="DD8" s="86"/>
      <c r="DE8" s="55"/>
      <c r="DF8" s="87" t="s">
        <v>143</v>
      </c>
      <c r="DG8" s="88"/>
      <c r="DH8" s="87"/>
      <c r="DI8" s="88"/>
      <c r="DJ8" s="89"/>
      <c r="DK8" s="55"/>
      <c r="DM8" s="42"/>
      <c r="DP8" s="55"/>
      <c r="DQ8" s="55"/>
      <c r="DR8" s="55"/>
      <c r="DS8" s="53"/>
      <c r="DT8" s="76">
        <v>44075.0</v>
      </c>
      <c r="DU8" s="77"/>
      <c r="DV8" s="78"/>
      <c r="DW8" s="77"/>
      <c r="DX8" s="86"/>
      <c r="DY8" s="55"/>
      <c r="DZ8" s="87" t="s">
        <v>143</v>
      </c>
      <c r="EA8" s="88"/>
      <c r="EB8" s="87"/>
      <c r="EC8" s="88"/>
      <c r="ED8" s="89"/>
      <c r="EE8" s="55"/>
      <c r="EG8" s="42"/>
      <c r="EJ8" s="55"/>
      <c r="EK8" s="55"/>
      <c r="EL8" s="55"/>
      <c r="EM8" s="75"/>
    </row>
    <row r="9" ht="15.75" customHeight="1">
      <c r="A9" s="90">
        <v>44076.0</v>
      </c>
      <c r="B9" s="88"/>
      <c r="C9" s="87"/>
      <c r="D9" s="89"/>
      <c r="E9" s="89"/>
      <c r="F9" s="55"/>
      <c r="G9" s="87" t="s">
        <v>144</v>
      </c>
      <c r="H9" s="88"/>
      <c r="I9" s="87"/>
      <c r="J9" s="88"/>
      <c r="K9" s="89"/>
      <c r="L9" s="55"/>
      <c r="M9" s="55"/>
      <c r="N9" s="55"/>
      <c r="O9" s="55"/>
      <c r="P9" s="55"/>
      <c r="Q9" s="55"/>
      <c r="R9" s="55"/>
      <c r="T9" s="55"/>
      <c r="U9" s="55"/>
      <c r="V9" s="53"/>
      <c r="W9" s="90">
        <v>44076.0</v>
      </c>
      <c r="X9" s="88"/>
      <c r="Y9" s="87"/>
      <c r="Z9" s="89"/>
      <c r="AA9" s="89"/>
      <c r="AB9" s="55"/>
      <c r="AC9" s="87" t="s">
        <v>144</v>
      </c>
      <c r="AD9" s="88"/>
      <c r="AE9" s="87"/>
      <c r="AF9" s="88"/>
      <c r="AG9" s="89"/>
      <c r="AH9" s="55"/>
      <c r="AI9" s="55"/>
      <c r="AJ9" s="55"/>
      <c r="AK9" s="55"/>
      <c r="AL9" s="55"/>
      <c r="AM9" s="55"/>
      <c r="AN9" s="55"/>
      <c r="AO9" s="55"/>
      <c r="AP9" s="55"/>
      <c r="AQ9" s="53"/>
      <c r="AR9" s="90">
        <v>44076.0</v>
      </c>
      <c r="AS9" s="88"/>
      <c r="AT9" s="87"/>
      <c r="AU9" s="89"/>
      <c r="AV9" s="89"/>
      <c r="AW9" s="55"/>
      <c r="AX9" s="87" t="s">
        <v>144</v>
      </c>
      <c r="AY9" s="88"/>
      <c r="AZ9" s="87"/>
      <c r="BA9" s="88"/>
      <c r="BB9" s="89"/>
      <c r="BC9" s="55"/>
      <c r="BD9" s="55"/>
      <c r="BE9" s="55"/>
      <c r="BF9" s="55"/>
      <c r="BG9" s="55"/>
      <c r="BH9" s="55"/>
      <c r="BI9" s="55"/>
      <c r="BJ9" s="55"/>
      <c r="BK9" s="53"/>
      <c r="BL9" s="90">
        <v>44076.0</v>
      </c>
      <c r="BM9" s="88"/>
      <c r="BN9" s="87"/>
      <c r="BO9" s="89"/>
      <c r="BP9" s="89"/>
      <c r="BQ9" s="55"/>
      <c r="BR9" s="87" t="s">
        <v>144</v>
      </c>
      <c r="BS9" s="88"/>
      <c r="BT9" s="87"/>
      <c r="BU9" s="88"/>
      <c r="BV9" s="89"/>
      <c r="BW9" s="55"/>
      <c r="BX9" s="55"/>
      <c r="BY9" s="55"/>
      <c r="BZ9" s="55"/>
      <c r="CA9" s="55"/>
      <c r="CB9" s="55"/>
      <c r="CC9" s="55"/>
      <c r="CD9" s="55"/>
      <c r="CE9" s="53"/>
      <c r="CF9" s="90">
        <v>44076.0</v>
      </c>
      <c r="CG9" s="88"/>
      <c r="CH9" s="87"/>
      <c r="CI9" s="89"/>
      <c r="CJ9" s="89"/>
      <c r="CK9" s="55"/>
      <c r="CL9" s="87" t="s">
        <v>144</v>
      </c>
      <c r="CM9" s="88"/>
      <c r="CN9" s="87"/>
      <c r="CO9" s="88"/>
      <c r="CP9" s="89"/>
      <c r="CQ9" s="55"/>
      <c r="CR9" s="55"/>
      <c r="CS9" s="55"/>
      <c r="CT9" s="55"/>
      <c r="CU9" s="55"/>
      <c r="CV9" s="55"/>
      <c r="CW9" s="55"/>
      <c r="CX9" s="55"/>
      <c r="CY9" s="53"/>
      <c r="CZ9" s="90">
        <v>44076.0</v>
      </c>
      <c r="DA9" s="88"/>
      <c r="DB9" s="87"/>
      <c r="DC9" s="88"/>
      <c r="DD9" s="89"/>
      <c r="DE9" s="55"/>
      <c r="DF9" s="87" t="s">
        <v>144</v>
      </c>
      <c r="DG9" s="88"/>
      <c r="DH9" s="87"/>
      <c r="DI9" s="88"/>
      <c r="DJ9" s="89"/>
      <c r="DK9" s="55"/>
      <c r="DL9" s="55"/>
      <c r="DM9" s="91"/>
      <c r="DN9" s="55"/>
      <c r="DO9" s="55"/>
      <c r="DP9" s="55"/>
      <c r="DQ9" s="55"/>
      <c r="DR9" s="55"/>
      <c r="DS9" s="53"/>
      <c r="DT9" s="90">
        <v>44076.0</v>
      </c>
      <c r="DU9" s="88"/>
      <c r="DV9" s="87"/>
      <c r="DW9" s="88"/>
      <c r="DX9" s="89"/>
      <c r="DY9" s="55"/>
      <c r="DZ9" s="87" t="s">
        <v>144</v>
      </c>
      <c r="EA9" s="88"/>
      <c r="EB9" s="87"/>
      <c r="EC9" s="88"/>
      <c r="ED9" s="89"/>
      <c r="EE9" s="55"/>
      <c r="EF9" s="55"/>
      <c r="EG9" s="91"/>
      <c r="EH9" s="55"/>
      <c r="EI9" s="55"/>
      <c r="EJ9" s="55"/>
      <c r="EK9" s="55"/>
      <c r="EL9" s="55"/>
      <c r="EM9" s="75"/>
    </row>
    <row r="10" ht="15.75" customHeight="1">
      <c r="A10" s="90">
        <v>44077.0</v>
      </c>
      <c r="B10" s="88"/>
      <c r="C10" s="87"/>
      <c r="D10" s="88"/>
      <c r="E10" s="89"/>
      <c r="F10" s="55"/>
      <c r="G10" s="87" t="s">
        <v>145</v>
      </c>
      <c r="H10" s="88"/>
      <c r="I10" s="87"/>
      <c r="J10" s="88"/>
      <c r="K10" s="89"/>
      <c r="L10" s="55"/>
      <c r="M10" s="55"/>
      <c r="N10" s="55"/>
      <c r="O10" s="55"/>
      <c r="P10" s="55"/>
      <c r="Q10" s="55"/>
      <c r="R10" s="55"/>
      <c r="T10" s="55"/>
      <c r="U10" s="55"/>
      <c r="V10" s="53"/>
      <c r="W10" s="90">
        <v>44077.0</v>
      </c>
      <c r="X10" s="88"/>
      <c r="Y10" s="87"/>
      <c r="Z10" s="88"/>
      <c r="AA10" s="89"/>
      <c r="AB10" s="55"/>
      <c r="AC10" s="87" t="s">
        <v>145</v>
      </c>
      <c r="AD10" s="88"/>
      <c r="AE10" s="87"/>
      <c r="AF10" s="88"/>
      <c r="AG10" s="89"/>
      <c r="AH10" s="55"/>
      <c r="AI10" s="55"/>
      <c r="AJ10" s="55"/>
      <c r="AK10" s="55"/>
      <c r="AL10" s="55"/>
      <c r="AM10" s="55"/>
      <c r="AN10" s="55"/>
      <c r="AO10" s="55"/>
      <c r="AP10" s="55"/>
      <c r="AQ10" s="53"/>
      <c r="AR10" s="90">
        <v>44077.0</v>
      </c>
      <c r="AS10" s="88"/>
      <c r="AT10" s="87"/>
      <c r="AU10" s="88"/>
      <c r="AV10" s="89"/>
      <c r="AW10" s="55"/>
      <c r="AX10" s="87" t="s">
        <v>145</v>
      </c>
      <c r="AY10" s="88"/>
      <c r="AZ10" s="87"/>
      <c r="BA10" s="88"/>
      <c r="BB10" s="89"/>
      <c r="BC10" s="55"/>
      <c r="BD10" s="55"/>
      <c r="BE10" s="55"/>
      <c r="BF10" s="55"/>
      <c r="BG10" s="55"/>
      <c r="BH10" s="55"/>
      <c r="BI10" s="55"/>
      <c r="BJ10" s="55"/>
      <c r="BK10" s="53"/>
      <c r="BL10" s="90">
        <v>44077.0</v>
      </c>
      <c r="BM10" s="88"/>
      <c r="BN10" s="87"/>
      <c r="BO10" s="88"/>
      <c r="BP10" s="89"/>
      <c r="BQ10" s="55"/>
      <c r="BR10" s="87" t="s">
        <v>145</v>
      </c>
      <c r="BS10" s="88"/>
      <c r="BT10" s="87"/>
      <c r="BU10" s="88"/>
      <c r="BV10" s="89"/>
      <c r="BW10" s="55"/>
      <c r="BX10" s="55"/>
      <c r="BY10" s="55"/>
      <c r="BZ10" s="55"/>
      <c r="CA10" s="55"/>
      <c r="CB10" s="55"/>
      <c r="CC10" s="55"/>
      <c r="CD10" s="55"/>
      <c r="CE10" s="53"/>
      <c r="CF10" s="90">
        <v>44077.0</v>
      </c>
      <c r="CG10" s="88"/>
      <c r="CH10" s="87"/>
      <c r="CI10" s="88"/>
      <c r="CJ10" s="89"/>
      <c r="CK10" s="55"/>
      <c r="CL10" s="87" t="s">
        <v>145</v>
      </c>
      <c r="CM10" s="88"/>
      <c r="CN10" s="87"/>
      <c r="CO10" s="88"/>
      <c r="CP10" s="89"/>
      <c r="CQ10" s="55"/>
      <c r="CR10" s="55"/>
      <c r="CS10" s="55"/>
      <c r="CT10" s="55"/>
      <c r="CU10" s="55"/>
      <c r="CV10" s="55"/>
      <c r="CW10" s="55"/>
      <c r="CX10" s="55"/>
      <c r="CY10" s="53"/>
      <c r="CZ10" s="90">
        <v>44077.0</v>
      </c>
      <c r="DA10" s="88"/>
      <c r="DB10" s="87"/>
      <c r="DC10" s="88"/>
      <c r="DD10" s="89"/>
      <c r="DE10" s="55"/>
      <c r="DF10" s="87" t="s">
        <v>145</v>
      </c>
      <c r="DG10" s="88"/>
      <c r="DH10" s="87"/>
      <c r="DI10" s="88"/>
      <c r="DJ10" s="89"/>
      <c r="DK10" s="55"/>
      <c r="DL10" s="55"/>
      <c r="DM10" s="91"/>
      <c r="DN10" s="55"/>
      <c r="DO10" s="55"/>
      <c r="DP10" s="55"/>
      <c r="DQ10" s="55"/>
      <c r="DR10" s="55"/>
      <c r="DS10" s="53"/>
      <c r="DT10" s="90">
        <v>44077.0</v>
      </c>
      <c r="DU10" s="88"/>
      <c r="DV10" s="87"/>
      <c r="DW10" s="88"/>
      <c r="DX10" s="89"/>
      <c r="DY10" s="55"/>
      <c r="DZ10" s="87" t="s">
        <v>145</v>
      </c>
      <c r="EA10" s="88"/>
      <c r="EB10" s="87"/>
      <c r="EC10" s="88"/>
      <c r="ED10" s="89"/>
      <c r="EE10" s="55"/>
      <c r="EF10" s="55"/>
      <c r="EG10" s="91"/>
      <c r="EH10" s="55"/>
      <c r="EI10" s="55"/>
      <c r="EJ10" s="55"/>
      <c r="EK10" s="55"/>
      <c r="EL10" s="55"/>
      <c r="EM10" s="75"/>
    </row>
    <row r="11" ht="15.75" customHeight="1">
      <c r="A11" s="90">
        <v>44078.0</v>
      </c>
      <c r="B11" s="88"/>
      <c r="C11" s="87"/>
      <c r="D11" s="88"/>
      <c r="E11" s="89"/>
      <c r="F11" s="92"/>
      <c r="G11" s="87" t="s">
        <v>146</v>
      </c>
      <c r="H11" s="88"/>
      <c r="I11" s="87"/>
      <c r="J11" s="88"/>
      <c r="K11" s="89"/>
      <c r="L11" s="55"/>
      <c r="M11" s="55"/>
      <c r="N11" s="55"/>
      <c r="O11" s="55"/>
      <c r="P11" s="55"/>
      <c r="Q11" s="92"/>
      <c r="R11" s="92"/>
      <c r="T11" s="92"/>
      <c r="U11" s="92"/>
      <c r="V11" s="53"/>
      <c r="W11" s="90">
        <v>44078.0</v>
      </c>
      <c r="X11" s="88"/>
      <c r="Y11" s="87"/>
      <c r="Z11" s="88"/>
      <c r="AA11" s="89"/>
      <c r="AB11" s="92"/>
      <c r="AC11" s="87" t="s">
        <v>146</v>
      </c>
      <c r="AD11" s="88"/>
      <c r="AE11" s="87"/>
      <c r="AF11" s="88"/>
      <c r="AG11" s="89"/>
      <c r="AH11" s="55"/>
      <c r="AI11" s="55"/>
      <c r="AJ11" s="55"/>
      <c r="AK11" s="55"/>
      <c r="AL11" s="55"/>
      <c r="AM11" s="92"/>
      <c r="AN11" s="55"/>
      <c r="AO11" s="92"/>
      <c r="AP11" s="92"/>
      <c r="AQ11" s="53"/>
      <c r="AR11" s="90">
        <v>44078.0</v>
      </c>
      <c r="AS11" s="88"/>
      <c r="AT11" s="87"/>
      <c r="AU11" s="88"/>
      <c r="AV11" s="89"/>
      <c r="AW11" s="92"/>
      <c r="AX11" s="87" t="s">
        <v>146</v>
      </c>
      <c r="AY11" s="88"/>
      <c r="AZ11" s="87"/>
      <c r="BA11" s="88"/>
      <c r="BB11" s="89"/>
      <c r="BC11" s="55"/>
      <c r="BD11" s="55"/>
      <c r="BE11" s="55"/>
      <c r="BF11" s="55"/>
      <c r="BG11" s="55"/>
      <c r="BH11" s="92"/>
      <c r="BI11" s="92"/>
      <c r="BJ11" s="92"/>
      <c r="BK11" s="53"/>
      <c r="BL11" s="90">
        <v>44078.0</v>
      </c>
      <c r="BM11" s="88"/>
      <c r="BN11" s="87"/>
      <c r="BO11" s="88"/>
      <c r="BP11" s="89"/>
      <c r="BQ11" s="92"/>
      <c r="BR11" s="87" t="s">
        <v>146</v>
      </c>
      <c r="BS11" s="88"/>
      <c r="BT11" s="87"/>
      <c r="BU11" s="88"/>
      <c r="BV11" s="89"/>
      <c r="BW11" s="55"/>
      <c r="BX11" s="55"/>
      <c r="BY11" s="55"/>
      <c r="BZ11" s="55"/>
      <c r="CA11" s="55"/>
      <c r="CB11" s="92"/>
      <c r="CC11" s="92"/>
      <c r="CD11" s="92"/>
      <c r="CE11" s="53"/>
      <c r="CF11" s="90">
        <v>44078.0</v>
      </c>
      <c r="CG11" s="88"/>
      <c r="CH11" s="87"/>
      <c r="CI11" s="88"/>
      <c r="CJ11" s="89"/>
      <c r="CK11" s="92"/>
      <c r="CL11" s="87" t="s">
        <v>146</v>
      </c>
      <c r="CM11" s="88"/>
      <c r="CN11" s="87"/>
      <c r="CO11" s="88"/>
      <c r="CP11" s="89"/>
      <c r="CQ11" s="55"/>
      <c r="CR11" s="55"/>
      <c r="CS11" s="55"/>
      <c r="CT11" s="55"/>
      <c r="CU11" s="55"/>
      <c r="CV11" s="92"/>
      <c r="CW11" s="92"/>
      <c r="CX11" s="92"/>
      <c r="CY11" s="53"/>
      <c r="CZ11" s="90">
        <v>44078.0</v>
      </c>
      <c r="DA11" s="88"/>
      <c r="DB11" s="87"/>
      <c r="DC11" s="88"/>
      <c r="DD11" s="89"/>
      <c r="DE11" s="92"/>
      <c r="DF11" s="87" t="s">
        <v>146</v>
      </c>
      <c r="DG11" s="88"/>
      <c r="DH11" s="87"/>
      <c r="DI11" s="88"/>
      <c r="DJ11" s="89"/>
      <c r="DK11" s="55"/>
      <c r="DL11" s="55"/>
      <c r="DM11" s="91"/>
      <c r="DN11" s="55"/>
      <c r="DO11" s="55"/>
      <c r="DP11" s="92"/>
      <c r="DQ11" s="92"/>
      <c r="DR11" s="92"/>
      <c r="DS11" s="53"/>
      <c r="DT11" s="90">
        <v>44078.0</v>
      </c>
      <c r="DU11" s="88"/>
      <c r="DV11" s="87"/>
      <c r="DW11" s="88"/>
      <c r="DX11" s="89"/>
      <c r="DY11" s="92"/>
      <c r="DZ11" s="87" t="s">
        <v>146</v>
      </c>
      <c r="EA11" s="88"/>
      <c r="EB11" s="87"/>
      <c r="EC11" s="88"/>
      <c r="ED11" s="89"/>
      <c r="EE11" s="55"/>
      <c r="EF11" s="55"/>
      <c r="EG11" s="91"/>
      <c r="EH11" s="55"/>
      <c r="EI11" s="55"/>
      <c r="EJ11" s="92"/>
      <c r="EK11" s="92"/>
      <c r="EL11" s="92"/>
      <c r="EM11" s="75"/>
    </row>
    <row r="12" ht="15.75" customHeight="1">
      <c r="A12" s="90">
        <v>44081.0</v>
      </c>
      <c r="B12" s="88"/>
      <c r="C12" s="87"/>
      <c r="D12" s="88"/>
      <c r="E12" s="89"/>
      <c r="F12" s="92"/>
      <c r="G12" s="87" t="s">
        <v>147</v>
      </c>
      <c r="H12" s="88"/>
      <c r="I12" s="87"/>
      <c r="J12" s="88"/>
      <c r="K12" s="89"/>
      <c r="L12" s="55"/>
      <c r="M12" s="80"/>
      <c r="N12" s="55"/>
      <c r="O12" s="55"/>
      <c r="P12" s="55"/>
      <c r="Q12" s="92"/>
      <c r="R12" s="92"/>
      <c r="T12" s="92"/>
      <c r="U12" s="92"/>
      <c r="V12" s="53"/>
      <c r="W12" s="90">
        <v>44081.0</v>
      </c>
      <c r="X12" s="88"/>
      <c r="Y12" s="87"/>
      <c r="Z12" s="88"/>
      <c r="AA12" s="89"/>
      <c r="AB12" s="92"/>
      <c r="AC12" s="87" t="s">
        <v>147</v>
      </c>
      <c r="AD12" s="88"/>
      <c r="AE12" s="87"/>
      <c r="AF12" s="88"/>
      <c r="AG12" s="89"/>
      <c r="AH12" s="55"/>
      <c r="AI12" s="80"/>
      <c r="AJ12" s="55"/>
      <c r="AK12" s="55"/>
      <c r="AL12" s="55"/>
      <c r="AM12" s="92"/>
      <c r="AN12" s="55"/>
      <c r="AO12" s="92"/>
      <c r="AP12" s="92"/>
      <c r="AQ12" s="53"/>
      <c r="AR12" s="90">
        <v>44081.0</v>
      </c>
      <c r="AS12" s="88"/>
      <c r="AT12" s="87"/>
      <c r="AU12" s="88"/>
      <c r="AV12" s="89"/>
      <c r="AW12" s="92"/>
      <c r="AX12" s="87" t="s">
        <v>147</v>
      </c>
      <c r="AY12" s="88"/>
      <c r="AZ12" s="87"/>
      <c r="BA12" s="88"/>
      <c r="BB12" s="89"/>
      <c r="BC12" s="55"/>
      <c r="BD12" s="80"/>
      <c r="BE12" s="55"/>
      <c r="BF12" s="55"/>
      <c r="BG12" s="55"/>
      <c r="BH12" s="92"/>
      <c r="BI12" s="92"/>
      <c r="BJ12" s="92"/>
      <c r="BK12" s="53"/>
      <c r="BL12" s="90">
        <v>44081.0</v>
      </c>
      <c r="BM12" s="88"/>
      <c r="BN12" s="87"/>
      <c r="BO12" s="88"/>
      <c r="BP12" s="89"/>
      <c r="BQ12" s="92"/>
      <c r="BR12" s="87" t="s">
        <v>147</v>
      </c>
      <c r="BS12" s="88"/>
      <c r="BT12" s="87"/>
      <c r="BU12" s="88"/>
      <c r="BV12" s="89"/>
      <c r="BW12" s="55"/>
      <c r="BX12" s="80"/>
      <c r="BY12" s="55"/>
      <c r="BZ12" s="55"/>
      <c r="CA12" s="55"/>
      <c r="CB12" s="92"/>
      <c r="CC12" s="92"/>
      <c r="CD12" s="92"/>
      <c r="CE12" s="53"/>
      <c r="CF12" s="90">
        <v>44081.0</v>
      </c>
      <c r="CG12" s="88"/>
      <c r="CH12" s="87"/>
      <c r="CI12" s="88"/>
      <c r="CJ12" s="89"/>
      <c r="CK12" s="92"/>
      <c r="CL12" s="87" t="s">
        <v>147</v>
      </c>
      <c r="CM12" s="88">
        <v>1.0</v>
      </c>
      <c r="CN12" s="87">
        <v>1.0</v>
      </c>
      <c r="CO12" s="88">
        <v>1.0</v>
      </c>
      <c r="CP12" s="89">
        <v>7.986111111111112E-4</v>
      </c>
      <c r="CQ12" s="55"/>
      <c r="CR12" s="80"/>
      <c r="CS12" s="55"/>
      <c r="CT12" s="55"/>
      <c r="CU12" s="55"/>
      <c r="CV12" s="92"/>
      <c r="CW12" s="92"/>
      <c r="CX12" s="92"/>
      <c r="CY12" s="53"/>
      <c r="CZ12" s="90">
        <v>44081.0</v>
      </c>
      <c r="DA12" s="88"/>
      <c r="DB12" s="87"/>
      <c r="DC12" s="88"/>
      <c r="DD12" s="89"/>
      <c r="DE12" s="92"/>
      <c r="DF12" s="87" t="s">
        <v>147</v>
      </c>
      <c r="DG12" s="88">
        <v>0.8435</v>
      </c>
      <c r="DH12" s="87">
        <v>5.0</v>
      </c>
      <c r="DI12" s="88">
        <v>4.2174</v>
      </c>
      <c r="DJ12" s="89">
        <v>0.008252314814814815</v>
      </c>
      <c r="DK12" s="55"/>
      <c r="DL12" s="80"/>
      <c r="DM12" s="91"/>
      <c r="DN12" s="55"/>
      <c r="DO12" s="55"/>
      <c r="DP12" s="92"/>
      <c r="DQ12" s="92"/>
      <c r="DR12" s="92"/>
      <c r="DS12" s="53"/>
      <c r="DT12" s="90">
        <v>44081.0</v>
      </c>
      <c r="DU12" s="88"/>
      <c r="DV12" s="87"/>
      <c r="DW12" s="88"/>
      <c r="DX12" s="89"/>
      <c r="DY12" s="92"/>
      <c r="DZ12" s="87" t="s">
        <v>147</v>
      </c>
      <c r="EA12" s="88">
        <v>1.0</v>
      </c>
      <c r="EB12" s="87">
        <v>2.0</v>
      </c>
      <c r="EC12" s="88">
        <v>2.0</v>
      </c>
      <c r="ED12" s="89">
        <v>0.0015625</v>
      </c>
      <c r="EE12" s="55"/>
      <c r="EF12" s="80"/>
      <c r="EG12" s="91"/>
      <c r="EH12" s="55"/>
      <c r="EI12" s="55"/>
      <c r="EJ12" s="92"/>
      <c r="EK12" s="92"/>
      <c r="EL12" s="92"/>
      <c r="EM12" s="75"/>
    </row>
    <row r="13" ht="15.75" customHeight="1">
      <c r="A13" s="90">
        <v>44082.0</v>
      </c>
      <c r="B13" s="88"/>
      <c r="C13" s="87"/>
      <c r="D13" s="88"/>
      <c r="E13" s="89"/>
      <c r="F13" s="55"/>
      <c r="G13" s="93" t="s">
        <v>148</v>
      </c>
      <c r="H13" s="87"/>
      <c r="I13" s="87"/>
      <c r="J13" s="87"/>
      <c r="K13" s="87"/>
      <c r="L13" s="55"/>
      <c r="M13" s="55"/>
      <c r="N13" s="55"/>
      <c r="O13" s="55"/>
      <c r="P13" s="55"/>
      <c r="Q13" s="55"/>
      <c r="R13" s="55"/>
      <c r="T13" s="55"/>
      <c r="U13" s="55"/>
      <c r="V13" s="53"/>
      <c r="W13" s="90">
        <v>44082.0</v>
      </c>
      <c r="X13" s="88"/>
      <c r="Y13" s="87"/>
      <c r="Z13" s="88"/>
      <c r="AA13" s="89"/>
      <c r="AB13" s="55"/>
      <c r="AC13" s="93" t="s">
        <v>148</v>
      </c>
      <c r="AD13" s="88"/>
      <c r="AE13" s="87"/>
      <c r="AF13" s="88"/>
      <c r="AG13" s="94"/>
      <c r="AH13" s="55"/>
      <c r="AI13" s="55"/>
      <c r="AJ13" s="55"/>
      <c r="AK13" s="55"/>
      <c r="AL13" s="55"/>
      <c r="AM13" s="55"/>
      <c r="AN13" s="55"/>
      <c r="AO13" s="55"/>
      <c r="AP13" s="55"/>
      <c r="AQ13" s="53"/>
      <c r="AR13" s="90">
        <v>44082.0</v>
      </c>
      <c r="AS13" s="88"/>
      <c r="AT13" s="87"/>
      <c r="AU13" s="88"/>
      <c r="AV13" s="89"/>
      <c r="AW13" s="55"/>
      <c r="AX13" s="93" t="s">
        <v>148</v>
      </c>
      <c r="AY13" s="87"/>
      <c r="AZ13" s="87"/>
      <c r="BA13" s="87"/>
      <c r="BB13" s="87"/>
      <c r="BC13" s="55"/>
      <c r="BD13" s="55"/>
      <c r="BE13" s="55"/>
      <c r="BF13" s="55"/>
      <c r="BG13" s="55"/>
      <c r="BH13" s="55"/>
      <c r="BI13" s="55"/>
      <c r="BJ13" s="55"/>
      <c r="BK13" s="53"/>
      <c r="BL13" s="90">
        <v>44082.0</v>
      </c>
      <c r="BM13" s="88"/>
      <c r="BN13" s="87"/>
      <c r="BO13" s="88"/>
      <c r="BP13" s="89"/>
      <c r="BQ13" s="55"/>
      <c r="BR13" s="93" t="s">
        <v>148</v>
      </c>
      <c r="BS13" s="87"/>
      <c r="BT13" s="87"/>
      <c r="BU13" s="87"/>
      <c r="BV13" s="87"/>
      <c r="BW13" s="55"/>
      <c r="BX13" s="55"/>
      <c r="BY13" s="55"/>
      <c r="BZ13" s="55"/>
      <c r="CA13" s="55"/>
      <c r="CB13" s="55"/>
      <c r="CC13" s="55"/>
      <c r="CD13" s="55"/>
      <c r="CE13" s="53"/>
      <c r="CF13" s="90">
        <v>44082.0</v>
      </c>
      <c r="CG13" s="88"/>
      <c r="CH13" s="87"/>
      <c r="CI13" s="88"/>
      <c r="CJ13" s="89"/>
      <c r="CK13" s="55"/>
      <c r="CL13" s="93" t="s">
        <v>148</v>
      </c>
      <c r="CM13" s="88"/>
      <c r="CN13" s="87"/>
      <c r="CO13" s="88"/>
      <c r="CP13" s="94"/>
      <c r="CQ13" s="55"/>
      <c r="CR13" s="55"/>
      <c r="CS13" s="55"/>
      <c r="CT13" s="55"/>
      <c r="CU13" s="55"/>
      <c r="CV13" s="55"/>
      <c r="CW13" s="55"/>
      <c r="CX13" s="55"/>
      <c r="CY13" s="53"/>
      <c r="CZ13" s="90">
        <v>44082.0</v>
      </c>
      <c r="DA13" s="88"/>
      <c r="DB13" s="87"/>
      <c r="DC13" s="88"/>
      <c r="DD13" s="89"/>
      <c r="DE13" s="55"/>
      <c r="DF13" s="93" t="s">
        <v>148</v>
      </c>
      <c r="DG13" s="88">
        <v>0.9457</v>
      </c>
      <c r="DH13" s="87">
        <v>2.0</v>
      </c>
      <c r="DI13" s="88">
        <v>1.8913</v>
      </c>
      <c r="DJ13" s="94">
        <v>0.0012847222222222223</v>
      </c>
      <c r="DK13" s="55"/>
      <c r="DL13" s="55"/>
      <c r="DM13" s="91"/>
      <c r="DN13" s="55"/>
      <c r="DO13" s="55"/>
      <c r="DP13" s="55"/>
      <c r="DQ13" s="55"/>
      <c r="DR13" s="55"/>
      <c r="DS13" s="53"/>
      <c r="DT13" s="90">
        <v>44082.0</v>
      </c>
      <c r="DU13" s="88"/>
      <c r="DV13" s="87"/>
      <c r="DW13" s="88"/>
      <c r="DX13" s="89"/>
      <c r="DY13" s="55"/>
      <c r="DZ13" s="93" t="s">
        <v>148</v>
      </c>
      <c r="EA13" s="88"/>
      <c r="EB13" s="87"/>
      <c r="EC13" s="88"/>
      <c r="ED13" s="94"/>
      <c r="EE13" s="55"/>
      <c r="EF13" s="55"/>
      <c r="EG13" s="91"/>
      <c r="EH13" s="55"/>
      <c r="EI13" s="55"/>
      <c r="EJ13" s="55"/>
      <c r="EK13" s="55"/>
      <c r="EL13" s="55"/>
      <c r="EM13" s="75"/>
    </row>
    <row r="14" ht="15.75" customHeight="1">
      <c r="A14" s="76">
        <v>44083.0</v>
      </c>
      <c r="B14" s="77"/>
      <c r="C14" s="78"/>
      <c r="D14" s="77"/>
      <c r="E14" s="79"/>
      <c r="F14" s="55"/>
      <c r="G14" s="95" t="s">
        <v>149</v>
      </c>
      <c r="H14" s="96"/>
      <c r="I14" s="95"/>
      <c r="J14" s="96"/>
      <c r="K14" s="97"/>
      <c r="L14" s="55"/>
      <c r="M14" s="55"/>
      <c r="N14" s="55"/>
      <c r="O14" s="55"/>
      <c r="P14" s="55"/>
      <c r="Q14" s="55"/>
      <c r="R14" s="55"/>
      <c r="T14" s="55"/>
      <c r="U14" s="55"/>
      <c r="V14" s="53"/>
      <c r="W14" s="76">
        <v>44083.0</v>
      </c>
      <c r="X14" s="77"/>
      <c r="Y14" s="78"/>
      <c r="Z14" s="77"/>
      <c r="AA14" s="79"/>
      <c r="AB14" s="55"/>
      <c r="AC14" s="95" t="s">
        <v>149</v>
      </c>
      <c r="AD14" s="96"/>
      <c r="AE14" s="95"/>
      <c r="AF14" s="96"/>
      <c r="AG14" s="97"/>
      <c r="AH14" s="55"/>
      <c r="AI14" s="55"/>
      <c r="AJ14" s="55"/>
      <c r="AK14" s="55"/>
      <c r="AL14" s="55"/>
      <c r="AM14" s="55"/>
      <c r="AN14" s="55"/>
      <c r="AO14" s="55"/>
      <c r="AP14" s="55"/>
      <c r="AQ14" s="53"/>
      <c r="AR14" s="76">
        <v>44083.0</v>
      </c>
      <c r="AS14" s="77"/>
      <c r="AT14" s="78"/>
      <c r="AU14" s="77"/>
      <c r="AV14" s="79"/>
      <c r="AW14" s="55"/>
      <c r="AX14" s="95" t="s">
        <v>149</v>
      </c>
      <c r="AY14" s="95"/>
      <c r="AZ14" s="95"/>
      <c r="BA14" s="95"/>
      <c r="BB14" s="95"/>
      <c r="BC14" s="55"/>
      <c r="BD14" s="55"/>
      <c r="BE14" s="55"/>
      <c r="BF14" s="55"/>
      <c r="BG14" s="55"/>
      <c r="BH14" s="55"/>
      <c r="BI14" s="55"/>
      <c r="BJ14" s="55"/>
      <c r="BK14" s="53"/>
      <c r="BL14" s="76">
        <v>44083.0</v>
      </c>
      <c r="BM14" s="77"/>
      <c r="BN14" s="78"/>
      <c r="BO14" s="77"/>
      <c r="BP14" s="79"/>
      <c r="BQ14" s="55"/>
      <c r="BR14" s="95" t="s">
        <v>149</v>
      </c>
      <c r="BS14" s="95"/>
      <c r="BT14" s="95"/>
      <c r="BU14" s="95"/>
      <c r="BV14" s="95"/>
      <c r="BW14" s="55"/>
      <c r="BX14" s="55"/>
      <c r="BY14" s="55"/>
      <c r="BZ14" s="55"/>
      <c r="CA14" s="55"/>
      <c r="CB14" s="55"/>
      <c r="CC14" s="55"/>
      <c r="CD14" s="55"/>
      <c r="CE14" s="53"/>
      <c r="CF14" s="76">
        <v>44083.0</v>
      </c>
      <c r="CG14" s="77"/>
      <c r="CH14" s="78"/>
      <c r="CI14" s="77"/>
      <c r="CJ14" s="79"/>
      <c r="CK14" s="55"/>
      <c r="CL14" s="95" t="s">
        <v>149</v>
      </c>
      <c r="CM14" s="96"/>
      <c r="CN14" s="95"/>
      <c r="CO14" s="96"/>
      <c r="CP14" s="97"/>
      <c r="CQ14" s="55"/>
      <c r="CR14" s="55"/>
      <c r="CS14" s="55"/>
      <c r="CT14" s="55"/>
      <c r="CU14" s="55"/>
      <c r="CV14" s="55"/>
      <c r="CW14" s="55"/>
      <c r="CX14" s="55"/>
      <c r="CY14" s="53"/>
      <c r="CZ14" s="76">
        <v>44083.0</v>
      </c>
      <c r="DA14" s="77"/>
      <c r="DB14" s="78"/>
      <c r="DC14" s="77"/>
      <c r="DD14" s="79"/>
      <c r="DE14" s="55"/>
      <c r="DF14" s="95" t="s">
        <v>149</v>
      </c>
      <c r="DG14" s="96">
        <v>0.8913</v>
      </c>
      <c r="DH14" s="95">
        <v>2.0</v>
      </c>
      <c r="DI14" s="96">
        <v>1.7826</v>
      </c>
      <c r="DJ14" s="97">
        <v>0.004699074074074074</v>
      </c>
      <c r="DK14" s="55"/>
      <c r="DL14" s="55"/>
      <c r="DM14" s="91"/>
      <c r="DN14" s="55"/>
      <c r="DO14" s="55"/>
      <c r="DP14" s="55"/>
      <c r="DQ14" s="55"/>
      <c r="DR14" s="55"/>
      <c r="DS14" s="53"/>
      <c r="DT14" s="76">
        <v>44083.0</v>
      </c>
      <c r="DU14" s="77"/>
      <c r="DV14" s="78"/>
      <c r="DW14" s="77"/>
      <c r="DX14" s="79"/>
      <c r="DY14" s="55"/>
      <c r="DZ14" s="95" t="s">
        <v>149</v>
      </c>
      <c r="EA14" s="96"/>
      <c r="EB14" s="95"/>
      <c r="EC14" s="96"/>
      <c r="ED14" s="97"/>
      <c r="EE14" s="55"/>
      <c r="EF14" s="55"/>
      <c r="EG14" s="91"/>
      <c r="EH14" s="55"/>
      <c r="EI14" s="55"/>
      <c r="EJ14" s="55"/>
      <c r="EK14" s="55"/>
      <c r="EL14" s="55"/>
      <c r="EM14" s="75"/>
    </row>
    <row r="15" ht="15.75" customHeight="1">
      <c r="A15" s="76">
        <v>44084.0</v>
      </c>
      <c r="B15" s="77"/>
      <c r="C15" s="78"/>
      <c r="D15" s="77"/>
      <c r="E15" s="79"/>
      <c r="F15" s="55"/>
      <c r="G15" s="95" t="s">
        <v>150</v>
      </c>
      <c r="H15" s="96"/>
      <c r="I15" s="95"/>
      <c r="J15" s="96"/>
      <c r="K15" s="97"/>
      <c r="L15" s="91"/>
      <c r="M15" s="55"/>
      <c r="N15" s="55"/>
      <c r="O15" s="55"/>
      <c r="P15" s="55"/>
      <c r="Q15" s="55"/>
      <c r="R15" s="55"/>
      <c r="T15" s="55"/>
      <c r="U15" s="55"/>
      <c r="V15" s="53"/>
      <c r="W15" s="76">
        <v>44084.0</v>
      </c>
      <c r="X15" s="77"/>
      <c r="Y15" s="78"/>
      <c r="Z15" s="77"/>
      <c r="AA15" s="79"/>
      <c r="AB15" s="55"/>
      <c r="AC15" s="95" t="s">
        <v>150</v>
      </c>
      <c r="AD15" s="96"/>
      <c r="AE15" s="95"/>
      <c r="AF15" s="96"/>
      <c r="AG15" s="97"/>
      <c r="AH15" s="91"/>
      <c r="AI15" s="55"/>
      <c r="AJ15" s="55"/>
      <c r="AK15" s="55"/>
      <c r="AL15" s="55"/>
      <c r="AM15" s="55"/>
      <c r="AN15" s="55"/>
      <c r="AO15" s="55"/>
      <c r="AP15" s="55"/>
      <c r="AQ15" s="53"/>
      <c r="AR15" s="76">
        <v>44084.0</v>
      </c>
      <c r="AS15" s="77"/>
      <c r="AT15" s="78"/>
      <c r="AU15" s="77"/>
      <c r="AV15" s="79"/>
      <c r="AW15" s="55"/>
      <c r="AX15" s="95" t="s">
        <v>150</v>
      </c>
      <c r="AY15" s="95"/>
      <c r="AZ15" s="95"/>
      <c r="BA15" s="95"/>
      <c r="BB15" s="95"/>
      <c r="BC15" s="91"/>
      <c r="BD15" s="55"/>
      <c r="BE15" s="55"/>
      <c r="BF15" s="55"/>
      <c r="BG15" s="55"/>
      <c r="BH15" s="55"/>
      <c r="BI15" s="55"/>
      <c r="BJ15" s="55"/>
      <c r="BK15" s="53"/>
      <c r="BL15" s="76">
        <v>44084.0</v>
      </c>
      <c r="BM15" s="77"/>
      <c r="BN15" s="78"/>
      <c r="BO15" s="77"/>
      <c r="BP15" s="79"/>
      <c r="BQ15" s="55"/>
      <c r="BR15" s="95" t="s">
        <v>150</v>
      </c>
      <c r="BS15" s="95"/>
      <c r="BT15" s="95"/>
      <c r="BU15" s="95"/>
      <c r="BV15" s="95"/>
      <c r="BW15" s="91"/>
      <c r="BX15" s="55"/>
      <c r="BY15" s="55"/>
      <c r="BZ15" s="55"/>
      <c r="CA15" s="55"/>
      <c r="CB15" s="55"/>
      <c r="CC15" s="55"/>
      <c r="CD15" s="55"/>
      <c r="CE15" s="53"/>
      <c r="CF15" s="76">
        <v>44084.0</v>
      </c>
      <c r="CG15" s="77"/>
      <c r="CH15" s="78"/>
      <c r="CI15" s="77"/>
      <c r="CJ15" s="79"/>
      <c r="CK15" s="55"/>
      <c r="CL15" s="95" t="s">
        <v>150</v>
      </c>
      <c r="CM15" s="96">
        <v>0.9394</v>
      </c>
      <c r="CN15" s="95">
        <v>3.0</v>
      </c>
      <c r="CO15" s="96">
        <v>2.8182</v>
      </c>
      <c r="CP15" s="97">
        <v>0.003912037037037037</v>
      </c>
      <c r="CQ15" s="91"/>
      <c r="CR15" s="55"/>
      <c r="CS15" s="55"/>
      <c r="CT15" s="55"/>
      <c r="CU15" s="55"/>
      <c r="CV15" s="55"/>
      <c r="CW15" s="55"/>
      <c r="CX15" s="55"/>
      <c r="CY15" s="53"/>
      <c r="CZ15" s="76">
        <v>44084.0</v>
      </c>
      <c r="DA15" s="77"/>
      <c r="DB15" s="78"/>
      <c r="DC15" s="77"/>
      <c r="DD15" s="79"/>
      <c r="DE15" s="55"/>
      <c r="DF15" s="95" t="s">
        <v>150</v>
      </c>
      <c r="DG15" s="96">
        <v>1.0</v>
      </c>
      <c r="DH15" s="95">
        <v>5.0</v>
      </c>
      <c r="DI15" s="96">
        <v>5.0</v>
      </c>
      <c r="DJ15" s="97">
        <v>0.0078125</v>
      </c>
      <c r="DK15" s="91"/>
      <c r="DL15" s="55"/>
      <c r="DM15" s="91"/>
      <c r="DN15" s="55"/>
      <c r="DO15" s="55"/>
      <c r="DP15" s="55"/>
      <c r="DQ15" s="55"/>
      <c r="DR15" s="55"/>
      <c r="DS15" s="53"/>
      <c r="DT15" s="76">
        <v>44084.0</v>
      </c>
      <c r="DU15" s="77"/>
      <c r="DV15" s="78"/>
      <c r="DW15" s="77"/>
      <c r="DX15" s="79"/>
      <c r="DY15" s="55"/>
      <c r="DZ15" s="95" t="s">
        <v>150</v>
      </c>
      <c r="EA15" s="96"/>
      <c r="EB15" s="95"/>
      <c r="EC15" s="96"/>
      <c r="ED15" s="97"/>
      <c r="EE15" s="91"/>
      <c r="EF15" s="55"/>
      <c r="EG15" s="91"/>
      <c r="EH15" s="55"/>
      <c r="EI15" s="55"/>
      <c r="EJ15" s="55"/>
      <c r="EK15" s="55"/>
      <c r="EL15" s="55"/>
      <c r="EM15" s="75"/>
    </row>
    <row r="16" ht="15.75" customHeight="1">
      <c r="A16" s="76">
        <v>44085.0</v>
      </c>
      <c r="B16" s="78"/>
      <c r="C16" s="78"/>
      <c r="D16" s="79"/>
      <c r="E16" s="79"/>
      <c r="F16" s="55"/>
      <c r="G16" s="95" t="s">
        <v>151</v>
      </c>
      <c r="H16" s="95"/>
      <c r="I16" s="95"/>
      <c r="J16" s="95"/>
      <c r="K16" s="95"/>
      <c r="L16" s="91"/>
      <c r="M16" s="55"/>
      <c r="N16" s="55"/>
      <c r="O16" s="55"/>
      <c r="P16" s="55"/>
      <c r="Q16" s="55"/>
      <c r="R16" s="55"/>
      <c r="T16" s="55"/>
      <c r="U16" s="55"/>
      <c r="V16" s="53"/>
      <c r="W16" s="76">
        <v>44085.0</v>
      </c>
      <c r="X16" s="78"/>
      <c r="Y16" s="78"/>
      <c r="Z16" s="79"/>
      <c r="AA16" s="79"/>
      <c r="AB16" s="55"/>
      <c r="AC16" s="95" t="s">
        <v>151</v>
      </c>
      <c r="AD16" s="95"/>
      <c r="AE16" s="95"/>
      <c r="AF16" s="95"/>
      <c r="AG16" s="95"/>
      <c r="AH16" s="91"/>
      <c r="AI16" s="55"/>
      <c r="AJ16" s="55"/>
      <c r="AK16" s="55"/>
      <c r="AL16" s="55"/>
      <c r="AM16" s="55"/>
      <c r="AN16" s="92"/>
      <c r="AO16" s="55"/>
      <c r="AP16" s="55"/>
      <c r="AQ16" s="53"/>
      <c r="AR16" s="76">
        <v>44085.0</v>
      </c>
      <c r="AS16" s="78"/>
      <c r="AT16" s="78"/>
      <c r="AU16" s="79"/>
      <c r="AV16" s="79"/>
      <c r="AW16" s="55"/>
      <c r="AX16" s="95" t="s">
        <v>151</v>
      </c>
      <c r="AY16" s="95"/>
      <c r="AZ16" s="95"/>
      <c r="BA16" s="95"/>
      <c r="BB16" s="95"/>
      <c r="BC16" s="91"/>
      <c r="BD16" s="55"/>
      <c r="BE16" s="55"/>
      <c r="BF16" s="55"/>
      <c r="BG16" s="55"/>
      <c r="BH16" s="55"/>
      <c r="BI16" s="55"/>
      <c r="BJ16" s="55"/>
      <c r="BK16" s="53"/>
      <c r="BL16" s="76">
        <v>44085.0</v>
      </c>
      <c r="BM16" s="78"/>
      <c r="BN16" s="78"/>
      <c r="BO16" s="79"/>
      <c r="BP16" s="79"/>
      <c r="BQ16" s="55"/>
      <c r="BR16" s="95" t="s">
        <v>151</v>
      </c>
      <c r="BS16" s="95"/>
      <c r="BT16" s="95"/>
      <c r="BU16" s="95"/>
      <c r="BV16" s="95"/>
      <c r="BW16" s="91"/>
      <c r="BX16" s="55"/>
      <c r="BY16" s="55"/>
      <c r="BZ16" s="55"/>
      <c r="CA16" s="55"/>
      <c r="CB16" s="55"/>
      <c r="CC16" s="55"/>
      <c r="CD16" s="55"/>
      <c r="CE16" s="53"/>
      <c r="CF16" s="76">
        <v>44085.0</v>
      </c>
      <c r="CG16" s="78"/>
      <c r="CH16" s="78"/>
      <c r="CI16" s="79"/>
      <c r="CJ16" s="79"/>
      <c r="CK16" s="55"/>
      <c r="CL16" s="95" t="s">
        <v>151</v>
      </c>
      <c r="CM16" s="95"/>
      <c r="CN16" s="95"/>
      <c r="CO16" s="95"/>
      <c r="CP16" s="95"/>
      <c r="CQ16" s="91"/>
      <c r="CR16" s="55"/>
      <c r="CS16" s="55"/>
      <c r="CT16" s="55"/>
      <c r="CU16" s="55"/>
      <c r="CV16" s="55"/>
      <c r="CW16" s="55"/>
      <c r="CX16" s="55"/>
      <c r="CY16" s="53"/>
      <c r="CZ16" s="76">
        <v>44085.0</v>
      </c>
      <c r="DA16" s="77">
        <f>'Уточняющее касание '!F44</f>
        <v>1</v>
      </c>
      <c r="DB16" s="78">
        <f>'Уточняющее касание '!F45</f>
        <v>1</v>
      </c>
      <c r="DC16" s="77">
        <f>DA16*DB16</f>
        <v>1</v>
      </c>
      <c r="DD16" s="79">
        <f>'Уточняющее касание '!F46</f>
        <v>0.000787037037</v>
      </c>
      <c r="DE16" s="55"/>
      <c r="DF16" s="95" t="s">
        <v>151</v>
      </c>
      <c r="DG16" s="96">
        <v>0.9928</v>
      </c>
      <c r="DH16" s="95">
        <v>6.0</v>
      </c>
      <c r="DI16" s="96">
        <v>5.9565</v>
      </c>
      <c r="DJ16" s="98">
        <v>0.004131944444444444</v>
      </c>
      <c r="DK16" s="91"/>
      <c r="DL16" s="55"/>
      <c r="DM16" s="91"/>
      <c r="DN16" s="55"/>
      <c r="DO16" s="55"/>
      <c r="DP16" s="55"/>
      <c r="DQ16" s="55"/>
      <c r="DR16" s="55"/>
      <c r="DS16" s="53"/>
      <c r="DT16" s="76">
        <v>44085.0</v>
      </c>
      <c r="DU16" s="77"/>
      <c r="DV16" s="78"/>
      <c r="DW16" s="77"/>
      <c r="DX16" s="79"/>
      <c r="DY16" s="55"/>
      <c r="DZ16" s="95" t="s">
        <v>151</v>
      </c>
      <c r="EA16" s="96">
        <v>1.0</v>
      </c>
      <c r="EB16" s="95">
        <v>1.0</v>
      </c>
      <c r="EC16" s="96">
        <v>1.0</v>
      </c>
      <c r="ED16" s="98">
        <v>2.777777777777778E-4</v>
      </c>
      <c r="EE16" s="91"/>
      <c r="EF16" s="55"/>
      <c r="EG16" s="91"/>
      <c r="EH16" s="55"/>
      <c r="EI16" s="55"/>
      <c r="EJ16" s="55"/>
      <c r="EK16" s="55"/>
      <c r="EL16" s="55"/>
      <c r="EM16" s="75"/>
    </row>
    <row r="17" ht="15.75" customHeight="1">
      <c r="A17" s="76">
        <v>44088.0</v>
      </c>
      <c r="B17" s="77"/>
      <c r="C17" s="78"/>
      <c r="D17" s="77"/>
      <c r="E17" s="79"/>
      <c r="F17" s="55"/>
      <c r="G17" s="95" t="s">
        <v>152</v>
      </c>
      <c r="H17" s="96"/>
      <c r="I17" s="95"/>
      <c r="J17" s="96"/>
      <c r="K17" s="97"/>
      <c r="L17" s="91"/>
      <c r="M17" s="55"/>
      <c r="N17" s="55"/>
      <c r="O17" s="55"/>
      <c r="P17" s="55"/>
      <c r="Q17" s="55"/>
      <c r="R17" s="55"/>
      <c r="T17" s="55"/>
      <c r="U17" s="55"/>
      <c r="V17" s="53"/>
      <c r="W17" s="76">
        <v>44088.0</v>
      </c>
      <c r="X17" s="77"/>
      <c r="Y17" s="78"/>
      <c r="Z17" s="77"/>
      <c r="AA17" s="79"/>
      <c r="AB17" s="55"/>
      <c r="AC17" s="95" t="s">
        <v>152</v>
      </c>
      <c r="AD17" s="96"/>
      <c r="AE17" s="95"/>
      <c r="AF17" s="96"/>
      <c r="AG17" s="97"/>
      <c r="AH17" s="91"/>
      <c r="AI17" s="55"/>
      <c r="AJ17" s="55"/>
      <c r="AK17" s="55"/>
      <c r="AL17" s="55"/>
      <c r="AM17" s="55"/>
      <c r="AN17" s="92"/>
      <c r="AO17" s="55"/>
      <c r="AP17" s="55"/>
      <c r="AQ17" s="53"/>
      <c r="AR17" s="76">
        <v>44088.0</v>
      </c>
      <c r="AS17" s="77"/>
      <c r="AT17" s="78"/>
      <c r="AU17" s="77"/>
      <c r="AV17" s="79"/>
      <c r="AW17" s="55"/>
      <c r="AX17" s="95" t="s">
        <v>152</v>
      </c>
      <c r="AY17" s="95"/>
      <c r="AZ17" s="95"/>
      <c r="BA17" s="95"/>
      <c r="BB17" s="95"/>
      <c r="BC17" s="91"/>
      <c r="BD17" s="55"/>
      <c r="BE17" s="55"/>
      <c r="BF17" s="55"/>
      <c r="BG17" s="55"/>
      <c r="BH17" s="55"/>
      <c r="BI17" s="55"/>
      <c r="BJ17" s="55"/>
      <c r="BK17" s="53"/>
      <c r="BL17" s="76">
        <v>44088.0</v>
      </c>
      <c r="BM17" s="77"/>
      <c r="BN17" s="78"/>
      <c r="BO17" s="77"/>
      <c r="BP17" s="79"/>
      <c r="BQ17" s="55"/>
      <c r="BR17" s="95" t="s">
        <v>152</v>
      </c>
      <c r="BS17" s="95"/>
      <c r="BT17" s="95"/>
      <c r="BU17" s="95"/>
      <c r="BV17" s="95"/>
      <c r="BW17" s="91"/>
      <c r="BX17" s="55"/>
      <c r="BY17" s="55"/>
      <c r="BZ17" s="55"/>
      <c r="CA17" s="55"/>
      <c r="CB17" s="55"/>
      <c r="CC17" s="55"/>
      <c r="CD17" s="55"/>
      <c r="CE17" s="53"/>
      <c r="CF17" s="76">
        <v>44088.0</v>
      </c>
      <c r="CG17" s="77"/>
      <c r="CH17" s="78"/>
      <c r="CI17" s="77"/>
      <c r="CJ17" s="79"/>
      <c r="CK17" s="55"/>
      <c r="CL17" s="95" t="s">
        <v>152</v>
      </c>
      <c r="CM17" s="96">
        <v>1.0</v>
      </c>
      <c r="CN17" s="95">
        <v>2.0</v>
      </c>
      <c r="CO17" s="96">
        <v>2.0</v>
      </c>
      <c r="CP17" s="98">
        <v>0.002627314814814815</v>
      </c>
      <c r="CQ17" s="91"/>
      <c r="CR17" s="55"/>
      <c r="CS17" s="55"/>
      <c r="CT17" s="55"/>
      <c r="CU17" s="55"/>
      <c r="CV17" s="55"/>
      <c r="CW17" s="55"/>
      <c r="CX17" s="55"/>
      <c r="CY17" s="53"/>
      <c r="CZ17" s="76">
        <v>44088.0</v>
      </c>
      <c r="DA17" s="77"/>
      <c r="DB17" s="78"/>
      <c r="DC17" s="77"/>
      <c r="DD17" s="79"/>
      <c r="DE17" s="55"/>
      <c r="DF17" s="95" t="s">
        <v>152</v>
      </c>
      <c r="DG17" s="96">
        <v>0.9891</v>
      </c>
      <c r="DH17" s="95">
        <v>6.0</v>
      </c>
      <c r="DI17" s="96">
        <v>5.9348</v>
      </c>
      <c r="DJ17" s="97">
        <v>0.007696759259259259</v>
      </c>
      <c r="DK17" s="91"/>
      <c r="DL17" s="55"/>
      <c r="DM17" s="91"/>
      <c r="DN17" s="55"/>
      <c r="DO17" s="55"/>
      <c r="DP17" s="55"/>
      <c r="DQ17" s="55"/>
      <c r="DR17" s="55"/>
      <c r="DS17" s="53"/>
      <c r="DT17" s="76">
        <v>44088.0</v>
      </c>
      <c r="DU17" s="77"/>
      <c r="DV17" s="78"/>
      <c r="DW17" s="77"/>
      <c r="DX17" s="79"/>
      <c r="DY17" s="55"/>
      <c r="DZ17" s="95" t="s">
        <v>152</v>
      </c>
      <c r="EA17" s="96"/>
      <c r="EB17" s="95"/>
      <c r="EC17" s="96"/>
      <c r="ED17" s="97"/>
      <c r="EE17" s="91"/>
      <c r="EF17" s="55"/>
      <c r="EG17" s="91"/>
      <c r="EH17" s="55"/>
      <c r="EI17" s="55"/>
      <c r="EJ17" s="55"/>
      <c r="EK17" s="55"/>
      <c r="EL17" s="55"/>
      <c r="EM17" s="75"/>
    </row>
    <row r="18" ht="15.75" customHeight="1">
      <c r="A18" s="76">
        <v>44089.0</v>
      </c>
      <c r="B18" s="77"/>
      <c r="C18" s="78"/>
      <c r="D18" s="77"/>
      <c r="E18" s="79"/>
      <c r="F18" s="55"/>
      <c r="G18" s="95" t="s">
        <v>153</v>
      </c>
      <c r="H18" s="96"/>
      <c r="I18" s="95"/>
      <c r="J18" s="96"/>
      <c r="K18" s="97"/>
      <c r="L18" s="91"/>
      <c r="M18" s="55"/>
      <c r="N18" s="55"/>
      <c r="O18" s="55"/>
      <c r="P18" s="55"/>
      <c r="Q18" s="55"/>
      <c r="R18" s="55"/>
      <c r="T18" s="55"/>
      <c r="U18" s="55"/>
      <c r="V18" s="53"/>
      <c r="W18" s="76">
        <v>44089.0</v>
      </c>
      <c r="X18" s="77"/>
      <c r="Y18" s="78"/>
      <c r="Z18" s="77"/>
      <c r="AA18" s="79"/>
      <c r="AB18" s="55"/>
      <c r="AC18" s="95" t="s">
        <v>153</v>
      </c>
      <c r="AD18" s="96"/>
      <c r="AE18" s="95"/>
      <c r="AF18" s="96"/>
      <c r="AG18" s="97"/>
      <c r="AH18" s="91"/>
      <c r="AI18" s="55"/>
      <c r="AJ18" s="55"/>
      <c r="AK18" s="55"/>
      <c r="AL18" s="55"/>
      <c r="AM18" s="55"/>
      <c r="AN18" s="55"/>
      <c r="AO18" s="55"/>
      <c r="AP18" s="55"/>
      <c r="AQ18" s="53"/>
      <c r="AR18" s="76">
        <v>44089.0</v>
      </c>
      <c r="AS18" s="77"/>
      <c r="AT18" s="78"/>
      <c r="AU18" s="77"/>
      <c r="AV18" s="79"/>
      <c r="AW18" s="55"/>
      <c r="AX18" s="95" t="s">
        <v>153</v>
      </c>
      <c r="AY18" s="95"/>
      <c r="AZ18" s="95"/>
      <c r="BA18" s="95"/>
      <c r="BB18" s="95"/>
      <c r="BC18" s="91"/>
      <c r="BD18" s="55"/>
      <c r="BE18" s="55"/>
      <c r="BF18" s="55"/>
      <c r="BG18" s="55"/>
      <c r="BH18" s="55"/>
      <c r="BI18" s="55"/>
      <c r="BJ18" s="55"/>
      <c r="BK18" s="53"/>
      <c r="BL18" s="76">
        <v>44089.0</v>
      </c>
      <c r="BM18" s="77"/>
      <c r="BN18" s="78"/>
      <c r="BO18" s="77"/>
      <c r="BP18" s="79"/>
      <c r="BQ18" s="55"/>
      <c r="BR18" s="95" t="s">
        <v>153</v>
      </c>
      <c r="BS18" s="95"/>
      <c r="BT18" s="95"/>
      <c r="BU18" s="95"/>
      <c r="BV18" s="95"/>
      <c r="BW18" s="91"/>
      <c r="BX18" s="55"/>
      <c r="BY18" s="55"/>
      <c r="BZ18" s="55"/>
      <c r="CA18" s="55"/>
      <c r="CB18" s="55"/>
      <c r="CC18" s="55"/>
      <c r="CD18" s="55"/>
      <c r="CE18" s="53"/>
      <c r="CF18" s="76">
        <v>44089.0</v>
      </c>
      <c r="CG18" s="77"/>
      <c r="CH18" s="78"/>
      <c r="CI18" s="77"/>
      <c r="CJ18" s="79"/>
      <c r="CK18" s="55"/>
      <c r="CL18" s="95" t="s">
        <v>153</v>
      </c>
      <c r="CM18" s="96"/>
      <c r="CN18" s="95"/>
      <c r="CO18" s="96"/>
      <c r="CP18" s="97"/>
      <c r="CQ18" s="91"/>
      <c r="CR18" s="55"/>
      <c r="CS18" s="55"/>
      <c r="CT18" s="55"/>
      <c r="CU18" s="55"/>
      <c r="CV18" s="55"/>
      <c r="CW18" s="55"/>
      <c r="CX18" s="55"/>
      <c r="CY18" s="53"/>
      <c r="CZ18" s="76">
        <v>44089.0</v>
      </c>
      <c r="DA18" s="77"/>
      <c r="DB18" s="78"/>
      <c r="DC18" s="77"/>
      <c r="DD18" s="79"/>
      <c r="DE18" s="55"/>
      <c r="DF18" s="95" t="s">
        <v>153</v>
      </c>
      <c r="DG18" s="96">
        <v>1.0</v>
      </c>
      <c r="DH18" s="95">
        <v>1.0</v>
      </c>
      <c r="DI18" s="96">
        <v>1.0</v>
      </c>
      <c r="DJ18" s="97">
        <v>8.333333333333334E-4</v>
      </c>
      <c r="DK18" s="91"/>
      <c r="DL18" s="55"/>
      <c r="DM18" s="91"/>
      <c r="DN18" s="55"/>
      <c r="DO18" s="55"/>
      <c r="DP18" s="55"/>
      <c r="DQ18" s="55"/>
      <c r="DR18" s="55"/>
      <c r="DS18" s="53"/>
      <c r="DT18" s="76">
        <v>44089.0</v>
      </c>
      <c r="DU18" s="77"/>
      <c r="DV18" s="78"/>
      <c r="DW18" s="77"/>
      <c r="DX18" s="79"/>
      <c r="DY18" s="55"/>
      <c r="DZ18" s="95" t="s">
        <v>153</v>
      </c>
      <c r="EA18" s="96"/>
      <c r="EB18" s="95"/>
      <c r="EC18" s="96"/>
      <c r="ED18" s="97"/>
      <c r="EE18" s="91"/>
      <c r="EF18" s="55"/>
      <c r="EG18" s="91"/>
      <c r="EH18" s="55"/>
      <c r="EI18" s="55"/>
      <c r="EJ18" s="55"/>
      <c r="EK18" s="55"/>
      <c r="EL18" s="55"/>
      <c r="EM18" s="75"/>
    </row>
    <row r="19" ht="15.75" customHeight="1">
      <c r="A19" s="90">
        <v>44090.0</v>
      </c>
      <c r="B19" s="88"/>
      <c r="C19" s="87"/>
      <c r="D19" s="88"/>
      <c r="E19" s="89"/>
      <c r="F19" s="55"/>
      <c r="G19" s="99" t="s">
        <v>154</v>
      </c>
      <c r="H19" s="99"/>
      <c r="I19" s="99"/>
      <c r="J19" s="99"/>
      <c r="K19" s="99"/>
      <c r="L19" s="91"/>
      <c r="M19" s="92"/>
      <c r="N19" s="55"/>
      <c r="O19" s="55"/>
      <c r="P19" s="55"/>
      <c r="Q19" s="55"/>
      <c r="R19" s="55"/>
      <c r="T19" s="55"/>
      <c r="U19" s="55"/>
      <c r="V19" s="53"/>
      <c r="W19" s="90">
        <v>44090.0</v>
      </c>
      <c r="X19" s="88"/>
      <c r="Y19" s="87"/>
      <c r="Z19" s="88"/>
      <c r="AA19" s="89"/>
      <c r="AB19" s="55"/>
      <c r="AC19" s="99" t="s">
        <v>154</v>
      </c>
      <c r="AD19" s="99"/>
      <c r="AE19" s="99"/>
      <c r="AF19" s="99"/>
      <c r="AG19" s="99"/>
      <c r="AH19" s="91"/>
      <c r="AI19" s="92"/>
      <c r="AJ19" s="55"/>
      <c r="AK19" s="55"/>
      <c r="AL19" s="55"/>
      <c r="AM19" s="55"/>
      <c r="AN19" s="55"/>
      <c r="AO19" s="55"/>
      <c r="AP19" s="55"/>
      <c r="AQ19" s="53"/>
      <c r="AR19" s="90">
        <v>44090.0</v>
      </c>
      <c r="AS19" s="88"/>
      <c r="AT19" s="87"/>
      <c r="AU19" s="88"/>
      <c r="AV19" s="89"/>
      <c r="AW19" s="55"/>
      <c r="AX19" s="99" t="s">
        <v>154</v>
      </c>
      <c r="AY19" s="99"/>
      <c r="AZ19" s="99"/>
      <c r="BA19" s="99"/>
      <c r="BB19" s="99"/>
      <c r="BC19" s="91"/>
      <c r="BD19" s="92"/>
      <c r="BE19" s="55"/>
      <c r="BF19" s="55"/>
      <c r="BG19" s="55"/>
      <c r="BH19" s="55"/>
      <c r="BI19" s="55"/>
      <c r="BJ19" s="55"/>
      <c r="BK19" s="53"/>
      <c r="BL19" s="90">
        <v>44090.0</v>
      </c>
      <c r="BM19" s="88"/>
      <c r="BN19" s="87"/>
      <c r="BO19" s="88"/>
      <c r="BP19" s="89"/>
      <c r="BQ19" s="55"/>
      <c r="BR19" s="99" t="s">
        <v>154</v>
      </c>
      <c r="BS19" s="99"/>
      <c r="BT19" s="99"/>
      <c r="BU19" s="99"/>
      <c r="BV19" s="99"/>
      <c r="BW19" s="91"/>
      <c r="BX19" s="92"/>
      <c r="BY19" s="55"/>
      <c r="BZ19" s="55"/>
      <c r="CA19" s="55"/>
      <c r="CB19" s="55"/>
      <c r="CC19" s="55"/>
      <c r="CD19" s="55"/>
      <c r="CE19" s="53"/>
      <c r="CF19" s="90">
        <v>44090.0</v>
      </c>
      <c r="CG19" s="88"/>
      <c r="CH19" s="87"/>
      <c r="CI19" s="88"/>
      <c r="CJ19" s="89"/>
      <c r="CK19" s="55"/>
      <c r="CL19" s="99" t="s">
        <v>154</v>
      </c>
      <c r="CM19" s="99"/>
      <c r="CN19" s="99"/>
      <c r="CO19" s="99"/>
      <c r="CP19" s="99"/>
      <c r="CQ19" s="91"/>
      <c r="CR19" s="92"/>
      <c r="CS19" s="55"/>
      <c r="CT19" s="55"/>
      <c r="CU19" s="55"/>
      <c r="CV19" s="55"/>
      <c r="CW19" s="55"/>
      <c r="CX19" s="55"/>
      <c r="CY19" s="53"/>
      <c r="CZ19" s="90">
        <v>44090.0</v>
      </c>
      <c r="DA19" s="88"/>
      <c r="DB19" s="87"/>
      <c r="DC19" s="88"/>
      <c r="DD19" s="89"/>
      <c r="DE19" s="55"/>
      <c r="DF19" s="99" t="s">
        <v>154</v>
      </c>
      <c r="DG19" s="100"/>
      <c r="DH19" s="99"/>
      <c r="DI19" s="100"/>
      <c r="DJ19" s="99"/>
      <c r="DK19" s="91"/>
      <c r="DL19" s="92"/>
      <c r="DM19" s="91"/>
      <c r="DN19" s="55"/>
      <c r="DO19" s="55"/>
      <c r="DP19" s="55"/>
      <c r="DQ19" s="55"/>
      <c r="DR19" s="55"/>
      <c r="DS19" s="53"/>
      <c r="DT19" s="90">
        <v>44090.0</v>
      </c>
      <c r="DU19" s="88">
        <f>'Было не удобно говорить, недозв'!F29</f>
        <v>1</v>
      </c>
      <c r="DV19" s="87">
        <f>'Было не удобно говорить, недозв'!F30</f>
        <v>1</v>
      </c>
      <c r="DW19" s="88">
        <f>DU19*DV19</f>
        <v>1</v>
      </c>
      <c r="DX19" s="89">
        <f>'Было не удобно говорить, недозв'!F31</f>
        <v>0.0008333333333</v>
      </c>
      <c r="DY19" s="55"/>
      <c r="DZ19" s="99" t="s">
        <v>154</v>
      </c>
      <c r="EA19" s="100"/>
      <c r="EB19" s="99"/>
      <c r="EC19" s="100"/>
      <c r="ED19" s="99"/>
      <c r="EE19" s="91"/>
      <c r="EF19" s="92"/>
      <c r="EG19" s="91"/>
      <c r="EH19" s="55"/>
      <c r="EI19" s="55"/>
      <c r="EJ19" s="55"/>
      <c r="EK19" s="55"/>
      <c r="EL19" s="55"/>
      <c r="EM19" s="75"/>
    </row>
    <row r="20" ht="15.75" customHeight="1">
      <c r="A20" s="90">
        <v>44091.0</v>
      </c>
      <c r="B20" s="88"/>
      <c r="C20" s="87"/>
      <c r="D20" s="88"/>
      <c r="E20" s="89"/>
      <c r="F20" s="80"/>
      <c r="G20" s="99" t="s">
        <v>155</v>
      </c>
      <c r="H20" s="99"/>
      <c r="I20" s="99"/>
      <c r="J20" s="99"/>
      <c r="K20" s="99"/>
      <c r="L20" s="91"/>
      <c r="M20" s="92"/>
      <c r="N20" s="55"/>
      <c r="O20" s="55"/>
      <c r="P20" s="55"/>
      <c r="V20" s="53"/>
      <c r="W20" s="90">
        <v>44091.0</v>
      </c>
      <c r="X20" s="88"/>
      <c r="Y20" s="87"/>
      <c r="Z20" s="88"/>
      <c r="AA20" s="89"/>
      <c r="AB20" s="80"/>
      <c r="AC20" s="99" t="s">
        <v>155</v>
      </c>
      <c r="AD20" s="99"/>
      <c r="AE20" s="99"/>
      <c r="AF20" s="99"/>
      <c r="AG20" s="99"/>
      <c r="AH20" s="91"/>
      <c r="AI20" s="92"/>
      <c r="AJ20" s="55"/>
      <c r="AK20" s="55"/>
      <c r="AL20" s="55"/>
      <c r="AN20" s="55"/>
      <c r="AQ20" s="53"/>
      <c r="AR20" s="90">
        <v>44091.0</v>
      </c>
      <c r="AS20" s="88"/>
      <c r="AT20" s="87"/>
      <c r="AU20" s="88"/>
      <c r="AV20" s="89"/>
      <c r="AW20" s="80"/>
      <c r="AX20" s="99" t="s">
        <v>155</v>
      </c>
      <c r="AY20" s="99"/>
      <c r="AZ20" s="99"/>
      <c r="BA20" s="99"/>
      <c r="BB20" s="99"/>
      <c r="BC20" s="91"/>
      <c r="BD20" s="92"/>
      <c r="BE20" s="55"/>
      <c r="BF20" s="55"/>
      <c r="BG20" s="55"/>
      <c r="BK20" s="53"/>
      <c r="BL20" s="90">
        <v>44091.0</v>
      </c>
      <c r="BM20" s="88"/>
      <c r="BN20" s="87"/>
      <c r="BO20" s="88"/>
      <c r="BP20" s="89"/>
      <c r="BQ20" s="80"/>
      <c r="BR20" s="99" t="s">
        <v>155</v>
      </c>
      <c r="BS20" s="99"/>
      <c r="BT20" s="99"/>
      <c r="BU20" s="99"/>
      <c r="BV20" s="99"/>
      <c r="BW20" s="91"/>
      <c r="BX20" s="92"/>
      <c r="BY20" s="55"/>
      <c r="BZ20" s="55"/>
      <c r="CA20" s="55"/>
      <c r="CE20" s="53"/>
      <c r="CF20" s="90">
        <v>44091.0</v>
      </c>
      <c r="CG20" s="88"/>
      <c r="CH20" s="87"/>
      <c r="CI20" s="88"/>
      <c r="CJ20" s="89"/>
      <c r="CK20" s="80"/>
      <c r="CL20" s="99" t="s">
        <v>155</v>
      </c>
      <c r="CM20" s="99"/>
      <c r="CN20" s="99"/>
      <c r="CO20" s="99"/>
      <c r="CP20" s="99"/>
      <c r="CQ20" s="91"/>
      <c r="CR20" s="92"/>
      <c r="CS20" s="55"/>
      <c r="CT20" s="55"/>
      <c r="CU20" s="55"/>
      <c r="CY20" s="53"/>
      <c r="CZ20" s="90">
        <v>44091.0</v>
      </c>
      <c r="DA20" s="88"/>
      <c r="DB20" s="87"/>
      <c r="DC20" s="88"/>
      <c r="DD20" s="89"/>
      <c r="DE20" s="80"/>
      <c r="DF20" s="99" t="s">
        <v>155</v>
      </c>
      <c r="DG20" s="100">
        <f>SUM(DC14:DC18)/DH20</f>
        <v>1</v>
      </c>
      <c r="DH20" s="99">
        <f>SUM(DB14:DB18)</f>
        <v>1</v>
      </c>
      <c r="DI20" s="100">
        <f>DG20*DH20</f>
        <v>1</v>
      </c>
      <c r="DJ20" s="101">
        <f>SUM(DD14:DD18)</f>
        <v>0.000787037037</v>
      </c>
      <c r="DK20" s="91"/>
      <c r="DL20" s="92"/>
      <c r="DM20" s="91"/>
      <c r="DN20" s="55"/>
      <c r="DO20" s="55"/>
      <c r="DS20" s="53"/>
      <c r="DT20" s="90">
        <v>44091.0</v>
      </c>
      <c r="DU20" s="88"/>
      <c r="DV20" s="87"/>
      <c r="DW20" s="88"/>
      <c r="DX20" s="89"/>
      <c r="DY20" s="80"/>
      <c r="DZ20" s="99" t="s">
        <v>155</v>
      </c>
      <c r="EA20" s="100"/>
      <c r="EB20" s="99"/>
      <c r="EC20" s="100"/>
      <c r="ED20" s="99"/>
      <c r="EE20" s="91"/>
      <c r="EF20" s="92"/>
      <c r="EG20" s="91"/>
      <c r="EH20" s="55"/>
      <c r="EI20" s="55"/>
      <c r="EM20" s="75"/>
    </row>
    <row r="21" ht="15.75" customHeight="1">
      <c r="A21" s="90">
        <v>44092.0</v>
      </c>
      <c r="B21" s="88"/>
      <c r="C21" s="87"/>
      <c r="D21" s="88"/>
      <c r="E21" s="89"/>
      <c r="F21" s="55"/>
      <c r="G21" s="99" t="s">
        <v>156</v>
      </c>
      <c r="H21" s="99"/>
      <c r="I21" s="99"/>
      <c r="J21" s="99"/>
      <c r="K21" s="99"/>
      <c r="L21" s="55"/>
      <c r="M21" s="55"/>
      <c r="N21" s="55"/>
      <c r="O21" s="55"/>
      <c r="P21" s="55"/>
      <c r="V21" s="53"/>
      <c r="W21" s="90">
        <v>44092.0</v>
      </c>
      <c r="X21" s="88"/>
      <c r="Y21" s="87"/>
      <c r="Z21" s="88"/>
      <c r="AA21" s="89"/>
      <c r="AB21" s="55"/>
      <c r="AC21" s="99" t="s">
        <v>156</v>
      </c>
      <c r="AD21" s="99"/>
      <c r="AE21" s="99"/>
      <c r="AF21" s="99"/>
      <c r="AG21" s="99"/>
      <c r="AH21" s="55"/>
      <c r="AI21" s="55"/>
      <c r="AJ21" s="55"/>
      <c r="AK21" s="55"/>
      <c r="AL21" s="55"/>
      <c r="AN21" s="55"/>
      <c r="AQ21" s="53"/>
      <c r="AR21" s="90">
        <v>44092.0</v>
      </c>
      <c r="AS21" s="88"/>
      <c r="AT21" s="87"/>
      <c r="AU21" s="88"/>
      <c r="AV21" s="89"/>
      <c r="AW21" s="55"/>
      <c r="AX21" s="99" t="s">
        <v>156</v>
      </c>
      <c r="AY21" s="99"/>
      <c r="AZ21" s="99"/>
      <c r="BA21" s="99"/>
      <c r="BB21" s="99"/>
      <c r="BC21" s="55"/>
      <c r="BD21" s="55"/>
      <c r="BE21" s="55"/>
      <c r="BF21" s="55"/>
      <c r="BG21" s="55"/>
      <c r="BK21" s="53"/>
      <c r="BL21" s="90">
        <v>44092.0</v>
      </c>
      <c r="BM21" s="88"/>
      <c r="BN21" s="87"/>
      <c r="BO21" s="88"/>
      <c r="BP21" s="89"/>
      <c r="BQ21" s="55"/>
      <c r="BR21" s="99" t="s">
        <v>156</v>
      </c>
      <c r="BS21" s="99"/>
      <c r="BT21" s="99"/>
      <c r="BU21" s="99"/>
      <c r="BV21" s="99"/>
      <c r="BW21" s="55"/>
      <c r="BX21" s="55"/>
      <c r="BY21" s="55"/>
      <c r="BZ21" s="55"/>
      <c r="CA21" s="55"/>
      <c r="CE21" s="53"/>
      <c r="CF21" s="90">
        <v>44092.0</v>
      </c>
      <c r="CG21" s="88"/>
      <c r="CH21" s="87"/>
      <c r="CI21" s="88"/>
      <c r="CJ21" s="89"/>
      <c r="CK21" s="55"/>
      <c r="CL21" s="99" t="s">
        <v>156</v>
      </c>
      <c r="CM21" s="99"/>
      <c r="CN21" s="99"/>
      <c r="CO21" s="99"/>
      <c r="CP21" s="99"/>
      <c r="CQ21" s="55"/>
      <c r="CR21" s="55"/>
      <c r="CS21" s="55"/>
      <c r="CT21" s="55"/>
      <c r="CU21" s="55"/>
      <c r="CY21" s="53"/>
      <c r="CZ21" s="90">
        <v>44092.0</v>
      </c>
      <c r="DA21" s="88"/>
      <c r="DB21" s="87"/>
      <c r="DC21" s="88"/>
      <c r="DD21" s="89"/>
      <c r="DE21" s="55"/>
      <c r="DF21" s="99" t="s">
        <v>156</v>
      </c>
      <c r="DG21" s="100"/>
      <c r="DH21" s="99"/>
      <c r="DI21" s="100"/>
      <c r="DJ21" s="99"/>
      <c r="DK21" s="55"/>
      <c r="DL21" s="55"/>
      <c r="DM21" s="91"/>
      <c r="DN21" s="55"/>
      <c r="DO21" s="55"/>
      <c r="DS21" s="53"/>
      <c r="DT21" s="90">
        <v>44092.0</v>
      </c>
      <c r="DU21" s="88"/>
      <c r="DV21" s="87"/>
      <c r="DW21" s="88"/>
      <c r="DX21" s="89"/>
      <c r="DY21" s="55"/>
      <c r="DZ21" s="99" t="s">
        <v>156</v>
      </c>
      <c r="EA21" s="100">
        <f>SUM(DW19:DW23)/EB21</f>
        <v>1</v>
      </c>
      <c r="EB21" s="99">
        <f>SUM(DV19:DV23)</f>
        <v>1</v>
      </c>
      <c r="EC21" s="100">
        <f>EA21*EB21</f>
        <v>1</v>
      </c>
      <c r="ED21" s="101">
        <f>SUM(DX19:DX23)</f>
        <v>0.0008333333333</v>
      </c>
      <c r="EE21" s="55"/>
      <c r="EF21" s="55"/>
      <c r="EG21" s="91"/>
      <c r="EH21" s="55"/>
      <c r="EI21" s="55"/>
      <c r="EM21" s="75"/>
    </row>
    <row r="22" ht="15.75" customHeight="1">
      <c r="A22" s="90">
        <v>44095.0</v>
      </c>
      <c r="B22" s="88"/>
      <c r="C22" s="87"/>
      <c r="D22" s="88"/>
      <c r="E22" s="89"/>
      <c r="F22" s="55"/>
      <c r="G22" s="99" t="s">
        <v>157</v>
      </c>
      <c r="H22" s="99"/>
      <c r="I22" s="99"/>
      <c r="J22" s="99"/>
      <c r="K22" s="99"/>
      <c r="L22" s="55"/>
      <c r="M22" s="55"/>
      <c r="N22" s="55"/>
      <c r="O22" s="55"/>
      <c r="P22" s="55"/>
      <c r="V22" s="53"/>
      <c r="W22" s="90">
        <v>44095.0</v>
      </c>
      <c r="X22" s="88"/>
      <c r="Y22" s="87"/>
      <c r="Z22" s="88"/>
      <c r="AA22" s="89"/>
      <c r="AB22" s="55"/>
      <c r="AC22" s="99" t="s">
        <v>157</v>
      </c>
      <c r="AD22" s="99"/>
      <c r="AE22" s="99"/>
      <c r="AF22" s="99"/>
      <c r="AG22" s="99"/>
      <c r="AH22" s="55"/>
      <c r="AI22" s="55"/>
      <c r="AJ22" s="55"/>
      <c r="AK22" s="55"/>
      <c r="AL22" s="55"/>
      <c r="AN22" s="55"/>
      <c r="AQ22" s="53"/>
      <c r="AR22" s="90">
        <v>44095.0</v>
      </c>
      <c r="AS22" s="88"/>
      <c r="AT22" s="87"/>
      <c r="AU22" s="88"/>
      <c r="AV22" s="89"/>
      <c r="AW22" s="55"/>
      <c r="AX22" s="99" t="s">
        <v>157</v>
      </c>
      <c r="AY22" s="99"/>
      <c r="AZ22" s="99"/>
      <c r="BA22" s="99"/>
      <c r="BB22" s="99"/>
      <c r="BC22" s="55"/>
      <c r="BD22" s="55"/>
      <c r="BE22" s="55"/>
      <c r="BF22" s="55"/>
      <c r="BG22" s="55"/>
      <c r="BK22" s="53"/>
      <c r="BL22" s="90">
        <v>44095.0</v>
      </c>
      <c r="BM22" s="88"/>
      <c r="BN22" s="87"/>
      <c r="BO22" s="88"/>
      <c r="BP22" s="89"/>
      <c r="BQ22" s="55"/>
      <c r="BR22" s="99" t="s">
        <v>157</v>
      </c>
      <c r="BS22" s="99"/>
      <c r="BT22" s="99"/>
      <c r="BU22" s="99"/>
      <c r="BV22" s="99"/>
      <c r="BW22" s="55"/>
      <c r="BX22" s="55"/>
      <c r="BY22" s="55"/>
      <c r="BZ22" s="55"/>
      <c r="CA22" s="55"/>
      <c r="CE22" s="53"/>
      <c r="CF22" s="90">
        <v>44095.0</v>
      </c>
      <c r="CG22" s="88"/>
      <c r="CH22" s="87"/>
      <c r="CI22" s="88"/>
      <c r="CJ22" s="89"/>
      <c r="CK22" s="55"/>
      <c r="CL22" s="99" t="s">
        <v>157</v>
      </c>
      <c r="CM22" s="99"/>
      <c r="CN22" s="99"/>
      <c r="CO22" s="99"/>
      <c r="CP22" s="99"/>
      <c r="CQ22" s="55"/>
      <c r="CR22" s="55"/>
      <c r="CS22" s="55"/>
      <c r="CT22" s="55"/>
      <c r="CU22" s="55"/>
      <c r="CY22" s="53"/>
      <c r="CZ22" s="90">
        <v>44095.0</v>
      </c>
      <c r="DA22" s="88"/>
      <c r="DB22" s="87"/>
      <c r="DC22" s="88"/>
      <c r="DD22" s="89"/>
      <c r="DE22" s="55"/>
      <c r="DF22" s="99" t="s">
        <v>157</v>
      </c>
      <c r="DG22" s="100"/>
      <c r="DH22" s="99"/>
      <c r="DI22" s="100"/>
      <c r="DJ22" s="99"/>
      <c r="DK22" s="55"/>
      <c r="DL22" s="55"/>
      <c r="DM22" s="91"/>
      <c r="DN22" s="55"/>
      <c r="DO22" s="55"/>
      <c r="DS22" s="53"/>
      <c r="DT22" s="90">
        <v>44095.0</v>
      </c>
      <c r="DU22" s="88"/>
      <c r="DV22" s="87"/>
      <c r="DW22" s="88"/>
      <c r="DX22" s="89"/>
      <c r="DY22" s="55"/>
      <c r="DZ22" s="99" t="s">
        <v>157</v>
      </c>
      <c r="EA22" s="100"/>
      <c r="EB22" s="99"/>
      <c r="EC22" s="100"/>
      <c r="ED22" s="99"/>
      <c r="EE22" s="55"/>
      <c r="EF22" s="55"/>
      <c r="EG22" s="91"/>
      <c r="EH22" s="55"/>
      <c r="EI22" s="55"/>
      <c r="EM22" s="75"/>
    </row>
    <row r="23" ht="15.75" customHeight="1">
      <c r="A23" s="90">
        <v>44096.0</v>
      </c>
      <c r="B23" s="88"/>
      <c r="C23" s="87"/>
      <c r="D23" s="88"/>
      <c r="E23" s="89"/>
      <c r="F23" s="55"/>
      <c r="G23" s="99" t="s">
        <v>158</v>
      </c>
      <c r="H23" s="99"/>
      <c r="I23" s="99"/>
      <c r="J23" s="99"/>
      <c r="K23" s="99"/>
      <c r="L23" s="55"/>
      <c r="M23" s="55"/>
      <c r="N23" s="55"/>
      <c r="O23" s="55"/>
      <c r="P23" s="55"/>
      <c r="W23" s="90">
        <v>44096.0</v>
      </c>
      <c r="X23" s="88"/>
      <c r="Y23" s="87"/>
      <c r="Z23" s="88"/>
      <c r="AA23" s="89"/>
      <c r="AB23" s="55"/>
      <c r="AC23" s="99" t="s">
        <v>158</v>
      </c>
      <c r="AD23" s="99"/>
      <c r="AE23" s="99"/>
      <c r="AF23" s="99"/>
      <c r="AG23" s="99"/>
      <c r="AH23" s="55"/>
      <c r="AI23" s="55"/>
      <c r="AJ23" s="55"/>
      <c r="AK23" s="55"/>
      <c r="AL23" s="55"/>
      <c r="AN23" s="55"/>
      <c r="AR23" s="90">
        <v>44096.0</v>
      </c>
      <c r="AS23" s="88"/>
      <c r="AT23" s="87"/>
      <c r="AU23" s="88"/>
      <c r="AV23" s="89"/>
      <c r="AW23" s="55"/>
      <c r="AX23" s="99" t="s">
        <v>158</v>
      </c>
      <c r="AY23" s="99"/>
      <c r="AZ23" s="99"/>
      <c r="BA23" s="99"/>
      <c r="BB23" s="99"/>
      <c r="BC23" s="55"/>
      <c r="BD23" s="55"/>
      <c r="BE23" s="55"/>
      <c r="BF23" s="55"/>
      <c r="BG23" s="55"/>
      <c r="BL23" s="90">
        <v>44096.0</v>
      </c>
      <c r="BM23" s="88"/>
      <c r="BN23" s="87"/>
      <c r="BO23" s="88"/>
      <c r="BP23" s="89"/>
      <c r="BQ23" s="55"/>
      <c r="BR23" s="99" t="s">
        <v>158</v>
      </c>
      <c r="BS23" s="99"/>
      <c r="BT23" s="99"/>
      <c r="BU23" s="99"/>
      <c r="BV23" s="99"/>
      <c r="BW23" s="55"/>
      <c r="BX23" s="55"/>
      <c r="BY23" s="55"/>
      <c r="BZ23" s="55"/>
      <c r="CA23" s="55"/>
      <c r="CF23" s="90">
        <v>44096.0</v>
      </c>
      <c r="CG23" s="88"/>
      <c r="CH23" s="87"/>
      <c r="CI23" s="88"/>
      <c r="CJ23" s="89"/>
      <c r="CK23" s="55"/>
      <c r="CL23" s="99" t="s">
        <v>158</v>
      </c>
      <c r="CM23" s="99"/>
      <c r="CN23" s="99"/>
      <c r="CO23" s="99"/>
      <c r="CP23" s="99"/>
      <c r="CQ23" s="55"/>
      <c r="CR23" s="55"/>
      <c r="CS23" s="55"/>
      <c r="CT23" s="55"/>
      <c r="CU23" s="55"/>
      <c r="CZ23" s="90">
        <v>44096.0</v>
      </c>
      <c r="DA23" s="88"/>
      <c r="DB23" s="87"/>
      <c r="DC23" s="88"/>
      <c r="DD23" s="89"/>
      <c r="DE23" s="55"/>
      <c r="DF23" s="99" t="s">
        <v>158</v>
      </c>
      <c r="DG23" s="100"/>
      <c r="DH23" s="99"/>
      <c r="DI23" s="100"/>
      <c r="DJ23" s="99"/>
      <c r="DK23" s="55"/>
      <c r="DL23" s="55"/>
      <c r="DM23" s="91"/>
      <c r="DN23" s="55"/>
      <c r="DO23" s="55"/>
      <c r="DT23" s="90">
        <v>44096.0</v>
      </c>
      <c r="DU23" s="88"/>
      <c r="DV23" s="87"/>
      <c r="DW23" s="88"/>
      <c r="DX23" s="89"/>
      <c r="DY23" s="55"/>
      <c r="DZ23" s="99" t="s">
        <v>158</v>
      </c>
      <c r="EA23" s="100"/>
      <c r="EB23" s="99"/>
      <c r="EC23" s="100"/>
      <c r="ED23" s="99"/>
      <c r="EE23" s="55"/>
      <c r="EF23" s="55"/>
      <c r="EG23" s="91"/>
      <c r="EH23" s="55"/>
      <c r="EI23" s="55"/>
    </row>
    <row r="24" ht="15.75" customHeight="1">
      <c r="A24" s="76">
        <v>44097.0</v>
      </c>
      <c r="B24" s="77"/>
      <c r="C24" s="78"/>
      <c r="D24" s="77"/>
      <c r="E24" s="86"/>
      <c r="F24" s="55"/>
      <c r="L24" s="55"/>
      <c r="M24" s="55"/>
      <c r="N24" s="55"/>
      <c r="O24" s="55"/>
      <c r="P24" s="55"/>
      <c r="W24" s="76">
        <v>44097.0</v>
      </c>
      <c r="X24" s="77"/>
      <c r="Y24" s="78"/>
      <c r="Z24" s="77"/>
      <c r="AA24" s="86"/>
      <c r="AB24" s="55"/>
      <c r="AH24" s="55"/>
      <c r="AI24" s="55"/>
      <c r="AJ24" s="55"/>
      <c r="AK24" s="55"/>
      <c r="AL24" s="55"/>
      <c r="AN24" s="55"/>
      <c r="AR24" s="76">
        <v>44097.0</v>
      </c>
      <c r="AS24" s="77"/>
      <c r="AT24" s="78"/>
      <c r="AU24" s="77"/>
      <c r="AV24" s="86"/>
      <c r="AW24" s="55"/>
      <c r="BC24" s="55"/>
      <c r="BD24" s="55"/>
      <c r="BE24" s="55"/>
      <c r="BF24" s="55"/>
      <c r="BG24" s="55"/>
      <c r="BL24" s="76">
        <v>44097.0</v>
      </c>
      <c r="BM24" s="77"/>
      <c r="BN24" s="78"/>
      <c r="BO24" s="77"/>
      <c r="BP24" s="86"/>
      <c r="BQ24" s="55"/>
      <c r="BW24" s="55"/>
      <c r="BX24" s="55"/>
      <c r="BY24" s="55"/>
      <c r="BZ24" s="55"/>
      <c r="CA24" s="55"/>
      <c r="CF24" s="76">
        <v>44097.0</v>
      </c>
      <c r="CG24" s="77"/>
      <c r="CH24" s="78"/>
      <c r="CI24" s="77"/>
      <c r="CJ24" s="86"/>
      <c r="CK24" s="55"/>
      <c r="CQ24" s="55"/>
      <c r="CR24" s="55"/>
      <c r="CS24" s="55"/>
      <c r="CT24" s="55"/>
      <c r="CU24" s="55"/>
      <c r="CZ24" s="76">
        <v>44097.0</v>
      </c>
      <c r="DA24" s="77"/>
      <c r="DB24" s="78"/>
      <c r="DC24" s="77"/>
      <c r="DD24" s="86"/>
      <c r="DE24" s="55"/>
      <c r="DG24" s="42"/>
      <c r="DI24" s="42"/>
      <c r="DK24" s="55"/>
      <c r="DL24" s="55"/>
      <c r="DM24" s="91"/>
      <c r="DN24" s="55"/>
      <c r="DO24" s="55"/>
      <c r="DT24" s="76">
        <v>44097.0</v>
      </c>
      <c r="DU24" s="77"/>
      <c r="DV24" s="78"/>
      <c r="DW24" s="77"/>
      <c r="DX24" s="86"/>
      <c r="DY24" s="55"/>
      <c r="EA24" s="42"/>
      <c r="EC24" s="42"/>
      <c r="EE24" s="55"/>
      <c r="EF24" s="55"/>
      <c r="EG24" s="91"/>
      <c r="EH24" s="55"/>
      <c r="EI24" s="55"/>
    </row>
    <row r="25" ht="15.75" customHeight="1">
      <c r="A25" s="76">
        <v>44098.0</v>
      </c>
      <c r="B25" s="77"/>
      <c r="C25" s="78"/>
      <c r="D25" s="77"/>
      <c r="E25" s="86"/>
      <c r="F25" s="55"/>
      <c r="L25" s="55"/>
      <c r="M25" s="55"/>
      <c r="N25" s="55"/>
      <c r="O25" s="55"/>
      <c r="P25" s="55"/>
      <c r="W25" s="76">
        <v>44098.0</v>
      </c>
      <c r="X25" s="77"/>
      <c r="Y25" s="78"/>
      <c r="Z25" s="77"/>
      <c r="AA25" s="86"/>
      <c r="AB25" s="55"/>
      <c r="AH25" s="55"/>
      <c r="AI25" s="55"/>
      <c r="AJ25" s="55"/>
      <c r="AK25" s="55"/>
      <c r="AL25" s="55"/>
      <c r="AR25" s="76">
        <v>44098.0</v>
      </c>
      <c r="AS25" s="77"/>
      <c r="AT25" s="78"/>
      <c r="AU25" s="77"/>
      <c r="AV25" s="86"/>
      <c r="AW25" s="55"/>
      <c r="BC25" s="55"/>
      <c r="BD25" s="55"/>
      <c r="BE25" s="55"/>
      <c r="BF25" s="55"/>
      <c r="BG25" s="55"/>
      <c r="BL25" s="76">
        <v>44098.0</v>
      </c>
      <c r="BM25" s="77"/>
      <c r="BN25" s="78"/>
      <c r="BO25" s="77"/>
      <c r="BP25" s="86"/>
      <c r="BQ25" s="55"/>
      <c r="BW25" s="55"/>
      <c r="BX25" s="55"/>
      <c r="BY25" s="55"/>
      <c r="BZ25" s="55"/>
      <c r="CA25" s="55"/>
      <c r="CF25" s="76">
        <v>44098.0</v>
      </c>
      <c r="CG25" s="77"/>
      <c r="CH25" s="78"/>
      <c r="CI25" s="77"/>
      <c r="CJ25" s="86"/>
      <c r="CK25" s="55"/>
      <c r="CQ25" s="55"/>
      <c r="CR25" s="55"/>
      <c r="CS25" s="55"/>
      <c r="CT25" s="55"/>
      <c r="CU25" s="55"/>
      <c r="CZ25" s="76">
        <v>44098.0</v>
      </c>
      <c r="DA25" s="77"/>
      <c r="DB25" s="78"/>
      <c r="DC25" s="77"/>
      <c r="DD25" s="86"/>
      <c r="DE25" s="55"/>
      <c r="DG25" s="42"/>
      <c r="DI25" s="42"/>
      <c r="DK25" s="55"/>
      <c r="DL25" s="55"/>
      <c r="DM25" s="91"/>
      <c r="DN25" s="55"/>
      <c r="DO25" s="55"/>
      <c r="DT25" s="76">
        <v>44098.0</v>
      </c>
      <c r="DU25" s="77"/>
      <c r="DV25" s="78"/>
      <c r="DW25" s="77"/>
      <c r="DX25" s="86"/>
      <c r="DY25" s="55"/>
      <c r="EA25" s="42"/>
      <c r="EC25" s="42"/>
      <c r="EE25" s="55"/>
      <c r="EF25" s="55"/>
      <c r="EG25" s="91"/>
      <c r="EH25" s="55"/>
      <c r="EI25" s="55"/>
    </row>
    <row r="26" ht="15.75" customHeight="1">
      <c r="A26" s="76">
        <v>44099.0</v>
      </c>
      <c r="B26" s="77"/>
      <c r="C26" s="78"/>
      <c r="D26" s="77"/>
      <c r="E26" s="86"/>
      <c r="F26" s="55"/>
      <c r="G26" s="55"/>
      <c r="L26" s="55"/>
      <c r="M26" s="55"/>
      <c r="N26" s="55"/>
      <c r="O26" s="55"/>
      <c r="P26" s="55"/>
      <c r="V26" s="55"/>
      <c r="W26" s="76">
        <v>44099.0</v>
      </c>
      <c r="X26" s="77"/>
      <c r="Y26" s="78"/>
      <c r="Z26" s="77"/>
      <c r="AA26" s="86"/>
      <c r="AB26" s="55"/>
      <c r="AC26" s="55"/>
      <c r="AH26" s="55"/>
      <c r="AI26" s="55"/>
      <c r="AJ26" s="55"/>
      <c r="AK26" s="55"/>
      <c r="AL26" s="55"/>
      <c r="AQ26" s="55"/>
      <c r="AR26" s="76">
        <v>44099.0</v>
      </c>
      <c r="AS26" s="77"/>
      <c r="AT26" s="78"/>
      <c r="AU26" s="77"/>
      <c r="AV26" s="86"/>
      <c r="AW26" s="55"/>
      <c r="AX26" s="55"/>
      <c r="BC26" s="55"/>
      <c r="BD26" s="55"/>
      <c r="BE26" s="55"/>
      <c r="BF26" s="55"/>
      <c r="BG26" s="55"/>
      <c r="BK26" s="55"/>
      <c r="BL26" s="76">
        <v>44099.0</v>
      </c>
      <c r="BM26" s="77"/>
      <c r="BN26" s="78"/>
      <c r="BO26" s="77"/>
      <c r="BP26" s="86"/>
      <c r="BQ26" s="55"/>
      <c r="BR26" s="55"/>
      <c r="BW26" s="55"/>
      <c r="BX26" s="55"/>
      <c r="BY26" s="55"/>
      <c r="BZ26" s="55"/>
      <c r="CA26" s="55"/>
      <c r="CE26" s="55"/>
      <c r="CF26" s="76">
        <v>44099.0</v>
      </c>
      <c r="CG26" s="77"/>
      <c r="CH26" s="78"/>
      <c r="CI26" s="77"/>
      <c r="CJ26" s="86"/>
      <c r="CK26" s="55"/>
      <c r="CL26" s="55"/>
      <c r="CQ26" s="55"/>
      <c r="CR26" s="55"/>
      <c r="CS26" s="55"/>
      <c r="CT26" s="55"/>
      <c r="CU26" s="55"/>
      <c r="CY26" s="55"/>
      <c r="CZ26" s="76">
        <v>44099.0</v>
      </c>
      <c r="DA26" s="77"/>
      <c r="DB26" s="78"/>
      <c r="DC26" s="77"/>
      <c r="DD26" s="86"/>
      <c r="DE26" s="55"/>
      <c r="DF26" s="55"/>
      <c r="DG26" s="42"/>
      <c r="DI26" s="42"/>
      <c r="DK26" s="55"/>
      <c r="DL26" s="55"/>
      <c r="DM26" s="91"/>
      <c r="DN26" s="55"/>
      <c r="DO26" s="55"/>
      <c r="DS26" s="55"/>
      <c r="DT26" s="76">
        <v>44099.0</v>
      </c>
      <c r="DU26" s="77"/>
      <c r="DV26" s="78"/>
      <c r="DW26" s="77"/>
      <c r="DX26" s="86"/>
      <c r="DY26" s="55"/>
      <c r="DZ26" s="55"/>
      <c r="EA26" s="42"/>
      <c r="EC26" s="42"/>
      <c r="EE26" s="55"/>
      <c r="EF26" s="55"/>
      <c r="EG26" s="91"/>
      <c r="EH26" s="55"/>
      <c r="EI26" s="55"/>
    </row>
    <row r="27" ht="15.75" customHeight="1">
      <c r="A27" s="76">
        <v>44102.0</v>
      </c>
      <c r="B27" s="77"/>
      <c r="C27" s="78"/>
      <c r="D27" s="77"/>
      <c r="E27" s="86"/>
      <c r="F27" s="55"/>
      <c r="G27" s="55"/>
      <c r="L27" s="55"/>
      <c r="M27" s="55"/>
      <c r="N27" s="55"/>
      <c r="O27" s="55"/>
      <c r="P27" s="55"/>
      <c r="V27" s="55"/>
      <c r="W27" s="76">
        <v>44102.0</v>
      </c>
      <c r="X27" s="77"/>
      <c r="Y27" s="78"/>
      <c r="Z27" s="77"/>
      <c r="AA27" s="86"/>
      <c r="AB27" s="55"/>
      <c r="AC27" s="55"/>
      <c r="AH27" s="55"/>
      <c r="AI27" s="55"/>
      <c r="AJ27" s="55"/>
      <c r="AK27" s="55"/>
      <c r="AL27" s="55"/>
      <c r="AQ27" s="55"/>
      <c r="AR27" s="76">
        <v>44102.0</v>
      </c>
      <c r="AS27" s="77"/>
      <c r="AT27" s="78"/>
      <c r="AU27" s="77"/>
      <c r="AV27" s="86"/>
      <c r="AW27" s="55"/>
      <c r="AX27" s="55"/>
      <c r="BC27" s="55"/>
      <c r="BD27" s="55"/>
      <c r="BE27" s="55"/>
      <c r="BF27" s="55"/>
      <c r="BG27" s="55"/>
      <c r="BK27" s="55"/>
      <c r="BL27" s="76">
        <v>44102.0</v>
      </c>
      <c r="BM27" s="77"/>
      <c r="BN27" s="78"/>
      <c r="BO27" s="77"/>
      <c r="BP27" s="86"/>
      <c r="BQ27" s="55"/>
      <c r="BR27" s="55"/>
      <c r="BW27" s="55"/>
      <c r="BX27" s="55"/>
      <c r="BY27" s="55"/>
      <c r="BZ27" s="55"/>
      <c r="CA27" s="55"/>
      <c r="CE27" s="55"/>
      <c r="CF27" s="76">
        <v>44102.0</v>
      </c>
      <c r="CG27" s="77"/>
      <c r="CH27" s="78"/>
      <c r="CI27" s="77"/>
      <c r="CJ27" s="86"/>
      <c r="CK27" s="55"/>
      <c r="CL27" s="55"/>
      <c r="CQ27" s="55"/>
      <c r="CR27" s="55"/>
      <c r="CS27" s="55"/>
      <c r="CT27" s="55"/>
      <c r="CU27" s="55"/>
      <c r="CY27" s="55"/>
      <c r="CZ27" s="76">
        <v>44102.0</v>
      </c>
      <c r="DA27" s="77"/>
      <c r="DB27" s="78"/>
      <c r="DC27" s="77"/>
      <c r="DD27" s="86"/>
      <c r="DE27" s="55"/>
      <c r="DF27" s="55"/>
      <c r="DG27" s="42"/>
      <c r="DI27" s="42"/>
      <c r="DK27" s="55"/>
      <c r="DL27" s="55"/>
      <c r="DM27" s="91"/>
      <c r="DN27" s="55"/>
      <c r="DO27" s="55"/>
      <c r="DS27" s="55"/>
      <c r="DT27" s="76">
        <v>44102.0</v>
      </c>
      <c r="DU27" s="77"/>
      <c r="DV27" s="78"/>
      <c r="DW27" s="77"/>
      <c r="DX27" s="86"/>
      <c r="DY27" s="55"/>
      <c r="DZ27" s="55"/>
      <c r="EA27" s="42"/>
      <c r="EC27" s="42"/>
      <c r="EE27" s="55"/>
      <c r="EF27" s="55"/>
      <c r="EG27" s="91"/>
      <c r="EH27" s="55"/>
      <c r="EI27" s="55"/>
    </row>
    <row r="28" ht="15.75" customHeight="1">
      <c r="A28" s="76">
        <v>44103.0</v>
      </c>
      <c r="B28" s="77"/>
      <c r="C28" s="78"/>
      <c r="D28" s="77"/>
      <c r="E28" s="86"/>
      <c r="F28" s="55"/>
      <c r="G28" s="55"/>
      <c r="L28" s="55"/>
      <c r="M28" s="55"/>
      <c r="N28" s="55"/>
      <c r="O28" s="55"/>
      <c r="P28" s="55"/>
      <c r="W28" s="76">
        <v>44103.0</v>
      </c>
      <c r="X28" s="77"/>
      <c r="Y28" s="78"/>
      <c r="Z28" s="77"/>
      <c r="AA28" s="86"/>
      <c r="AB28" s="55"/>
      <c r="AK28" s="55"/>
      <c r="AL28" s="55"/>
      <c r="AR28" s="76">
        <v>44103.0</v>
      </c>
      <c r="AS28" s="77"/>
      <c r="AT28" s="78"/>
      <c r="AU28" s="77"/>
      <c r="AV28" s="86"/>
      <c r="AW28" s="55"/>
      <c r="BC28" s="55"/>
      <c r="BD28" s="55"/>
      <c r="BE28" s="55"/>
      <c r="BF28" s="55"/>
      <c r="BG28" s="55"/>
      <c r="BL28" s="76">
        <v>44103.0</v>
      </c>
      <c r="BM28" s="77"/>
      <c r="BN28" s="78"/>
      <c r="BO28" s="77"/>
      <c r="BP28" s="86"/>
      <c r="BQ28" s="55"/>
      <c r="BW28" s="55"/>
      <c r="BX28" s="55"/>
      <c r="BY28" s="55"/>
      <c r="BZ28" s="55"/>
      <c r="CA28" s="55"/>
      <c r="CF28" s="76">
        <v>44103.0</v>
      </c>
      <c r="CG28" s="77"/>
      <c r="CH28" s="78"/>
      <c r="CI28" s="77"/>
      <c r="CJ28" s="86"/>
      <c r="CK28" s="55"/>
      <c r="CQ28" s="55"/>
      <c r="CR28" s="55"/>
      <c r="CS28" s="55"/>
      <c r="CT28" s="55"/>
      <c r="CU28" s="55"/>
      <c r="CZ28" s="76">
        <v>44103.0</v>
      </c>
      <c r="DA28" s="77"/>
      <c r="DB28" s="78"/>
      <c r="DC28" s="77"/>
      <c r="DD28" s="86"/>
      <c r="DE28" s="55"/>
      <c r="DG28" s="42"/>
      <c r="DI28" s="42"/>
      <c r="DK28" s="55"/>
      <c r="DL28" s="55"/>
      <c r="DM28" s="91"/>
      <c r="DN28" s="55"/>
      <c r="DO28" s="55"/>
      <c r="DT28" s="76">
        <v>44103.0</v>
      </c>
      <c r="DU28" s="77"/>
      <c r="DV28" s="78"/>
      <c r="DW28" s="77"/>
      <c r="DX28" s="86"/>
      <c r="DY28" s="55"/>
      <c r="EA28" s="42"/>
      <c r="EC28" s="42"/>
      <c r="EE28" s="55"/>
      <c r="EF28" s="55"/>
      <c r="EG28" s="91"/>
      <c r="EH28" s="55"/>
      <c r="EI28" s="55"/>
    </row>
    <row r="29" ht="15.75" customHeight="1">
      <c r="A29" s="90">
        <v>44104.0</v>
      </c>
      <c r="B29" s="88"/>
      <c r="C29" s="87"/>
      <c r="D29" s="88"/>
      <c r="E29" s="94"/>
      <c r="F29" s="55"/>
      <c r="G29" s="55"/>
      <c r="L29" s="55"/>
      <c r="M29" s="55"/>
      <c r="N29" s="55"/>
      <c r="O29" s="55"/>
      <c r="P29" s="55"/>
      <c r="W29" s="90">
        <v>44104.0</v>
      </c>
      <c r="X29" s="88"/>
      <c r="Y29" s="87"/>
      <c r="Z29" s="88"/>
      <c r="AA29" s="94"/>
      <c r="AB29" s="92"/>
      <c r="AK29" s="55"/>
      <c r="AL29" s="55"/>
      <c r="AR29" s="90">
        <v>44104.0</v>
      </c>
      <c r="AS29" s="88"/>
      <c r="AT29" s="87"/>
      <c r="AU29" s="88"/>
      <c r="AV29" s="94"/>
      <c r="AW29" s="92"/>
      <c r="BC29" s="55"/>
      <c r="BD29" s="55"/>
      <c r="BE29" s="55"/>
      <c r="BF29" s="55"/>
      <c r="BG29" s="55"/>
      <c r="BL29" s="90">
        <v>44104.0</v>
      </c>
      <c r="BM29" s="88"/>
      <c r="BN29" s="87"/>
      <c r="BO29" s="88"/>
      <c r="BP29" s="94"/>
      <c r="BQ29" s="92"/>
      <c r="BW29" s="55"/>
      <c r="BX29" s="55"/>
      <c r="BY29" s="55"/>
      <c r="BZ29" s="55"/>
      <c r="CA29" s="55"/>
      <c r="CF29" s="90">
        <v>44104.0</v>
      </c>
      <c r="CG29" s="88"/>
      <c r="CH29" s="87"/>
      <c r="CI29" s="88"/>
      <c r="CJ29" s="94"/>
      <c r="CK29" s="92"/>
      <c r="CQ29" s="55"/>
      <c r="CR29" s="55"/>
      <c r="CS29" s="55"/>
      <c r="CT29" s="55"/>
      <c r="CU29" s="55"/>
      <c r="CZ29" s="90">
        <v>44104.0</v>
      </c>
      <c r="DA29" s="88"/>
      <c r="DB29" s="87"/>
      <c r="DC29" s="88"/>
      <c r="DD29" s="94"/>
      <c r="DE29" s="92"/>
      <c r="DG29" s="42"/>
      <c r="DI29" s="42"/>
      <c r="DK29" s="55"/>
      <c r="DL29" s="55"/>
      <c r="DM29" s="91"/>
      <c r="DN29" s="55"/>
      <c r="DO29" s="55"/>
      <c r="DT29" s="90">
        <v>44104.0</v>
      </c>
      <c r="DU29" s="88"/>
      <c r="DV29" s="87"/>
      <c r="DW29" s="88"/>
      <c r="DX29" s="94"/>
      <c r="DY29" s="92"/>
      <c r="EA29" s="42"/>
      <c r="EC29" s="42"/>
      <c r="EE29" s="55"/>
      <c r="EF29" s="55"/>
      <c r="EG29" s="91"/>
      <c r="EH29" s="55"/>
      <c r="EI29" s="55"/>
    </row>
    <row r="30" ht="15.75" customHeight="1">
      <c r="A30" s="55"/>
      <c r="B30" s="55"/>
      <c r="C30" s="55"/>
      <c r="D30" s="55"/>
      <c r="E30" s="55"/>
      <c r="F30" s="55"/>
      <c r="G30" s="55"/>
      <c r="K30" s="55"/>
      <c r="L30" s="55"/>
      <c r="M30" s="55"/>
      <c r="N30" s="55"/>
      <c r="O30" s="55"/>
      <c r="P30" s="55"/>
      <c r="AB30" s="92"/>
      <c r="AK30" s="55"/>
      <c r="AL30" s="55"/>
      <c r="AW30" s="92"/>
      <c r="BB30" s="55"/>
      <c r="BC30" s="55"/>
      <c r="BD30" s="55"/>
      <c r="BE30" s="55"/>
      <c r="BF30" s="55"/>
      <c r="BG30" s="55"/>
      <c r="BQ30" s="92"/>
      <c r="BV30" s="55"/>
      <c r="BW30" s="55"/>
      <c r="BX30" s="55"/>
      <c r="BY30" s="55"/>
      <c r="BZ30" s="55"/>
      <c r="CA30" s="55"/>
      <c r="CK30" s="92"/>
      <c r="CP30" s="55"/>
      <c r="CQ30" s="55"/>
      <c r="CR30" s="55"/>
      <c r="CS30" s="55"/>
      <c r="CT30" s="55"/>
      <c r="CU30" s="55"/>
      <c r="DA30" s="42"/>
      <c r="DC30" s="42"/>
      <c r="DE30" s="92"/>
      <c r="DG30" s="42"/>
      <c r="DI30" s="42"/>
      <c r="DJ30" s="55"/>
      <c r="DK30" s="55"/>
      <c r="DL30" s="55"/>
      <c r="DM30" s="91"/>
      <c r="DN30" s="55"/>
      <c r="DO30" s="55"/>
      <c r="DU30" s="42"/>
      <c r="DW30" s="42"/>
      <c r="DY30" s="92"/>
      <c r="EA30" s="42"/>
      <c r="EC30" s="42"/>
      <c r="ED30" s="55"/>
      <c r="EE30" s="55"/>
      <c r="EF30" s="55"/>
      <c r="EG30" s="91"/>
      <c r="EH30" s="55"/>
      <c r="EI30" s="55"/>
    </row>
    <row r="31" ht="15.75" customHeight="1">
      <c r="A31" s="55"/>
      <c r="B31" s="55"/>
      <c r="C31" s="55"/>
      <c r="D31" s="55"/>
      <c r="E31" s="55"/>
      <c r="F31" s="55"/>
      <c r="G31" s="55"/>
      <c r="K31" s="55"/>
      <c r="L31" s="55"/>
      <c r="M31" s="55"/>
      <c r="N31" s="55"/>
      <c r="O31" s="55"/>
      <c r="P31" s="55"/>
      <c r="AB31" s="55"/>
      <c r="AK31" s="55"/>
      <c r="AL31" s="55"/>
      <c r="AW31" s="55"/>
      <c r="BB31" s="55"/>
      <c r="BC31" s="55"/>
      <c r="BD31" s="55"/>
      <c r="BE31" s="55"/>
      <c r="BF31" s="55"/>
      <c r="BG31" s="55"/>
      <c r="BQ31" s="55"/>
      <c r="BV31" s="55"/>
      <c r="BW31" s="55"/>
      <c r="BX31" s="55"/>
      <c r="BY31" s="55"/>
      <c r="BZ31" s="55"/>
      <c r="CA31" s="55"/>
      <c r="CK31" s="55"/>
      <c r="CP31" s="55"/>
      <c r="CQ31" s="55"/>
      <c r="CR31" s="55"/>
      <c r="CS31" s="55"/>
      <c r="CT31" s="55"/>
      <c r="CU31" s="55"/>
      <c r="DA31" s="42"/>
      <c r="DC31" s="42"/>
      <c r="DE31" s="55"/>
      <c r="DG31" s="42"/>
      <c r="DI31" s="42"/>
      <c r="DJ31" s="55"/>
      <c r="DK31" s="55"/>
      <c r="DL31" s="55"/>
      <c r="DM31" s="91"/>
      <c r="DN31" s="55"/>
      <c r="DO31" s="55"/>
      <c r="DU31" s="42"/>
      <c r="DW31" s="42"/>
      <c r="DY31" s="55"/>
      <c r="EA31" s="42"/>
      <c r="EC31" s="42"/>
      <c r="ED31" s="55"/>
      <c r="EE31" s="55"/>
      <c r="EF31" s="55"/>
      <c r="EG31" s="91"/>
      <c r="EH31" s="55"/>
      <c r="EI31" s="55"/>
    </row>
    <row r="32" ht="15.75" customHeight="1">
      <c r="AB32" s="55"/>
      <c r="AW32" s="55"/>
      <c r="BQ32" s="55"/>
      <c r="CK32" s="55"/>
      <c r="DA32" s="42"/>
      <c r="DC32" s="42"/>
      <c r="DE32" s="55"/>
      <c r="DG32" s="42"/>
      <c r="DI32" s="42"/>
      <c r="DM32" s="42"/>
      <c r="DU32" s="42"/>
      <c r="DW32" s="42"/>
      <c r="DY32" s="55"/>
      <c r="EA32" s="42"/>
      <c r="EC32" s="42"/>
      <c r="EG32" s="42"/>
    </row>
    <row r="33" ht="15.75" customHeight="1">
      <c r="AB33" s="55"/>
      <c r="AW33" s="55"/>
      <c r="BQ33" s="55"/>
      <c r="CK33" s="55"/>
      <c r="DA33" s="42"/>
      <c r="DC33" s="42"/>
      <c r="DE33" s="55"/>
      <c r="DG33" s="42"/>
      <c r="DI33" s="42"/>
      <c r="DM33" s="42"/>
      <c r="DU33" s="42"/>
      <c r="DW33" s="42"/>
      <c r="DY33" s="55"/>
      <c r="EA33" s="42"/>
      <c r="EC33" s="42"/>
      <c r="EG33" s="42"/>
    </row>
    <row r="34" ht="15.75" customHeight="1">
      <c r="AB34" s="55"/>
      <c r="AW34" s="55"/>
      <c r="BQ34" s="55"/>
      <c r="CK34" s="55"/>
      <c r="DA34" s="42"/>
      <c r="DC34" s="42"/>
      <c r="DE34" s="55"/>
      <c r="DG34" s="42"/>
      <c r="DI34" s="42"/>
      <c r="DM34" s="42"/>
      <c r="DU34" s="42"/>
      <c r="DW34" s="42"/>
      <c r="DY34" s="55"/>
      <c r="EA34" s="42"/>
      <c r="EC34" s="42"/>
      <c r="EG34" s="42"/>
    </row>
    <row r="35" ht="15.75" customHeight="1">
      <c r="AB35" s="55"/>
      <c r="AW35" s="55"/>
      <c r="BQ35" s="55"/>
      <c r="CK35" s="55"/>
      <c r="DA35" s="42"/>
      <c r="DC35" s="42"/>
      <c r="DE35" s="55"/>
      <c r="DG35" s="42"/>
      <c r="DI35" s="42"/>
      <c r="DM35" s="42"/>
      <c r="DU35" s="42"/>
      <c r="DW35" s="42"/>
      <c r="DY35" s="55"/>
      <c r="EA35" s="42"/>
      <c r="EC35" s="42"/>
      <c r="EG35" s="42"/>
    </row>
    <row r="36" ht="15.75" customHeight="1">
      <c r="AB36" s="55"/>
      <c r="AW36" s="55"/>
      <c r="BQ36" s="55"/>
      <c r="CK36" s="55"/>
      <c r="DA36" s="42"/>
      <c r="DC36" s="42"/>
      <c r="DE36" s="55"/>
      <c r="DG36" s="42"/>
      <c r="DI36" s="42"/>
      <c r="DM36" s="42"/>
      <c r="DU36" s="42"/>
      <c r="DW36" s="42"/>
      <c r="DY36" s="55"/>
      <c r="EA36" s="42"/>
      <c r="EC36" s="42"/>
      <c r="EG36" s="42"/>
    </row>
    <row r="37" ht="15.75" customHeight="1">
      <c r="AB37" s="55"/>
      <c r="AW37" s="55"/>
      <c r="BQ37" s="55"/>
      <c r="CK37" s="55"/>
      <c r="DA37" s="42"/>
      <c r="DC37" s="42"/>
      <c r="DE37" s="55"/>
      <c r="DG37" s="42"/>
      <c r="DI37" s="42"/>
      <c r="DM37" s="42"/>
      <c r="DU37" s="42"/>
      <c r="DW37" s="42"/>
      <c r="DY37" s="55"/>
      <c r="EA37" s="42"/>
      <c r="EC37" s="42"/>
      <c r="EG37" s="42"/>
    </row>
    <row r="38" ht="15.75" customHeight="1">
      <c r="DA38" s="42"/>
      <c r="DC38" s="42"/>
      <c r="DG38" s="42"/>
      <c r="DI38" s="42"/>
      <c r="DM38" s="42"/>
      <c r="DU38" s="42"/>
      <c r="DW38" s="42"/>
      <c r="EA38" s="42"/>
      <c r="EC38" s="42"/>
      <c r="EG38" s="42"/>
    </row>
    <row r="39" ht="15.75" customHeight="1">
      <c r="DA39" s="42"/>
      <c r="DC39" s="42"/>
      <c r="DG39" s="42"/>
      <c r="DI39" s="42"/>
      <c r="DM39" s="42"/>
      <c r="DU39" s="42"/>
      <c r="DW39" s="42"/>
      <c r="EA39" s="42"/>
      <c r="EC39" s="42"/>
      <c r="EG39" s="42"/>
    </row>
    <row r="40" ht="15.75" customHeight="1">
      <c r="V40" s="55"/>
      <c r="W40" s="55"/>
      <c r="X40" s="55"/>
      <c r="Y40" s="55"/>
      <c r="Z40" s="55"/>
      <c r="AA40" s="55"/>
      <c r="AB40" s="55"/>
      <c r="AF40" s="55"/>
      <c r="AG40" s="55"/>
      <c r="AH40" s="55"/>
      <c r="AI40" s="55"/>
      <c r="AJ40" s="55"/>
      <c r="AQ40" s="55"/>
      <c r="AR40" s="55"/>
      <c r="AS40" s="55"/>
      <c r="AT40" s="55"/>
      <c r="AU40" s="55"/>
      <c r="AV40" s="55"/>
      <c r="AW40" s="55"/>
      <c r="BA40" s="55"/>
      <c r="BK40" s="55"/>
      <c r="BL40" s="55"/>
      <c r="BM40" s="55"/>
      <c r="BN40" s="55"/>
      <c r="BO40" s="55"/>
      <c r="BP40" s="55"/>
      <c r="BQ40" s="55"/>
      <c r="BU40" s="55"/>
      <c r="CE40" s="55"/>
      <c r="CF40" s="55"/>
      <c r="CG40" s="55"/>
      <c r="CH40" s="55"/>
      <c r="CI40" s="55"/>
      <c r="CJ40" s="55"/>
      <c r="CK40" s="55"/>
      <c r="CO40" s="55"/>
      <c r="CY40" s="55"/>
      <c r="CZ40" s="55"/>
      <c r="DA40" s="91"/>
      <c r="DB40" s="55"/>
      <c r="DC40" s="91"/>
      <c r="DD40" s="55"/>
      <c r="DE40" s="55"/>
      <c r="DG40" s="42"/>
      <c r="DI40" s="91"/>
      <c r="DM40" s="42"/>
      <c r="DS40" s="55"/>
      <c r="DT40" s="55"/>
      <c r="DU40" s="91"/>
      <c r="DV40" s="55"/>
      <c r="DW40" s="91"/>
      <c r="DX40" s="55"/>
      <c r="DY40" s="55"/>
      <c r="EA40" s="42"/>
      <c r="EC40" s="91"/>
      <c r="EG40" s="42"/>
    </row>
    <row r="41" ht="15.75" customHeight="1">
      <c r="V41" s="55"/>
      <c r="W41" s="55"/>
      <c r="X41" s="55"/>
      <c r="Y41" s="55"/>
      <c r="Z41" s="55"/>
      <c r="AA41" s="55"/>
      <c r="AB41" s="55"/>
      <c r="AF41" s="55"/>
      <c r="AG41" s="55"/>
      <c r="AH41" s="55"/>
      <c r="AI41" s="55"/>
      <c r="AJ41" s="55"/>
      <c r="AQ41" s="55"/>
      <c r="AR41" s="55"/>
      <c r="AS41" s="55"/>
      <c r="AT41" s="55"/>
      <c r="AU41" s="55"/>
      <c r="AV41" s="55"/>
      <c r="AW41" s="55"/>
      <c r="BA41" s="55"/>
      <c r="BK41" s="55"/>
      <c r="BL41" s="55"/>
      <c r="BM41" s="55"/>
      <c r="BN41" s="55"/>
      <c r="BO41" s="55"/>
      <c r="BP41" s="55"/>
      <c r="BQ41" s="55"/>
      <c r="BU41" s="55"/>
      <c r="CE41" s="55"/>
      <c r="CF41" s="55"/>
      <c r="CG41" s="55"/>
      <c r="CH41" s="55"/>
      <c r="CI41" s="55"/>
      <c r="CJ41" s="55"/>
      <c r="CK41" s="55"/>
      <c r="CO41" s="55"/>
      <c r="CY41" s="55"/>
      <c r="CZ41" s="55"/>
      <c r="DA41" s="91"/>
      <c r="DB41" s="55"/>
      <c r="DC41" s="91"/>
      <c r="DD41" s="55"/>
      <c r="DE41" s="55"/>
      <c r="DG41" s="42"/>
      <c r="DI41" s="91"/>
      <c r="DM41" s="42"/>
      <c r="DS41" s="55"/>
      <c r="DT41" s="55"/>
      <c r="DU41" s="91"/>
      <c r="DV41" s="55"/>
      <c r="DW41" s="91"/>
      <c r="DX41" s="55"/>
      <c r="DY41" s="55"/>
      <c r="EA41" s="42"/>
      <c r="EC41" s="91"/>
      <c r="EG41" s="42"/>
    </row>
    <row r="42" ht="15.75" customHeight="1">
      <c r="DA42" s="42"/>
      <c r="DC42" s="42"/>
      <c r="DG42" s="42"/>
      <c r="DI42" s="42"/>
      <c r="DM42" s="42"/>
      <c r="DU42" s="42"/>
      <c r="DW42" s="42"/>
      <c r="EA42" s="42"/>
      <c r="EC42" s="42"/>
      <c r="EG42" s="42"/>
    </row>
    <row r="43" ht="15.75" customHeight="1">
      <c r="DA43" s="42"/>
      <c r="DC43" s="42"/>
      <c r="DG43" s="42"/>
      <c r="DI43" s="42"/>
      <c r="DM43" s="42"/>
      <c r="DU43" s="42"/>
      <c r="DW43" s="42"/>
      <c r="EA43" s="42"/>
      <c r="EC43" s="42"/>
      <c r="EG43" s="42"/>
    </row>
    <row r="44" ht="15.75" customHeight="1">
      <c r="DA44" s="42"/>
      <c r="DC44" s="42"/>
      <c r="DG44" s="42"/>
      <c r="DI44" s="42"/>
      <c r="DM44" s="42"/>
      <c r="DU44" s="42"/>
      <c r="DW44" s="42"/>
      <c r="EA44" s="42"/>
      <c r="EC44" s="42"/>
      <c r="EG44" s="42"/>
    </row>
    <row r="45" ht="15.75" customHeight="1">
      <c r="A45" s="55"/>
      <c r="B45" s="55"/>
      <c r="C45" s="55"/>
      <c r="D45" s="55"/>
      <c r="E45" s="55"/>
      <c r="F45" s="55"/>
      <c r="G45" s="55"/>
      <c r="K45" s="55"/>
      <c r="L45" s="55"/>
      <c r="M45" s="55"/>
      <c r="N45" s="55"/>
      <c r="O45" s="55"/>
      <c r="DA45" s="42"/>
      <c r="DC45" s="42"/>
      <c r="DG45" s="42"/>
      <c r="DI45" s="42"/>
      <c r="DM45" s="42"/>
      <c r="DU45" s="42"/>
      <c r="DW45" s="42"/>
      <c r="EA45" s="42"/>
      <c r="EC45" s="42"/>
      <c r="EG45" s="42"/>
    </row>
    <row r="46" ht="15.75" customHeight="1">
      <c r="A46" s="55"/>
      <c r="B46" s="55"/>
      <c r="C46" s="55"/>
      <c r="D46" s="55"/>
      <c r="E46" s="55"/>
      <c r="F46" s="55"/>
      <c r="G46" s="55"/>
      <c r="K46" s="55"/>
      <c r="L46" s="55"/>
      <c r="M46" s="55"/>
      <c r="N46" s="55"/>
      <c r="O46" s="55"/>
      <c r="DA46" s="42"/>
      <c r="DC46" s="42"/>
      <c r="DG46" s="42"/>
      <c r="DI46" s="42"/>
      <c r="DM46" s="42"/>
      <c r="DU46" s="42"/>
      <c r="DW46" s="42"/>
      <c r="EA46" s="42"/>
      <c r="EC46" s="42"/>
      <c r="EG46" s="42"/>
    </row>
    <row r="47" ht="15.75" customHeight="1">
      <c r="DA47" s="42"/>
      <c r="DC47" s="42"/>
      <c r="DG47" s="42"/>
      <c r="DI47" s="42"/>
      <c r="DM47" s="42"/>
      <c r="DU47" s="42"/>
      <c r="DW47" s="42"/>
      <c r="EA47" s="42"/>
      <c r="EC47" s="42"/>
      <c r="EG47" s="42"/>
    </row>
    <row r="48" ht="15.75" customHeight="1">
      <c r="DA48" s="42"/>
      <c r="DC48" s="42"/>
      <c r="DG48" s="42"/>
      <c r="DI48" s="42"/>
      <c r="DM48" s="42"/>
      <c r="DU48" s="42"/>
      <c r="DW48" s="42"/>
      <c r="EA48" s="42"/>
      <c r="EC48" s="42"/>
      <c r="EG48" s="42"/>
    </row>
    <row r="49" ht="15.75" customHeight="1">
      <c r="DA49" s="42"/>
      <c r="DC49" s="42"/>
      <c r="DG49" s="42"/>
      <c r="DI49" s="42"/>
      <c r="DM49" s="42"/>
      <c r="DU49" s="42"/>
      <c r="DW49" s="42"/>
      <c r="EA49" s="42"/>
      <c r="EC49" s="42"/>
      <c r="EG49" s="42"/>
    </row>
    <row r="50" ht="15.75" customHeight="1">
      <c r="DA50" s="42"/>
      <c r="DC50" s="42"/>
      <c r="DG50" s="42"/>
      <c r="DI50" s="42"/>
      <c r="DM50" s="42"/>
      <c r="DU50" s="42"/>
      <c r="DW50" s="42"/>
      <c r="EA50" s="42"/>
      <c r="EC50" s="42"/>
      <c r="EG50" s="42"/>
    </row>
    <row r="51" ht="15.75" customHeight="1">
      <c r="DA51" s="42"/>
      <c r="DC51" s="42"/>
      <c r="DG51" s="42"/>
      <c r="DI51" s="42"/>
      <c r="DM51" s="42"/>
      <c r="DU51" s="42"/>
      <c r="DW51" s="42"/>
      <c r="EA51" s="42"/>
      <c r="EC51" s="42"/>
      <c r="EG51" s="42"/>
    </row>
    <row r="52" ht="15.75" customHeight="1">
      <c r="DA52" s="42"/>
      <c r="DC52" s="42"/>
      <c r="DG52" s="42"/>
      <c r="DI52" s="42"/>
      <c r="DM52" s="42"/>
      <c r="DU52" s="42"/>
      <c r="DW52" s="42"/>
      <c r="EA52" s="42"/>
      <c r="EC52" s="42"/>
      <c r="EG52" s="42"/>
    </row>
    <row r="53" ht="15.75" customHeight="1">
      <c r="DA53" s="42"/>
      <c r="DC53" s="42"/>
      <c r="DG53" s="42"/>
      <c r="DI53" s="42"/>
      <c r="DM53" s="42"/>
      <c r="DU53" s="42"/>
      <c r="DW53" s="42"/>
      <c r="EA53" s="42"/>
      <c r="EC53" s="42"/>
      <c r="EG53" s="42"/>
    </row>
    <row r="54" ht="15.75" customHeight="1">
      <c r="DA54" s="42"/>
      <c r="DC54" s="42"/>
      <c r="DG54" s="42"/>
      <c r="DI54" s="42"/>
      <c r="DM54" s="42"/>
      <c r="DU54" s="42"/>
      <c r="DW54" s="42"/>
      <c r="EA54" s="42"/>
      <c r="EC54" s="42"/>
      <c r="EG54" s="42"/>
    </row>
    <row r="55" ht="15.75" customHeight="1">
      <c r="DA55" s="42"/>
      <c r="DC55" s="42"/>
      <c r="DG55" s="42"/>
      <c r="DI55" s="42"/>
      <c r="DM55" s="42"/>
      <c r="DU55" s="42"/>
      <c r="DW55" s="42"/>
      <c r="EA55" s="42"/>
      <c r="EC55" s="42"/>
      <c r="EG55" s="42"/>
    </row>
    <row r="56" ht="15.75" customHeight="1">
      <c r="DA56" s="42"/>
      <c r="DC56" s="42"/>
      <c r="DG56" s="42"/>
      <c r="DI56" s="42"/>
      <c r="DM56" s="42"/>
      <c r="DU56" s="42"/>
      <c r="DW56" s="42"/>
      <c r="EA56" s="42"/>
      <c r="EC56" s="42"/>
      <c r="EG56" s="42"/>
    </row>
    <row r="57" ht="15.75" customHeight="1">
      <c r="DA57" s="42"/>
      <c r="DC57" s="42"/>
      <c r="DG57" s="42"/>
      <c r="DI57" s="42"/>
      <c r="DM57" s="42"/>
      <c r="DU57" s="42"/>
      <c r="DW57" s="42"/>
      <c r="EA57" s="42"/>
      <c r="EC57" s="42"/>
      <c r="EG57" s="42"/>
    </row>
    <row r="58" ht="15.75" customHeight="1">
      <c r="DA58" s="42"/>
      <c r="DC58" s="42"/>
      <c r="DG58" s="42"/>
      <c r="DI58" s="42"/>
      <c r="DM58" s="42"/>
      <c r="DU58" s="42"/>
      <c r="DW58" s="42"/>
      <c r="EA58" s="42"/>
      <c r="EC58" s="42"/>
      <c r="EG58" s="42"/>
    </row>
    <row r="59" ht="15.75" customHeight="1">
      <c r="DA59" s="42"/>
      <c r="DC59" s="42"/>
      <c r="DG59" s="42"/>
      <c r="DI59" s="42"/>
      <c r="DM59" s="42"/>
      <c r="DU59" s="42"/>
      <c r="DW59" s="42"/>
      <c r="EA59" s="42"/>
      <c r="EC59" s="42"/>
      <c r="EG59" s="42"/>
    </row>
    <row r="60" ht="15.75" customHeight="1">
      <c r="DA60" s="42"/>
      <c r="DC60" s="42"/>
      <c r="DG60" s="42"/>
      <c r="DI60" s="42"/>
      <c r="DM60" s="42"/>
      <c r="DU60" s="42"/>
      <c r="DW60" s="42"/>
      <c r="EA60" s="42"/>
      <c r="EC60" s="42"/>
      <c r="EG60" s="42"/>
    </row>
    <row r="61" ht="15.75" customHeight="1">
      <c r="DA61" s="42"/>
      <c r="DC61" s="42"/>
      <c r="DG61" s="42"/>
      <c r="DI61" s="42"/>
      <c r="DM61" s="42"/>
      <c r="DU61" s="42"/>
      <c r="DW61" s="42"/>
      <c r="EA61" s="42"/>
      <c r="EC61" s="42"/>
      <c r="EG61" s="42"/>
    </row>
    <row r="62" ht="15.75" customHeight="1">
      <c r="DA62" s="42"/>
      <c r="DC62" s="42"/>
      <c r="DG62" s="42"/>
      <c r="DI62" s="42"/>
      <c r="DM62" s="42"/>
      <c r="DU62" s="42"/>
      <c r="DW62" s="42"/>
      <c r="EA62" s="42"/>
      <c r="EC62" s="42"/>
      <c r="EG62" s="42"/>
    </row>
    <row r="63" ht="15.75" customHeight="1">
      <c r="DA63" s="42"/>
      <c r="DC63" s="42"/>
      <c r="DG63" s="42"/>
      <c r="DI63" s="42"/>
      <c r="DM63" s="42"/>
      <c r="DU63" s="42"/>
      <c r="DW63" s="42"/>
      <c r="EA63" s="42"/>
      <c r="EC63" s="42"/>
      <c r="EG63" s="42"/>
    </row>
    <row r="64" ht="15.75" customHeight="1">
      <c r="DA64" s="42"/>
      <c r="DC64" s="42"/>
      <c r="DG64" s="42"/>
      <c r="DI64" s="42"/>
      <c r="DM64" s="42"/>
      <c r="DU64" s="42"/>
      <c r="DW64" s="42"/>
      <c r="EA64" s="42"/>
      <c r="EC64" s="42"/>
      <c r="EG64" s="42"/>
    </row>
    <row r="65" ht="15.75" customHeight="1">
      <c r="DA65" s="42"/>
      <c r="DC65" s="42"/>
      <c r="DG65" s="42"/>
      <c r="DI65" s="42"/>
      <c r="DM65" s="42"/>
      <c r="DU65" s="42"/>
      <c r="DW65" s="42"/>
      <c r="EA65" s="42"/>
      <c r="EC65" s="42"/>
      <c r="EG65" s="42"/>
    </row>
    <row r="66" ht="15.75" customHeight="1">
      <c r="DA66" s="42"/>
      <c r="DC66" s="42"/>
      <c r="DG66" s="42"/>
      <c r="DI66" s="42"/>
      <c r="DM66" s="42"/>
      <c r="DU66" s="42"/>
      <c r="DW66" s="42"/>
      <c r="EA66" s="42"/>
      <c r="EC66" s="42"/>
      <c r="EG66" s="42"/>
    </row>
    <row r="67" ht="15.75" customHeight="1">
      <c r="DA67" s="42"/>
      <c r="DC67" s="42"/>
      <c r="DG67" s="42"/>
      <c r="DI67" s="42"/>
      <c r="DM67" s="42"/>
      <c r="DU67" s="42"/>
      <c r="DW67" s="42"/>
      <c r="EA67" s="42"/>
      <c r="EC67" s="42"/>
      <c r="EG67" s="42"/>
    </row>
    <row r="68" ht="15.75" customHeight="1">
      <c r="DA68" s="42"/>
      <c r="DC68" s="42"/>
      <c r="DG68" s="42"/>
      <c r="DI68" s="42"/>
      <c r="DM68" s="42"/>
      <c r="DU68" s="42"/>
      <c r="DW68" s="42"/>
      <c r="EA68" s="42"/>
      <c r="EC68" s="42"/>
      <c r="EG68" s="42"/>
    </row>
    <row r="69" ht="15.75" customHeight="1">
      <c r="DA69" s="42"/>
      <c r="DC69" s="42"/>
      <c r="DG69" s="42"/>
      <c r="DI69" s="42"/>
      <c r="DM69" s="42"/>
      <c r="DU69" s="42"/>
      <c r="DW69" s="42"/>
      <c r="EA69" s="42"/>
      <c r="EC69" s="42"/>
      <c r="EG69" s="42"/>
    </row>
    <row r="70" ht="15.75" customHeight="1">
      <c r="DA70" s="42"/>
      <c r="DC70" s="42"/>
      <c r="DG70" s="42"/>
      <c r="DI70" s="42"/>
      <c r="DM70" s="42"/>
      <c r="DU70" s="42"/>
      <c r="DW70" s="42"/>
      <c r="EA70" s="42"/>
      <c r="EC70" s="42"/>
      <c r="EG70" s="42"/>
    </row>
    <row r="71" ht="15.75" customHeight="1">
      <c r="DA71" s="42"/>
      <c r="DC71" s="42"/>
      <c r="DG71" s="42"/>
      <c r="DI71" s="42"/>
      <c r="DM71" s="42"/>
      <c r="DU71" s="42"/>
      <c r="DW71" s="42"/>
      <c r="EA71" s="42"/>
      <c r="EC71" s="42"/>
      <c r="EG71" s="42"/>
    </row>
    <row r="72" ht="15.75" customHeight="1">
      <c r="DA72" s="42"/>
      <c r="DC72" s="42"/>
      <c r="DG72" s="42"/>
      <c r="DI72" s="42"/>
      <c r="DM72" s="42"/>
      <c r="DU72" s="42"/>
      <c r="DW72" s="42"/>
      <c r="EA72" s="42"/>
      <c r="EC72" s="42"/>
      <c r="EG72" s="42"/>
    </row>
    <row r="73" ht="15.75" customHeight="1">
      <c r="DA73" s="42"/>
      <c r="DC73" s="42"/>
      <c r="DG73" s="42"/>
      <c r="DI73" s="42"/>
      <c r="DM73" s="42"/>
      <c r="DU73" s="42"/>
      <c r="DW73" s="42"/>
      <c r="EA73" s="42"/>
      <c r="EC73" s="42"/>
      <c r="EG73" s="42"/>
    </row>
    <row r="74" ht="15.75" customHeight="1">
      <c r="DA74" s="42"/>
      <c r="DC74" s="42"/>
      <c r="DG74" s="42"/>
      <c r="DI74" s="42"/>
      <c r="DM74" s="42"/>
      <c r="DU74" s="42"/>
      <c r="DW74" s="42"/>
      <c r="EA74" s="42"/>
      <c r="EC74" s="42"/>
      <c r="EG74" s="42"/>
    </row>
    <row r="75" ht="15.75" customHeight="1">
      <c r="DA75" s="42"/>
      <c r="DC75" s="42"/>
      <c r="DG75" s="42"/>
      <c r="DI75" s="42"/>
      <c r="DM75" s="42"/>
      <c r="DU75" s="42"/>
      <c r="DW75" s="42"/>
      <c r="EA75" s="42"/>
      <c r="EC75" s="42"/>
      <c r="EG75" s="42"/>
    </row>
    <row r="76" ht="15.75" customHeight="1">
      <c r="DA76" s="42"/>
      <c r="DC76" s="42"/>
      <c r="DG76" s="42"/>
      <c r="DI76" s="42"/>
      <c r="DM76" s="42"/>
      <c r="DU76" s="42"/>
      <c r="DW76" s="42"/>
      <c r="EA76" s="42"/>
      <c r="EC76" s="42"/>
      <c r="EG76" s="42"/>
    </row>
    <row r="77" ht="15.75" customHeight="1">
      <c r="DA77" s="42"/>
      <c r="DC77" s="42"/>
      <c r="DG77" s="42"/>
      <c r="DI77" s="42"/>
      <c r="DM77" s="42"/>
      <c r="DU77" s="42"/>
      <c r="DW77" s="42"/>
      <c r="EA77" s="42"/>
      <c r="EC77" s="42"/>
      <c r="EG77" s="42"/>
    </row>
    <row r="78" ht="15.75" customHeight="1">
      <c r="DA78" s="42"/>
      <c r="DC78" s="42"/>
      <c r="DG78" s="42"/>
      <c r="DI78" s="42"/>
      <c r="DM78" s="42"/>
      <c r="DU78" s="42"/>
      <c r="DW78" s="42"/>
      <c r="EA78" s="42"/>
      <c r="EC78" s="42"/>
      <c r="EG78" s="42"/>
    </row>
    <row r="79" ht="15.75" customHeight="1">
      <c r="DA79" s="42"/>
      <c r="DC79" s="42"/>
      <c r="DG79" s="42"/>
      <c r="DI79" s="42"/>
      <c r="DM79" s="42"/>
      <c r="DU79" s="42"/>
      <c r="DW79" s="42"/>
      <c r="EA79" s="42"/>
      <c r="EC79" s="42"/>
      <c r="EG79" s="42"/>
    </row>
    <row r="80" ht="15.75" customHeight="1">
      <c r="DA80" s="42"/>
      <c r="DC80" s="42"/>
      <c r="DG80" s="42"/>
      <c r="DI80" s="42"/>
      <c r="DM80" s="42"/>
      <c r="DU80" s="42"/>
      <c r="DW80" s="42"/>
      <c r="EA80" s="42"/>
      <c r="EC80" s="42"/>
      <c r="EG80" s="42"/>
    </row>
    <row r="81" ht="15.75" customHeight="1">
      <c r="DA81" s="42"/>
      <c r="DC81" s="42"/>
      <c r="DG81" s="42"/>
      <c r="DI81" s="42"/>
      <c r="DM81" s="42"/>
      <c r="DU81" s="42"/>
      <c r="DW81" s="42"/>
      <c r="EA81" s="42"/>
      <c r="EC81" s="42"/>
      <c r="EG81" s="42"/>
    </row>
    <row r="82" ht="15.75" customHeight="1">
      <c r="DA82" s="42"/>
      <c r="DC82" s="42"/>
      <c r="DG82" s="42"/>
      <c r="DI82" s="42"/>
      <c r="DM82" s="42"/>
      <c r="DU82" s="42"/>
      <c r="DW82" s="42"/>
      <c r="EA82" s="42"/>
      <c r="EC82" s="42"/>
      <c r="EG82" s="42"/>
    </row>
    <row r="83" ht="15.75" customHeight="1">
      <c r="DA83" s="42"/>
      <c r="DC83" s="42"/>
      <c r="DG83" s="42"/>
      <c r="DI83" s="42"/>
      <c r="DM83" s="42"/>
      <c r="DU83" s="42"/>
      <c r="DW83" s="42"/>
      <c r="EA83" s="42"/>
      <c r="EC83" s="42"/>
      <c r="EG83" s="42"/>
    </row>
    <row r="84" ht="15.75" customHeight="1">
      <c r="CT84" s="102"/>
      <c r="DA84" s="103"/>
      <c r="DC84" s="42"/>
      <c r="DG84" s="42"/>
      <c r="DI84" s="42"/>
      <c r="DM84" s="42"/>
      <c r="DN84" s="102"/>
      <c r="DU84" s="103"/>
      <c r="DW84" s="42"/>
      <c r="EA84" s="42"/>
      <c r="EC84" s="42"/>
      <c r="EG84" s="42"/>
    </row>
    <row r="85" ht="15.75" customHeight="1">
      <c r="CT85" s="102"/>
      <c r="DA85" s="103"/>
      <c r="DC85" s="42"/>
      <c r="DG85" s="42"/>
      <c r="DI85" s="42"/>
      <c r="DM85" s="42"/>
      <c r="DN85" s="102"/>
      <c r="DU85" s="103"/>
      <c r="DW85" s="42"/>
      <c r="EA85" s="42"/>
      <c r="EC85" s="42"/>
      <c r="EG85" s="42"/>
    </row>
    <row r="86" ht="15.75" customHeight="1">
      <c r="CT86" s="102"/>
      <c r="DA86" s="103"/>
      <c r="DC86" s="42"/>
      <c r="DG86" s="42"/>
      <c r="DI86" s="42"/>
      <c r="DM86" s="42"/>
      <c r="DN86" s="102"/>
      <c r="DU86" s="103"/>
      <c r="DW86" s="42"/>
      <c r="EA86" s="42"/>
      <c r="EC86" s="42"/>
      <c r="EG86" s="42"/>
    </row>
    <row r="87" ht="15.75" customHeight="1">
      <c r="CT87" s="102"/>
      <c r="DA87" s="103"/>
      <c r="DC87" s="42"/>
      <c r="DG87" s="42"/>
      <c r="DI87" s="42"/>
      <c r="DM87" s="42"/>
      <c r="DN87" s="102"/>
      <c r="DU87" s="103"/>
      <c r="DW87" s="42"/>
      <c r="EA87" s="42"/>
      <c r="EC87" s="42"/>
      <c r="EG87" s="42"/>
    </row>
    <row r="88" ht="15.75" customHeight="1">
      <c r="CT88" s="102"/>
      <c r="DA88" s="103"/>
      <c r="DC88" s="42"/>
      <c r="DG88" s="42"/>
      <c r="DI88" s="42"/>
      <c r="DM88" s="42"/>
      <c r="DN88" s="102"/>
      <c r="DU88" s="103"/>
      <c r="DW88" s="42"/>
      <c r="EA88" s="42"/>
      <c r="EC88" s="42"/>
      <c r="EG88" s="42"/>
    </row>
    <row r="89" ht="15.75" customHeight="1">
      <c r="CT89" s="102"/>
      <c r="DA89" s="103"/>
      <c r="DC89" s="42"/>
      <c r="DG89" s="42"/>
      <c r="DI89" s="42"/>
      <c r="DM89" s="42"/>
      <c r="DN89" s="102"/>
      <c r="DU89" s="103"/>
      <c r="DW89" s="42"/>
      <c r="EA89" s="42"/>
      <c r="EC89" s="42"/>
      <c r="EG89" s="42"/>
    </row>
    <row r="90" ht="15.75" customHeight="1">
      <c r="CT90" s="102"/>
      <c r="DA90" s="103"/>
      <c r="DC90" s="42"/>
      <c r="DG90" s="42"/>
      <c r="DI90" s="42"/>
      <c r="DM90" s="42"/>
      <c r="DN90" s="102"/>
      <c r="DU90" s="103"/>
      <c r="DW90" s="42"/>
      <c r="EA90" s="42"/>
      <c r="EC90" s="42"/>
      <c r="EG90" s="42"/>
    </row>
    <row r="91" ht="15.75" customHeight="1">
      <c r="CT91" s="102"/>
      <c r="DA91" s="103"/>
      <c r="DC91" s="42"/>
      <c r="DG91" s="42"/>
      <c r="DI91" s="42"/>
      <c r="DM91" s="42"/>
      <c r="DN91" s="102"/>
      <c r="DU91" s="103"/>
      <c r="DW91" s="42"/>
      <c r="EA91" s="42"/>
      <c r="EC91" s="42"/>
      <c r="EG91" s="42"/>
    </row>
    <row r="92" ht="15.75" customHeight="1">
      <c r="CT92" s="102"/>
      <c r="DA92" s="103"/>
      <c r="DC92" s="42"/>
      <c r="DG92" s="42"/>
      <c r="DI92" s="42"/>
      <c r="DM92" s="42"/>
      <c r="DN92" s="102"/>
      <c r="DU92" s="103"/>
      <c r="DW92" s="42"/>
      <c r="EA92" s="42"/>
      <c r="EC92" s="42"/>
      <c r="EG92" s="42"/>
    </row>
    <row r="93" ht="15.75" customHeight="1">
      <c r="CT93" s="102"/>
      <c r="DA93" s="103"/>
      <c r="DC93" s="42"/>
      <c r="DG93" s="42"/>
      <c r="DI93" s="42"/>
      <c r="DM93" s="42"/>
      <c r="DN93" s="102"/>
      <c r="DU93" s="103"/>
      <c r="DW93" s="42"/>
      <c r="EA93" s="42"/>
      <c r="EC93" s="42"/>
      <c r="EG93" s="42"/>
    </row>
    <row r="94" ht="15.75" customHeight="1">
      <c r="CT94" s="102"/>
      <c r="DA94" s="103"/>
      <c r="DC94" s="42"/>
      <c r="DG94" s="42"/>
      <c r="DI94" s="42"/>
      <c r="DM94" s="42"/>
      <c r="DN94" s="102"/>
      <c r="DU94" s="103"/>
      <c r="DW94" s="42"/>
      <c r="EA94" s="42"/>
      <c r="EC94" s="42"/>
      <c r="EG94" s="42"/>
    </row>
    <row r="95" ht="15.75" customHeight="1">
      <c r="CT95" s="102"/>
      <c r="DA95" s="103"/>
      <c r="DC95" s="42"/>
      <c r="DG95" s="42"/>
      <c r="DI95" s="42"/>
      <c r="DM95" s="42"/>
      <c r="DN95" s="102"/>
      <c r="DU95" s="103"/>
      <c r="DW95" s="42"/>
      <c r="EA95" s="42"/>
      <c r="EC95" s="42"/>
      <c r="EG95" s="42"/>
    </row>
    <row r="96" ht="15.75" customHeight="1">
      <c r="CT96" s="102"/>
      <c r="DA96" s="103"/>
      <c r="DC96" s="42"/>
      <c r="DG96" s="42"/>
      <c r="DI96" s="42"/>
      <c r="DM96" s="42"/>
      <c r="DN96" s="102"/>
      <c r="DU96" s="103"/>
      <c r="DW96" s="42"/>
      <c r="EA96" s="42"/>
      <c r="EC96" s="42"/>
      <c r="EG96" s="42"/>
    </row>
    <row r="97" ht="15.75" customHeight="1">
      <c r="CT97" s="102"/>
      <c r="DA97" s="103"/>
      <c r="DC97" s="42"/>
      <c r="DG97" s="42"/>
      <c r="DI97" s="42"/>
      <c r="DM97" s="42"/>
      <c r="DN97" s="102"/>
      <c r="DU97" s="103"/>
      <c r="DW97" s="42"/>
      <c r="EA97" s="42"/>
      <c r="EC97" s="42"/>
      <c r="EG97" s="42"/>
    </row>
    <row r="98" ht="15.75" customHeight="1">
      <c r="CT98" s="102"/>
      <c r="DA98" s="103"/>
      <c r="DC98" s="42"/>
      <c r="DG98" s="42"/>
      <c r="DI98" s="42"/>
      <c r="DM98" s="42"/>
      <c r="DN98" s="102"/>
      <c r="DU98" s="103"/>
      <c r="DW98" s="42"/>
      <c r="EA98" s="42"/>
      <c r="EC98" s="42"/>
      <c r="EG98" s="42"/>
    </row>
    <row r="99" ht="15.75" customHeight="1">
      <c r="CT99" s="102"/>
      <c r="DA99" s="103"/>
      <c r="DC99" s="42"/>
      <c r="DG99" s="42"/>
      <c r="DI99" s="42"/>
      <c r="DM99" s="42"/>
      <c r="DN99" s="102"/>
      <c r="DU99" s="103"/>
      <c r="DW99" s="42"/>
      <c r="EA99" s="42"/>
      <c r="EC99" s="42"/>
      <c r="EG99" s="42"/>
    </row>
    <row r="100" ht="15.75" customHeight="1">
      <c r="CT100" s="102"/>
      <c r="DA100" s="103"/>
      <c r="DC100" s="42"/>
      <c r="DG100" s="42"/>
      <c r="DI100" s="42"/>
      <c r="DM100" s="42"/>
      <c r="DN100" s="102"/>
      <c r="DU100" s="103"/>
      <c r="DW100" s="42"/>
      <c r="EA100" s="42"/>
      <c r="EC100" s="42"/>
      <c r="EG100" s="42"/>
    </row>
    <row r="101" ht="15.75" customHeight="1">
      <c r="CT101" s="102"/>
      <c r="DA101" s="103"/>
      <c r="DC101" s="42"/>
      <c r="DG101" s="42"/>
      <c r="DI101" s="42"/>
      <c r="DM101" s="42"/>
      <c r="DN101" s="102"/>
      <c r="DU101" s="103"/>
      <c r="DW101" s="42"/>
      <c r="EA101" s="42"/>
      <c r="EC101" s="42"/>
      <c r="EG101" s="42"/>
    </row>
    <row r="102" ht="15.75" customHeight="1">
      <c r="CT102" s="102"/>
      <c r="DA102" s="103"/>
      <c r="DC102" s="42"/>
      <c r="DG102" s="42"/>
      <c r="DI102" s="42"/>
      <c r="DM102" s="42"/>
      <c r="DN102" s="102"/>
      <c r="DU102" s="103"/>
      <c r="DW102" s="42"/>
      <c r="EA102" s="42"/>
      <c r="EC102" s="42"/>
      <c r="EG102" s="42"/>
    </row>
    <row r="103" ht="15.75" customHeight="1">
      <c r="CT103" s="102"/>
      <c r="DA103" s="103"/>
      <c r="DC103" s="42"/>
      <c r="DG103" s="42"/>
      <c r="DI103" s="42"/>
      <c r="DM103" s="42"/>
      <c r="DN103" s="102"/>
      <c r="DU103" s="103"/>
      <c r="DW103" s="42"/>
      <c r="EA103" s="42"/>
      <c r="EC103" s="42"/>
      <c r="EG103" s="42"/>
    </row>
    <row r="104" ht="15.75" customHeight="1">
      <c r="CT104" s="102"/>
      <c r="DA104" s="103"/>
      <c r="DC104" s="42"/>
      <c r="DG104" s="42"/>
      <c r="DI104" s="42"/>
      <c r="DM104" s="42"/>
      <c r="DN104" s="102"/>
      <c r="DU104" s="103"/>
      <c r="DW104" s="42"/>
      <c r="EA104" s="42"/>
      <c r="EC104" s="42"/>
      <c r="EG104" s="42"/>
    </row>
    <row r="105" ht="15.75" customHeight="1">
      <c r="CT105" s="102"/>
      <c r="DA105" s="103"/>
      <c r="DC105" s="42"/>
      <c r="DG105" s="42"/>
      <c r="DI105" s="42"/>
      <c r="DM105" s="42"/>
      <c r="DN105" s="102"/>
      <c r="DU105" s="103"/>
      <c r="DW105" s="42"/>
      <c r="EA105" s="42"/>
      <c r="EC105" s="42"/>
      <c r="EG105" s="42"/>
    </row>
    <row r="106" ht="15.75" customHeight="1">
      <c r="CT106" s="102"/>
      <c r="DA106" s="103"/>
      <c r="DC106" s="42"/>
      <c r="DG106" s="42"/>
      <c r="DI106" s="42"/>
      <c r="DM106" s="42"/>
      <c r="DN106" s="102"/>
      <c r="DU106" s="103"/>
      <c r="DW106" s="42"/>
      <c r="EA106" s="42"/>
      <c r="EC106" s="42"/>
      <c r="EG106" s="42"/>
    </row>
    <row r="107" ht="15.75" customHeight="1">
      <c r="CT107" s="102"/>
      <c r="DA107" s="103"/>
      <c r="DC107" s="42"/>
      <c r="DG107" s="42"/>
      <c r="DI107" s="42"/>
      <c r="DM107" s="42"/>
      <c r="DN107" s="102"/>
      <c r="DU107" s="103"/>
      <c r="DW107" s="42"/>
      <c r="EA107" s="42"/>
      <c r="EC107" s="42"/>
      <c r="EG107" s="42"/>
    </row>
    <row r="108" ht="15.75" customHeight="1">
      <c r="CT108" s="102"/>
      <c r="DA108" s="103"/>
      <c r="DC108" s="42"/>
      <c r="DG108" s="42"/>
      <c r="DI108" s="42"/>
      <c r="DM108" s="42"/>
      <c r="DN108" s="102"/>
      <c r="DU108" s="103"/>
      <c r="DW108" s="42"/>
      <c r="EA108" s="42"/>
      <c r="EC108" s="42"/>
      <c r="EG108" s="42"/>
    </row>
    <row r="109" ht="15.75" customHeight="1">
      <c r="CT109" s="102"/>
      <c r="DA109" s="103"/>
      <c r="DC109" s="42"/>
      <c r="DG109" s="42"/>
      <c r="DI109" s="42"/>
      <c r="DM109" s="42"/>
      <c r="DN109" s="102"/>
      <c r="DU109" s="103"/>
      <c r="DW109" s="42"/>
      <c r="EA109" s="42"/>
      <c r="EC109" s="42"/>
      <c r="EG109" s="42"/>
    </row>
    <row r="110" ht="15.75" customHeight="1">
      <c r="CT110" s="102"/>
      <c r="DA110" s="103"/>
      <c r="DC110" s="42"/>
      <c r="DG110" s="42"/>
      <c r="DI110" s="42"/>
      <c r="DM110" s="42"/>
      <c r="DN110" s="102"/>
      <c r="DU110" s="103"/>
      <c r="DW110" s="42"/>
      <c r="EA110" s="42"/>
      <c r="EC110" s="42"/>
      <c r="EG110" s="42"/>
    </row>
    <row r="111" ht="15.75" customHeight="1">
      <c r="CT111" s="102"/>
      <c r="DA111" s="103"/>
      <c r="DC111" s="42"/>
      <c r="DG111" s="42"/>
      <c r="DI111" s="42"/>
      <c r="DM111" s="42"/>
      <c r="DN111" s="102"/>
      <c r="DU111" s="103"/>
      <c r="DW111" s="42"/>
      <c r="EA111" s="42"/>
      <c r="EC111" s="42"/>
      <c r="EG111" s="42"/>
    </row>
    <row r="112" ht="15.75" customHeight="1">
      <c r="CT112" s="102"/>
      <c r="DA112" s="103"/>
      <c r="DC112" s="42"/>
      <c r="DG112" s="42"/>
      <c r="DI112" s="42"/>
      <c r="DM112" s="42"/>
      <c r="DN112" s="102"/>
      <c r="DU112" s="103"/>
      <c r="DW112" s="42"/>
      <c r="EA112" s="42"/>
      <c r="EC112" s="42"/>
      <c r="EG112" s="42"/>
    </row>
    <row r="113" ht="15.75" customHeight="1">
      <c r="CT113" s="102"/>
      <c r="DA113" s="103"/>
      <c r="DC113" s="42"/>
      <c r="DG113" s="42"/>
      <c r="DI113" s="42"/>
      <c r="DM113" s="42"/>
      <c r="DN113" s="102"/>
      <c r="DU113" s="103"/>
      <c r="DW113" s="42"/>
      <c r="EA113" s="42"/>
      <c r="EC113" s="42"/>
      <c r="EG113" s="42"/>
    </row>
    <row r="114" ht="15.75" customHeight="1">
      <c r="CT114" s="102"/>
      <c r="DA114" s="103"/>
      <c r="DC114" s="42"/>
      <c r="DG114" s="42"/>
      <c r="DI114" s="42"/>
      <c r="DM114" s="42"/>
      <c r="DN114" s="102"/>
      <c r="DU114" s="103"/>
      <c r="DW114" s="42"/>
      <c r="EA114" s="42"/>
      <c r="EC114" s="42"/>
      <c r="EG114" s="42"/>
    </row>
    <row r="115" ht="15.75" customHeight="1">
      <c r="CT115" s="102"/>
      <c r="DA115" s="103"/>
      <c r="DC115" s="42"/>
      <c r="DG115" s="42"/>
      <c r="DI115" s="42"/>
      <c r="DM115" s="42"/>
      <c r="DN115" s="102"/>
      <c r="DU115" s="103"/>
      <c r="DW115" s="42"/>
      <c r="EA115" s="42"/>
      <c r="EC115" s="42"/>
      <c r="EG115" s="42"/>
    </row>
    <row r="116" ht="15.75" customHeight="1">
      <c r="CT116" s="102"/>
      <c r="DA116" s="103"/>
      <c r="DC116" s="42"/>
      <c r="DG116" s="42"/>
      <c r="DI116" s="42"/>
      <c r="DM116" s="42"/>
      <c r="DN116" s="102"/>
      <c r="DU116" s="103"/>
      <c r="DW116" s="42"/>
      <c r="EA116" s="42"/>
      <c r="EC116" s="42"/>
      <c r="EG116" s="42"/>
    </row>
    <row r="117" ht="15.75" customHeight="1">
      <c r="CT117" s="102"/>
      <c r="DA117" s="103"/>
      <c r="DC117" s="42"/>
      <c r="DG117" s="42"/>
      <c r="DI117" s="42"/>
      <c r="DM117" s="42"/>
      <c r="DN117" s="102"/>
      <c r="DU117" s="103"/>
      <c r="DW117" s="42"/>
      <c r="EA117" s="42"/>
      <c r="EC117" s="42"/>
      <c r="EG117" s="42"/>
    </row>
    <row r="118" ht="15.75" customHeight="1">
      <c r="CT118" s="102"/>
      <c r="DA118" s="103"/>
      <c r="DC118" s="42"/>
      <c r="DG118" s="42"/>
      <c r="DI118" s="42"/>
      <c r="DM118" s="42"/>
      <c r="DN118" s="102"/>
      <c r="DU118" s="103"/>
      <c r="DW118" s="42"/>
      <c r="EA118" s="42"/>
      <c r="EC118" s="42"/>
      <c r="EG118" s="42"/>
    </row>
    <row r="119" ht="15.75" customHeight="1">
      <c r="CT119" s="102"/>
      <c r="DA119" s="103"/>
      <c r="DC119" s="42"/>
      <c r="DG119" s="42"/>
      <c r="DI119" s="42"/>
      <c r="DM119" s="42"/>
      <c r="DN119" s="102"/>
      <c r="DU119" s="103"/>
      <c r="DW119" s="42"/>
      <c r="EA119" s="42"/>
      <c r="EC119" s="42"/>
      <c r="EG119" s="42"/>
    </row>
    <row r="120" ht="15.75" customHeight="1">
      <c r="CT120" s="102"/>
      <c r="DA120" s="103"/>
      <c r="DC120" s="42"/>
      <c r="DG120" s="42"/>
      <c r="DI120" s="42"/>
      <c r="DM120" s="42"/>
      <c r="DN120" s="102"/>
      <c r="DU120" s="103"/>
      <c r="DW120" s="42"/>
      <c r="EA120" s="42"/>
      <c r="EC120" s="42"/>
      <c r="EG120" s="42"/>
    </row>
    <row r="121" ht="15.75" customHeight="1">
      <c r="CT121" s="102"/>
      <c r="DA121" s="103"/>
      <c r="DC121" s="42"/>
      <c r="DG121" s="42"/>
      <c r="DI121" s="42"/>
      <c r="DM121" s="42"/>
      <c r="DN121" s="102"/>
      <c r="DU121" s="103"/>
      <c r="DW121" s="42"/>
      <c r="EA121" s="42"/>
      <c r="EC121" s="42"/>
      <c r="EG121" s="42"/>
    </row>
    <row r="122" ht="15.75" customHeight="1">
      <c r="CT122" s="102"/>
      <c r="DA122" s="103"/>
      <c r="DC122" s="42"/>
      <c r="DG122" s="42"/>
      <c r="DI122" s="42"/>
      <c r="DM122" s="42"/>
      <c r="DN122" s="102"/>
      <c r="DU122" s="103"/>
      <c r="DW122" s="42"/>
      <c r="EA122" s="42"/>
      <c r="EC122" s="42"/>
      <c r="EG122" s="42"/>
    </row>
    <row r="123" ht="15.75" customHeight="1">
      <c r="CT123" s="102"/>
      <c r="DA123" s="103"/>
      <c r="DC123" s="42"/>
      <c r="DG123" s="42"/>
      <c r="DI123" s="42"/>
      <c r="DM123" s="42"/>
      <c r="DN123" s="102"/>
      <c r="DU123" s="103"/>
      <c r="DW123" s="42"/>
      <c r="EA123" s="42"/>
      <c r="EC123" s="42"/>
      <c r="EG123" s="42"/>
    </row>
    <row r="124" ht="15.75" customHeight="1">
      <c r="CT124" s="102"/>
      <c r="DA124" s="103"/>
      <c r="DC124" s="42"/>
      <c r="DG124" s="42"/>
      <c r="DI124" s="42"/>
      <c r="DM124" s="42"/>
      <c r="DN124" s="102"/>
      <c r="DU124" s="103"/>
      <c r="DW124" s="42"/>
      <c r="EA124" s="42"/>
      <c r="EC124" s="42"/>
      <c r="EG124" s="42"/>
    </row>
    <row r="125" ht="15.75" customHeight="1">
      <c r="CT125" s="102"/>
      <c r="DA125" s="103"/>
      <c r="DC125" s="42"/>
      <c r="DG125" s="42"/>
      <c r="DI125" s="42"/>
      <c r="DM125" s="42"/>
      <c r="DN125" s="102"/>
      <c r="DU125" s="103"/>
      <c r="DW125" s="42"/>
      <c r="EA125" s="42"/>
      <c r="EC125" s="42"/>
      <c r="EG125" s="42"/>
    </row>
    <row r="126" ht="15.75" customHeight="1">
      <c r="CT126" s="102"/>
      <c r="DA126" s="103"/>
      <c r="DC126" s="42"/>
      <c r="DG126" s="42"/>
      <c r="DI126" s="42"/>
      <c r="DM126" s="42"/>
      <c r="DN126" s="102"/>
      <c r="DU126" s="103"/>
      <c r="DW126" s="42"/>
      <c r="EA126" s="42"/>
      <c r="EC126" s="42"/>
      <c r="EG126" s="42"/>
    </row>
    <row r="127" ht="15.75" customHeight="1">
      <c r="CT127" s="102"/>
      <c r="DA127" s="103"/>
      <c r="DC127" s="42"/>
      <c r="DG127" s="42"/>
      <c r="DI127" s="42"/>
      <c r="DM127" s="42"/>
      <c r="DN127" s="102"/>
      <c r="DU127" s="103"/>
      <c r="DW127" s="42"/>
      <c r="EA127" s="42"/>
      <c r="EC127" s="42"/>
      <c r="EG127" s="42"/>
    </row>
    <row r="128" ht="15.75" customHeight="1">
      <c r="CT128" s="102"/>
      <c r="DA128" s="103"/>
      <c r="DC128" s="42"/>
      <c r="DG128" s="42"/>
      <c r="DI128" s="42"/>
      <c r="DM128" s="42"/>
      <c r="DN128" s="102"/>
      <c r="DU128" s="103"/>
      <c r="DW128" s="42"/>
      <c r="EA128" s="42"/>
      <c r="EC128" s="42"/>
      <c r="EG128" s="42"/>
    </row>
    <row r="129" ht="15.75" customHeight="1">
      <c r="CT129" s="102"/>
      <c r="DA129" s="103"/>
      <c r="DC129" s="42"/>
      <c r="DG129" s="42"/>
      <c r="DI129" s="42"/>
      <c r="DM129" s="42"/>
      <c r="DN129" s="102"/>
      <c r="DU129" s="103"/>
      <c r="DW129" s="42"/>
      <c r="EA129" s="42"/>
      <c r="EC129" s="42"/>
      <c r="EG129" s="42"/>
    </row>
    <row r="130" ht="15.75" customHeight="1">
      <c r="CT130" s="102"/>
      <c r="DA130" s="103"/>
      <c r="DC130" s="42"/>
      <c r="DG130" s="42"/>
      <c r="DI130" s="42"/>
      <c r="DM130" s="42"/>
      <c r="DN130" s="102"/>
      <c r="DU130" s="103"/>
      <c r="DW130" s="42"/>
      <c r="EA130" s="42"/>
      <c r="EC130" s="42"/>
      <c r="EG130" s="42"/>
    </row>
    <row r="131" ht="15.75" customHeight="1">
      <c r="CT131" s="102"/>
      <c r="DA131" s="103"/>
      <c r="DC131" s="42"/>
      <c r="DG131" s="42"/>
      <c r="DI131" s="42"/>
      <c r="DM131" s="42"/>
      <c r="DN131" s="102"/>
      <c r="DU131" s="103"/>
      <c r="DW131" s="42"/>
      <c r="EA131" s="42"/>
      <c r="EC131" s="42"/>
      <c r="EG131" s="42"/>
    </row>
    <row r="132" ht="15.75" customHeight="1">
      <c r="CT132" s="102"/>
      <c r="DA132" s="103"/>
      <c r="DC132" s="42"/>
      <c r="DG132" s="42"/>
      <c r="DI132" s="42"/>
      <c r="DM132" s="42"/>
      <c r="DN132" s="102"/>
      <c r="DU132" s="103"/>
      <c r="DW132" s="42"/>
      <c r="EA132" s="42"/>
      <c r="EC132" s="42"/>
      <c r="EG132" s="42"/>
    </row>
    <row r="133" ht="15.75" customHeight="1">
      <c r="CT133" s="102"/>
      <c r="DA133" s="103"/>
      <c r="DC133" s="42"/>
      <c r="DG133" s="42"/>
      <c r="DI133" s="42"/>
      <c r="DM133" s="42"/>
      <c r="DN133" s="102"/>
      <c r="DU133" s="103"/>
      <c r="DW133" s="42"/>
      <c r="EA133" s="42"/>
      <c r="EC133" s="42"/>
      <c r="EG133" s="42"/>
    </row>
    <row r="134" ht="15.75" customHeight="1">
      <c r="CT134" s="102"/>
      <c r="DA134" s="103"/>
      <c r="DC134" s="42"/>
      <c r="DG134" s="42"/>
      <c r="DI134" s="42"/>
      <c r="DM134" s="42"/>
      <c r="DN134" s="102"/>
      <c r="DU134" s="103"/>
      <c r="DW134" s="42"/>
      <c r="EA134" s="42"/>
      <c r="EC134" s="42"/>
      <c r="EG134" s="42"/>
    </row>
    <row r="135" ht="15.75" customHeight="1">
      <c r="CT135" s="102"/>
      <c r="DA135" s="103"/>
      <c r="DC135" s="42"/>
      <c r="DG135" s="42"/>
      <c r="DI135" s="42"/>
      <c r="DM135" s="42"/>
      <c r="DN135" s="102"/>
      <c r="DU135" s="103"/>
      <c r="DW135" s="42"/>
      <c r="EA135" s="42"/>
      <c r="EC135" s="42"/>
      <c r="EG135" s="42"/>
    </row>
    <row r="136" ht="15.75" customHeight="1">
      <c r="CT136" s="102"/>
      <c r="DA136" s="103"/>
      <c r="DC136" s="42"/>
      <c r="DG136" s="42"/>
      <c r="DI136" s="42"/>
      <c r="DM136" s="42"/>
      <c r="DN136" s="102"/>
      <c r="DU136" s="103"/>
      <c r="DW136" s="42"/>
      <c r="EA136" s="42"/>
      <c r="EC136" s="42"/>
      <c r="EG136" s="42"/>
    </row>
    <row r="137" ht="15.75" customHeight="1">
      <c r="CT137" s="102"/>
      <c r="DA137" s="103"/>
      <c r="DC137" s="42"/>
      <c r="DG137" s="42"/>
      <c r="DI137" s="42"/>
      <c r="DM137" s="42"/>
      <c r="DN137" s="102"/>
      <c r="DU137" s="103"/>
      <c r="DW137" s="42"/>
      <c r="EA137" s="42"/>
      <c r="EC137" s="42"/>
      <c r="EG137" s="42"/>
    </row>
    <row r="138" ht="15.75" customHeight="1">
      <c r="CT138" s="102"/>
      <c r="DA138" s="103"/>
      <c r="DC138" s="42"/>
      <c r="DG138" s="42"/>
      <c r="DI138" s="42"/>
      <c r="DM138" s="42"/>
      <c r="DN138" s="102"/>
      <c r="DU138" s="103"/>
      <c r="DW138" s="42"/>
      <c r="EA138" s="42"/>
      <c r="EC138" s="42"/>
      <c r="EG138" s="42"/>
    </row>
    <row r="139" ht="15.75" customHeight="1">
      <c r="CT139" s="102"/>
      <c r="DA139" s="103"/>
      <c r="DC139" s="42"/>
      <c r="DG139" s="42"/>
      <c r="DI139" s="42"/>
      <c r="DM139" s="42"/>
      <c r="DN139" s="102"/>
      <c r="DU139" s="103"/>
      <c r="DW139" s="42"/>
      <c r="EA139" s="42"/>
      <c r="EC139" s="42"/>
      <c r="EG139" s="42"/>
    </row>
    <row r="140" ht="15.75" customHeight="1">
      <c r="CT140" s="102"/>
      <c r="DA140" s="103"/>
      <c r="DC140" s="42"/>
      <c r="DG140" s="42"/>
      <c r="DI140" s="42"/>
      <c r="DM140" s="42"/>
      <c r="DN140" s="102"/>
      <c r="DU140" s="103"/>
      <c r="DW140" s="42"/>
      <c r="EA140" s="42"/>
      <c r="EC140" s="42"/>
      <c r="EG140" s="42"/>
    </row>
    <row r="141" ht="15.75" customHeight="1">
      <c r="CT141" s="102"/>
      <c r="DA141" s="103"/>
      <c r="DC141" s="42"/>
      <c r="DG141" s="42"/>
      <c r="DI141" s="42"/>
      <c r="DM141" s="42"/>
      <c r="DN141" s="102"/>
      <c r="DU141" s="103"/>
      <c r="DW141" s="42"/>
      <c r="EA141" s="42"/>
      <c r="EC141" s="42"/>
      <c r="EG141" s="42"/>
    </row>
    <row r="142" ht="15.75" customHeight="1">
      <c r="CT142" s="102"/>
      <c r="DA142" s="103"/>
      <c r="DC142" s="42"/>
      <c r="DG142" s="42"/>
      <c r="DI142" s="42"/>
      <c r="DM142" s="42"/>
      <c r="DN142" s="102"/>
      <c r="DU142" s="103"/>
      <c r="DW142" s="42"/>
      <c r="EA142" s="42"/>
      <c r="EC142" s="42"/>
      <c r="EG142" s="42"/>
    </row>
    <row r="143" ht="15.75" customHeight="1">
      <c r="CT143" s="102"/>
      <c r="DA143" s="103"/>
      <c r="DC143" s="42"/>
      <c r="DG143" s="42"/>
      <c r="DI143" s="42"/>
      <c r="DM143" s="42"/>
      <c r="DN143" s="102"/>
      <c r="DU143" s="103"/>
      <c r="DW143" s="42"/>
      <c r="EA143" s="42"/>
      <c r="EC143" s="42"/>
      <c r="EG143" s="42"/>
    </row>
    <row r="144" ht="15.75" customHeight="1">
      <c r="CT144" s="102"/>
      <c r="DA144" s="103"/>
      <c r="DC144" s="42"/>
      <c r="DG144" s="42"/>
      <c r="DI144" s="42"/>
      <c r="DM144" s="42"/>
      <c r="DN144" s="102"/>
      <c r="DU144" s="103"/>
      <c r="DW144" s="42"/>
      <c r="EA144" s="42"/>
      <c r="EC144" s="42"/>
      <c r="EG144" s="42"/>
    </row>
    <row r="145" ht="15.75" customHeight="1">
      <c r="CT145" s="102"/>
      <c r="DA145" s="103"/>
      <c r="DC145" s="42"/>
      <c r="DG145" s="42"/>
      <c r="DI145" s="42"/>
      <c r="DM145" s="42"/>
      <c r="DN145" s="102"/>
      <c r="DU145" s="103"/>
      <c r="DW145" s="42"/>
      <c r="EA145" s="42"/>
      <c r="EC145" s="42"/>
      <c r="EG145" s="42"/>
    </row>
    <row r="146" ht="15.75" customHeight="1">
      <c r="CT146" s="102"/>
      <c r="DA146" s="103"/>
      <c r="DC146" s="42"/>
      <c r="DG146" s="42"/>
      <c r="DI146" s="42"/>
      <c r="DM146" s="42"/>
      <c r="DN146" s="102"/>
      <c r="DU146" s="103"/>
      <c r="DW146" s="42"/>
      <c r="EA146" s="42"/>
      <c r="EC146" s="42"/>
      <c r="EG146" s="42"/>
    </row>
    <row r="147" ht="15.75" customHeight="1">
      <c r="CT147" s="102"/>
      <c r="DA147" s="103"/>
      <c r="DC147" s="42"/>
      <c r="DG147" s="42"/>
      <c r="DI147" s="42"/>
      <c r="DM147" s="42"/>
      <c r="DN147" s="102"/>
      <c r="DU147" s="103"/>
      <c r="DW147" s="42"/>
      <c r="EA147" s="42"/>
      <c r="EC147" s="42"/>
      <c r="EG147" s="42"/>
    </row>
    <row r="148" ht="15.75" customHeight="1">
      <c r="CT148" s="102"/>
      <c r="DA148" s="103"/>
      <c r="DC148" s="42"/>
      <c r="DG148" s="42"/>
      <c r="DI148" s="42"/>
      <c r="DM148" s="42"/>
      <c r="DN148" s="102"/>
      <c r="DU148" s="103"/>
      <c r="DW148" s="42"/>
      <c r="EA148" s="42"/>
      <c r="EC148" s="42"/>
      <c r="EG148" s="42"/>
    </row>
    <row r="149" ht="15.75" customHeight="1">
      <c r="CT149" s="102"/>
      <c r="DA149" s="103"/>
      <c r="DC149" s="42"/>
      <c r="DG149" s="42"/>
      <c r="DI149" s="42"/>
      <c r="DM149" s="42"/>
      <c r="DN149" s="102"/>
      <c r="DU149" s="103"/>
      <c r="DW149" s="42"/>
      <c r="EA149" s="42"/>
      <c r="EC149" s="42"/>
      <c r="EG149" s="42"/>
    </row>
    <row r="150" ht="15.75" customHeight="1">
      <c r="CT150" s="102"/>
      <c r="DA150" s="103"/>
      <c r="DC150" s="42"/>
      <c r="DG150" s="42"/>
      <c r="DI150" s="42"/>
      <c r="DM150" s="42"/>
      <c r="DN150" s="102"/>
      <c r="DU150" s="103"/>
      <c r="DW150" s="42"/>
      <c r="EA150" s="42"/>
      <c r="EC150" s="42"/>
      <c r="EG150" s="42"/>
    </row>
    <row r="151" ht="15.75" customHeight="1">
      <c r="CT151" s="102"/>
      <c r="DA151" s="103"/>
      <c r="DC151" s="42"/>
      <c r="DG151" s="42"/>
      <c r="DI151" s="42"/>
      <c r="DM151" s="42"/>
      <c r="DN151" s="102"/>
      <c r="DU151" s="103"/>
      <c r="DW151" s="42"/>
      <c r="EA151" s="42"/>
      <c r="EC151" s="42"/>
      <c r="EG151" s="42"/>
    </row>
    <row r="152" ht="15.75" customHeight="1">
      <c r="CT152" s="102"/>
      <c r="DA152" s="103"/>
      <c r="DC152" s="42"/>
      <c r="DG152" s="42"/>
      <c r="DI152" s="42"/>
      <c r="DM152" s="42"/>
      <c r="DN152" s="102"/>
      <c r="DU152" s="103"/>
      <c r="DW152" s="42"/>
      <c r="EA152" s="42"/>
      <c r="EC152" s="42"/>
      <c r="EG152" s="42"/>
    </row>
    <row r="153" ht="15.75" customHeight="1">
      <c r="CT153" s="102"/>
      <c r="DA153" s="103"/>
      <c r="DC153" s="42"/>
      <c r="DG153" s="42"/>
      <c r="DI153" s="42"/>
      <c r="DM153" s="42"/>
      <c r="DN153" s="102"/>
      <c r="DU153" s="103"/>
      <c r="DW153" s="42"/>
      <c r="EA153" s="42"/>
      <c r="EC153" s="42"/>
      <c r="EG153" s="42"/>
    </row>
    <row r="154" ht="15.75" customHeight="1">
      <c r="CT154" s="102"/>
      <c r="DA154" s="103"/>
      <c r="DC154" s="42"/>
      <c r="DG154" s="42"/>
      <c r="DI154" s="42"/>
      <c r="DM154" s="42"/>
      <c r="DN154" s="102"/>
      <c r="DU154" s="103"/>
      <c r="DW154" s="42"/>
      <c r="EA154" s="42"/>
      <c r="EC154" s="42"/>
      <c r="EG154" s="42"/>
    </row>
    <row r="155" ht="15.75" customHeight="1">
      <c r="CT155" s="102"/>
      <c r="DA155" s="103"/>
      <c r="DC155" s="42"/>
      <c r="DG155" s="42"/>
      <c r="DI155" s="42"/>
      <c r="DM155" s="42"/>
      <c r="DN155" s="102"/>
      <c r="DU155" s="103"/>
      <c r="DW155" s="42"/>
      <c r="EA155" s="42"/>
      <c r="EC155" s="42"/>
      <c r="EG155" s="42"/>
    </row>
    <row r="156" ht="15.75" customHeight="1">
      <c r="CT156" s="102"/>
      <c r="DA156" s="103"/>
      <c r="DC156" s="42"/>
      <c r="DG156" s="42"/>
      <c r="DI156" s="42"/>
      <c r="DM156" s="42"/>
      <c r="DN156" s="102"/>
      <c r="DU156" s="103"/>
      <c r="DW156" s="42"/>
      <c r="EA156" s="42"/>
      <c r="EC156" s="42"/>
      <c r="EG156" s="42"/>
    </row>
    <row r="157" ht="15.75" customHeight="1">
      <c r="CT157" s="102"/>
      <c r="DA157" s="103"/>
      <c r="DC157" s="42"/>
      <c r="DG157" s="42"/>
      <c r="DI157" s="42"/>
      <c r="DM157" s="42"/>
      <c r="DN157" s="102"/>
      <c r="DU157" s="103"/>
      <c r="DW157" s="42"/>
      <c r="EA157" s="42"/>
      <c r="EC157" s="42"/>
      <c r="EG157" s="42"/>
    </row>
    <row r="158" ht="15.75" customHeight="1">
      <c r="CT158" s="102"/>
      <c r="DA158" s="103"/>
      <c r="DC158" s="42"/>
      <c r="DG158" s="42"/>
      <c r="DI158" s="42"/>
      <c r="DM158" s="42"/>
      <c r="DN158" s="102"/>
      <c r="DU158" s="103"/>
      <c r="DW158" s="42"/>
      <c r="EA158" s="42"/>
      <c r="EC158" s="42"/>
      <c r="EG158" s="42"/>
    </row>
    <row r="159" ht="15.75" customHeight="1">
      <c r="CT159" s="102"/>
      <c r="DA159" s="103"/>
      <c r="DC159" s="42"/>
      <c r="DG159" s="42"/>
      <c r="DI159" s="42"/>
      <c r="DM159" s="42"/>
      <c r="DN159" s="102"/>
      <c r="DU159" s="103"/>
      <c r="DW159" s="42"/>
      <c r="EA159" s="42"/>
      <c r="EC159" s="42"/>
      <c r="EG159" s="42"/>
    </row>
    <row r="160" ht="15.75" customHeight="1">
      <c r="CT160" s="102"/>
      <c r="DA160" s="103"/>
      <c r="DC160" s="42"/>
      <c r="DG160" s="42"/>
      <c r="DI160" s="42"/>
      <c r="DM160" s="42"/>
      <c r="DN160" s="102"/>
      <c r="DU160" s="103"/>
      <c r="DW160" s="42"/>
      <c r="EA160" s="42"/>
      <c r="EC160" s="42"/>
      <c r="EG160" s="42"/>
    </row>
    <row r="161" ht="15.75" customHeight="1">
      <c r="CT161" s="102"/>
      <c r="DA161" s="103"/>
      <c r="DC161" s="42"/>
      <c r="DG161" s="42"/>
      <c r="DI161" s="42"/>
      <c r="DM161" s="42"/>
      <c r="DN161" s="102"/>
      <c r="DU161" s="103"/>
      <c r="DW161" s="42"/>
      <c r="EA161" s="42"/>
      <c r="EC161" s="42"/>
      <c r="EG161" s="42"/>
    </row>
    <row r="162" ht="15.75" customHeight="1">
      <c r="CT162" s="102"/>
      <c r="DA162" s="103"/>
      <c r="DC162" s="42"/>
      <c r="DG162" s="42"/>
      <c r="DI162" s="42"/>
      <c r="DM162" s="42"/>
      <c r="DN162" s="102"/>
      <c r="DU162" s="103"/>
      <c r="DW162" s="42"/>
      <c r="EA162" s="42"/>
      <c r="EC162" s="42"/>
      <c r="EG162" s="42"/>
    </row>
    <row r="163" ht="15.75" customHeight="1">
      <c r="CT163" s="102"/>
      <c r="DA163" s="103"/>
      <c r="DC163" s="42"/>
      <c r="DG163" s="42"/>
      <c r="DI163" s="42"/>
      <c r="DM163" s="42"/>
      <c r="DN163" s="102"/>
      <c r="DU163" s="103"/>
      <c r="DW163" s="42"/>
      <c r="EA163" s="42"/>
      <c r="EC163" s="42"/>
      <c r="EG163" s="42"/>
    </row>
    <row r="164" ht="15.75" customHeight="1">
      <c r="CT164" s="102"/>
      <c r="DA164" s="103"/>
      <c r="DC164" s="42"/>
      <c r="DG164" s="42"/>
      <c r="DI164" s="42"/>
      <c r="DM164" s="42"/>
      <c r="DN164" s="102"/>
      <c r="DU164" s="103"/>
      <c r="DW164" s="42"/>
      <c r="EA164" s="42"/>
      <c r="EC164" s="42"/>
      <c r="EG164" s="42"/>
    </row>
    <row r="165" ht="15.75" customHeight="1">
      <c r="CT165" s="102"/>
      <c r="DA165" s="103"/>
      <c r="DC165" s="42"/>
      <c r="DG165" s="42"/>
      <c r="DI165" s="42"/>
      <c r="DM165" s="42"/>
      <c r="DN165" s="102"/>
      <c r="DU165" s="103"/>
      <c r="DW165" s="42"/>
      <c r="EA165" s="42"/>
      <c r="EC165" s="42"/>
      <c r="EG165" s="42"/>
    </row>
    <row r="166" ht="15.75" customHeight="1">
      <c r="CT166" s="102"/>
      <c r="DA166" s="103"/>
      <c r="DC166" s="42"/>
      <c r="DG166" s="42"/>
      <c r="DI166" s="42"/>
      <c r="DM166" s="42"/>
      <c r="DN166" s="102"/>
      <c r="DU166" s="103"/>
      <c r="DW166" s="42"/>
      <c r="EA166" s="42"/>
      <c r="EC166" s="42"/>
      <c r="EG166" s="42"/>
    </row>
    <row r="167" ht="15.75" customHeight="1">
      <c r="CT167" s="102"/>
      <c r="DA167" s="103"/>
      <c r="DC167" s="42"/>
      <c r="DG167" s="42"/>
      <c r="DI167" s="42"/>
      <c r="DM167" s="42"/>
      <c r="DN167" s="102"/>
      <c r="DU167" s="103"/>
      <c r="DW167" s="42"/>
      <c r="EA167" s="42"/>
      <c r="EC167" s="42"/>
      <c r="EG167" s="42"/>
    </row>
    <row r="168" ht="15.75" customHeight="1">
      <c r="CT168" s="102"/>
      <c r="DA168" s="103"/>
      <c r="DC168" s="42"/>
      <c r="DG168" s="42"/>
      <c r="DI168" s="42"/>
      <c r="DM168" s="42"/>
      <c r="DN168" s="102"/>
      <c r="DU168" s="103"/>
      <c r="DW168" s="42"/>
      <c r="EA168" s="42"/>
      <c r="EC168" s="42"/>
      <c r="EG168" s="42"/>
    </row>
    <row r="169" ht="15.75" customHeight="1">
      <c r="CT169" s="102"/>
      <c r="DA169" s="103"/>
      <c r="DC169" s="42"/>
      <c r="DG169" s="42"/>
      <c r="DI169" s="42"/>
      <c r="DM169" s="42"/>
      <c r="DN169" s="102"/>
      <c r="DU169" s="103"/>
      <c r="DW169" s="42"/>
      <c r="EA169" s="42"/>
      <c r="EC169" s="42"/>
      <c r="EG169" s="42"/>
    </row>
    <row r="170" ht="15.75" customHeight="1">
      <c r="CT170" s="102"/>
      <c r="DA170" s="103"/>
      <c r="DC170" s="42"/>
      <c r="DG170" s="42"/>
      <c r="DI170" s="42"/>
      <c r="DM170" s="42"/>
      <c r="DN170" s="102"/>
      <c r="DU170" s="103"/>
      <c r="DW170" s="42"/>
      <c r="EA170" s="42"/>
      <c r="EC170" s="42"/>
      <c r="EG170" s="42"/>
    </row>
    <row r="171" ht="15.75" customHeight="1">
      <c r="CT171" s="102"/>
      <c r="DA171" s="103"/>
      <c r="DC171" s="42"/>
      <c r="DG171" s="42"/>
      <c r="DI171" s="42"/>
      <c r="DM171" s="42"/>
      <c r="DN171" s="102"/>
      <c r="DU171" s="103"/>
      <c r="DW171" s="42"/>
      <c r="EA171" s="42"/>
      <c r="EC171" s="42"/>
      <c r="EG171" s="42"/>
    </row>
    <row r="172" ht="15.75" customHeight="1">
      <c r="CT172" s="102"/>
      <c r="DA172" s="103"/>
      <c r="DC172" s="42"/>
      <c r="DG172" s="42"/>
      <c r="DI172" s="42"/>
      <c r="DM172" s="42"/>
      <c r="DN172" s="102"/>
      <c r="DU172" s="103"/>
      <c r="DW172" s="42"/>
      <c r="EA172" s="42"/>
      <c r="EC172" s="42"/>
      <c r="EG172" s="42"/>
    </row>
    <row r="173" ht="15.75" customHeight="1">
      <c r="CT173" s="102"/>
      <c r="DA173" s="103"/>
      <c r="DC173" s="42"/>
      <c r="DG173" s="42"/>
      <c r="DI173" s="42"/>
      <c r="DM173" s="42"/>
      <c r="DN173" s="102"/>
      <c r="DU173" s="103"/>
      <c r="DW173" s="42"/>
      <c r="EA173" s="42"/>
      <c r="EC173" s="42"/>
      <c r="EG173" s="42"/>
    </row>
    <row r="174" ht="15.75" customHeight="1">
      <c r="CT174" s="102"/>
      <c r="DA174" s="103"/>
      <c r="DC174" s="42"/>
      <c r="DG174" s="42"/>
      <c r="DI174" s="42"/>
      <c r="DM174" s="42"/>
      <c r="DN174" s="102"/>
      <c r="DU174" s="103"/>
      <c r="DW174" s="42"/>
      <c r="EA174" s="42"/>
      <c r="EC174" s="42"/>
      <c r="EG174" s="42"/>
    </row>
    <row r="175" ht="15.75" customHeight="1">
      <c r="CT175" s="102"/>
      <c r="DA175" s="103"/>
      <c r="DC175" s="42"/>
      <c r="DG175" s="42"/>
      <c r="DI175" s="42"/>
      <c r="DM175" s="42"/>
      <c r="DN175" s="102"/>
      <c r="DU175" s="103"/>
      <c r="DW175" s="42"/>
      <c r="EA175" s="42"/>
      <c r="EC175" s="42"/>
      <c r="EG175" s="42"/>
    </row>
    <row r="176" ht="15.75" customHeight="1">
      <c r="CT176" s="102"/>
      <c r="DA176" s="103"/>
      <c r="DC176" s="42"/>
      <c r="DG176" s="42"/>
      <c r="DI176" s="42"/>
      <c r="DM176" s="42"/>
      <c r="DN176" s="102"/>
      <c r="DU176" s="103"/>
      <c r="DW176" s="42"/>
      <c r="EA176" s="42"/>
      <c r="EC176" s="42"/>
      <c r="EG176" s="42"/>
    </row>
    <row r="177" ht="15.75" customHeight="1">
      <c r="CT177" s="102"/>
      <c r="DA177" s="103"/>
      <c r="DC177" s="42"/>
      <c r="DG177" s="42"/>
      <c r="DI177" s="42"/>
      <c r="DM177" s="42"/>
      <c r="DN177" s="102"/>
      <c r="DU177" s="103"/>
      <c r="DW177" s="42"/>
      <c r="EA177" s="42"/>
      <c r="EC177" s="42"/>
      <c r="EG177" s="42"/>
    </row>
    <row r="178" ht="15.75" customHeight="1">
      <c r="CT178" s="102"/>
      <c r="DA178" s="103"/>
      <c r="DC178" s="42"/>
      <c r="DG178" s="42"/>
      <c r="DI178" s="42"/>
      <c r="DM178" s="42"/>
      <c r="DN178" s="102"/>
      <c r="DU178" s="103"/>
      <c r="DW178" s="42"/>
      <c r="EA178" s="42"/>
      <c r="EC178" s="42"/>
      <c r="EG178" s="42"/>
    </row>
    <row r="179" ht="15.75" customHeight="1">
      <c r="CT179" s="102"/>
      <c r="DA179" s="103"/>
      <c r="DC179" s="42"/>
      <c r="DG179" s="42"/>
      <c r="DI179" s="42"/>
      <c r="DM179" s="42"/>
      <c r="DN179" s="102"/>
      <c r="DU179" s="103"/>
      <c r="DW179" s="42"/>
      <c r="EA179" s="42"/>
      <c r="EC179" s="42"/>
      <c r="EG179" s="42"/>
    </row>
    <row r="180" ht="15.75" customHeight="1">
      <c r="CT180" s="102"/>
      <c r="DA180" s="103"/>
      <c r="DC180" s="42"/>
      <c r="DG180" s="42"/>
      <c r="DI180" s="42"/>
      <c r="DM180" s="42"/>
      <c r="DN180" s="102"/>
      <c r="DU180" s="103"/>
      <c r="DW180" s="42"/>
      <c r="EA180" s="42"/>
      <c r="EC180" s="42"/>
      <c r="EG180" s="42"/>
    </row>
    <row r="181" ht="15.75" customHeight="1">
      <c r="CT181" s="102"/>
      <c r="DA181" s="103"/>
      <c r="DC181" s="42"/>
      <c r="DG181" s="42"/>
      <c r="DI181" s="42"/>
      <c r="DM181" s="42"/>
      <c r="DN181" s="102"/>
      <c r="DU181" s="103"/>
      <c r="DW181" s="42"/>
      <c r="EA181" s="42"/>
      <c r="EC181" s="42"/>
      <c r="EG181" s="42"/>
    </row>
    <row r="182" ht="15.75" customHeight="1">
      <c r="CT182" s="102"/>
      <c r="DA182" s="103"/>
      <c r="DC182" s="42"/>
      <c r="DG182" s="42"/>
      <c r="DI182" s="42"/>
      <c r="DM182" s="42"/>
      <c r="DN182" s="102"/>
      <c r="DU182" s="103"/>
      <c r="DW182" s="42"/>
      <c r="EA182" s="42"/>
      <c r="EC182" s="42"/>
      <c r="EG182" s="42"/>
    </row>
    <row r="183" ht="15.75" customHeight="1">
      <c r="CT183" s="102"/>
      <c r="DA183" s="103"/>
      <c r="DC183" s="42"/>
      <c r="DG183" s="42"/>
      <c r="DI183" s="42"/>
      <c r="DM183" s="42"/>
      <c r="DN183" s="102"/>
      <c r="DU183" s="103"/>
      <c r="DW183" s="42"/>
      <c r="EA183" s="42"/>
      <c r="EC183" s="42"/>
      <c r="EG183" s="42"/>
    </row>
    <row r="184" ht="15.75" customHeight="1">
      <c r="CT184" s="102"/>
      <c r="DA184" s="103"/>
      <c r="DC184" s="42"/>
      <c r="DG184" s="42"/>
      <c r="DI184" s="42"/>
      <c r="DM184" s="42"/>
      <c r="DN184" s="102"/>
      <c r="DU184" s="103"/>
      <c r="DW184" s="42"/>
      <c r="EA184" s="42"/>
      <c r="EC184" s="42"/>
      <c r="EG184" s="42"/>
    </row>
    <row r="185" ht="15.75" customHeight="1">
      <c r="CT185" s="102"/>
      <c r="DA185" s="103"/>
      <c r="DC185" s="42"/>
      <c r="DG185" s="42"/>
      <c r="DI185" s="42"/>
      <c r="DM185" s="42"/>
      <c r="DN185" s="102"/>
      <c r="DU185" s="103"/>
      <c r="DW185" s="42"/>
      <c r="EA185" s="42"/>
      <c r="EC185" s="42"/>
      <c r="EG185" s="42"/>
    </row>
    <row r="186" ht="15.75" customHeight="1">
      <c r="CT186" s="102"/>
      <c r="DA186" s="103"/>
      <c r="DC186" s="42"/>
      <c r="DG186" s="42"/>
      <c r="DI186" s="42"/>
      <c r="DM186" s="42"/>
      <c r="DN186" s="102"/>
      <c r="DU186" s="103"/>
      <c r="DW186" s="42"/>
      <c r="EA186" s="42"/>
      <c r="EC186" s="42"/>
      <c r="EG186" s="42"/>
    </row>
    <row r="187" ht="15.75" customHeight="1">
      <c r="CT187" s="102"/>
      <c r="DA187" s="103"/>
      <c r="DC187" s="42"/>
      <c r="DG187" s="42"/>
      <c r="DI187" s="42"/>
      <c r="DM187" s="42"/>
      <c r="DN187" s="102"/>
      <c r="DU187" s="103"/>
      <c r="DW187" s="42"/>
      <c r="EA187" s="42"/>
      <c r="EC187" s="42"/>
      <c r="EG187" s="42"/>
    </row>
    <row r="188" ht="15.75" customHeight="1">
      <c r="CT188" s="102"/>
      <c r="DA188" s="103"/>
      <c r="DC188" s="42"/>
      <c r="DG188" s="42"/>
      <c r="DI188" s="42"/>
      <c r="DM188" s="42"/>
      <c r="DN188" s="102"/>
      <c r="DU188" s="103"/>
      <c r="DW188" s="42"/>
      <c r="EA188" s="42"/>
      <c r="EC188" s="42"/>
      <c r="EG188" s="42"/>
    </row>
    <row r="189" ht="15.75" customHeight="1">
      <c r="CT189" s="102"/>
      <c r="DA189" s="103"/>
      <c r="DC189" s="42"/>
      <c r="DG189" s="42"/>
      <c r="DI189" s="42"/>
      <c r="DM189" s="42"/>
      <c r="DN189" s="102"/>
      <c r="DU189" s="103"/>
      <c r="DW189" s="42"/>
      <c r="EA189" s="42"/>
      <c r="EC189" s="42"/>
      <c r="EG189" s="42"/>
    </row>
    <row r="190" ht="15.75" customHeight="1">
      <c r="CT190" s="102"/>
      <c r="DA190" s="103"/>
      <c r="DC190" s="42"/>
      <c r="DG190" s="42"/>
      <c r="DI190" s="42"/>
      <c r="DM190" s="42"/>
      <c r="DN190" s="102"/>
      <c r="DU190" s="103"/>
      <c r="DW190" s="42"/>
      <c r="EA190" s="42"/>
      <c r="EC190" s="42"/>
      <c r="EG190" s="42"/>
    </row>
    <row r="191" ht="15.75" customHeight="1">
      <c r="CT191" s="102"/>
      <c r="DA191" s="103"/>
      <c r="DC191" s="42"/>
      <c r="DG191" s="42"/>
      <c r="DI191" s="42"/>
      <c r="DM191" s="42"/>
      <c r="DN191" s="102"/>
      <c r="DU191" s="103"/>
      <c r="DW191" s="42"/>
      <c r="EA191" s="42"/>
      <c r="EC191" s="42"/>
      <c r="EG191" s="42"/>
    </row>
    <row r="192" ht="15.75" customHeight="1">
      <c r="CT192" s="102"/>
      <c r="DA192" s="103"/>
      <c r="DC192" s="42"/>
      <c r="DG192" s="42"/>
      <c r="DI192" s="42"/>
      <c r="DM192" s="42"/>
      <c r="DN192" s="102"/>
      <c r="DU192" s="103"/>
      <c r="DW192" s="42"/>
      <c r="EA192" s="42"/>
      <c r="EC192" s="42"/>
      <c r="EG192" s="42"/>
    </row>
    <row r="193" ht="15.75" customHeight="1">
      <c r="CT193" s="102"/>
      <c r="DA193" s="103"/>
      <c r="DC193" s="42"/>
      <c r="DG193" s="42"/>
      <c r="DI193" s="42"/>
      <c r="DM193" s="42"/>
      <c r="DN193" s="102"/>
      <c r="DU193" s="103"/>
      <c r="DW193" s="42"/>
      <c r="EA193" s="42"/>
      <c r="EC193" s="42"/>
      <c r="EG193" s="42"/>
    </row>
    <row r="194" ht="15.75" customHeight="1">
      <c r="CT194" s="102"/>
      <c r="DA194" s="103"/>
      <c r="DC194" s="42"/>
      <c r="DG194" s="42"/>
      <c r="DI194" s="42"/>
      <c r="DM194" s="42"/>
      <c r="DN194" s="102"/>
      <c r="DU194" s="103"/>
      <c r="DW194" s="42"/>
      <c r="EA194" s="42"/>
      <c r="EC194" s="42"/>
      <c r="EG194" s="42"/>
    </row>
    <row r="195" ht="15.75" customHeight="1">
      <c r="CT195" s="102"/>
      <c r="DA195" s="103"/>
      <c r="DC195" s="42"/>
      <c r="DG195" s="42"/>
      <c r="DI195" s="42"/>
      <c r="DM195" s="42"/>
      <c r="DN195" s="102"/>
      <c r="DU195" s="103"/>
      <c r="DW195" s="42"/>
      <c r="EA195" s="42"/>
      <c r="EC195" s="42"/>
      <c r="EG195" s="42"/>
    </row>
    <row r="196" ht="15.75" customHeight="1">
      <c r="CT196" s="102"/>
      <c r="DA196" s="103"/>
      <c r="DC196" s="42"/>
      <c r="DG196" s="42"/>
      <c r="DI196" s="42"/>
      <c r="DM196" s="42"/>
      <c r="DN196" s="102"/>
      <c r="DU196" s="103"/>
      <c r="DW196" s="42"/>
      <c r="EA196" s="42"/>
      <c r="EC196" s="42"/>
      <c r="EG196" s="42"/>
    </row>
    <row r="197" ht="15.75" customHeight="1">
      <c r="CT197" s="102"/>
      <c r="DA197" s="103"/>
      <c r="DC197" s="42"/>
      <c r="DG197" s="42"/>
      <c r="DI197" s="42"/>
      <c r="DM197" s="42"/>
      <c r="DN197" s="102"/>
      <c r="DU197" s="103"/>
      <c r="DW197" s="42"/>
      <c r="EA197" s="42"/>
      <c r="EC197" s="42"/>
      <c r="EG197" s="42"/>
    </row>
    <row r="198" ht="15.75" customHeight="1">
      <c r="CT198" s="102"/>
      <c r="DA198" s="103"/>
      <c r="DC198" s="42"/>
      <c r="DG198" s="42"/>
      <c r="DI198" s="42"/>
      <c r="DM198" s="42"/>
      <c r="DN198" s="102"/>
      <c r="DU198" s="103"/>
      <c r="DW198" s="42"/>
      <c r="EA198" s="42"/>
      <c r="EC198" s="42"/>
      <c r="EG198" s="42"/>
    </row>
    <row r="199" ht="15.75" customHeight="1">
      <c r="CT199" s="102"/>
      <c r="DA199" s="103"/>
      <c r="DC199" s="42"/>
      <c r="DG199" s="42"/>
      <c r="DI199" s="42"/>
      <c r="DM199" s="42"/>
      <c r="DN199" s="102"/>
      <c r="DU199" s="103"/>
      <c r="DW199" s="42"/>
      <c r="EA199" s="42"/>
      <c r="EC199" s="42"/>
      <c r="EG199" s="42"/>
    </row>
    <row r="200" ht="15.75" customHeight="1">
      <c r="CT200" s="102"/>
      <c r="DA200" s="103"/>
      <c r="DC200" s="42"/>
      <c r="DG200" s="42"/>
      <c r="DI200" s="42"/>
      <c r="DM200" s="42"/>
      <c r="DN200" s="102"/>
      <c r="DU200" s="103"/>
      <c r="DW200" s="42"/>
      <c r="EA200" s="42"/>
      <c r="EC200" s="42"/>
      <c r="EG200" s="42"/>
    </row>
    <row r="201" ht="15.75" customHeight="1">
      <c r="CT201" s="102"/>
      <c r="DA201" s="103"/>
      <c r="DC201" s="42"/>
      <c r="DG201" s="42"/>
      <c r="DI201" s="42"/>
      <c r="DM201" s="42"/>
      <c r="DN201" s="102"/>
      <c r="DU201" s="103"/>
      <c r="DW201" s="42"/>
      <c r="EA201" s="42"/>
      <c r="EC201" s="42"/>
      <c r="EG201" s="42"/>
    </row>
    <row r="202" ht="15.75" customHeight="1">
      <c r="CT202" s="102"/>
      <c r="DA202" s="103"/>
      <c r="DC202" s="42"/>
      <c r="DG202" s="42"/>
      <c r="DI202" s="42"/>
      <c r="DM202" s="42"/>
      <c r="DN202" s="102"/>
      <c r="DU202" s="103"/>
      <c r="DW202" s="42"/>
      <c r="EA202" s="42"/>
      <c r="EC202" s="42"/>
      <c r="EG202" s="42"/>
    </row>
    <row r="203" ht="15.75" customHeight="1">
      <c r="CT203" s="102"/>
      <c r="DA203" s="103"/>
      <c r="DC203" s="42"/>
      <c r="DG203" s="42"/>
      <c r="DI203" s="42"/>
      <c r="DM203" s="42"/>
      <c r="DN203" s="102"/>
      <c r="DU203" s="103"/>
      <c r="DW203" s="42"/>
      <c r="EA203" s="42"/>
      <c r="EC203" s="42"/>
      <c r="EG203" s="42"/>
    </row>
    <row r="204" ht="15.75" customHeight="1">
      <c r="CT204" s="102"/>
      <c r="DA204" s="103"/>
      <c r="DC204" s="42"/>
      <c r="DG204" s="42"/>
      <c r="DI204" s="42"/>
      <c r="DM204" s="42"/>
      <c r="DN204" s="102"/>
      <c r="DU204" s="103"/>
      <c r="DW204" s="42"/>
      <c r="EA204" s="42"/>
      <c r="EC204" s="42"/>
      <c r="EG204" s="42"/>
    </row>
    <row r="205" ht="15.75" customHeight="1">
      <c r="CT205" s="102"/>
      <c r="DA205" s="103"/>
      <c r="DC205" s="42"/>
      <c r="DG205" s="42"/>
      <c r="DI205" s="42"/>
      <c r="DM205" s="42"/>
      <c r="DN205" s="102"/>
      <c r="DU205" s="103"/>
      <c r="DW205" s="42"/>
      <c r="EA205" s="42"/>
      <c r="EC205" s="42"/>
      <c r="EG205" s="42"/>
    </row>
    <row r="206" ht="15.75" customHeight="1">
      <c r="CT206" s="102"/>
      <c r="DA206" s="103"/>
      <c r="DC206" s="42"/>
      <c r="DG206" s="42"/>
      <c r="DI206" s="42"/>
      <c r="DM206" s="42"/>
      <c r="DN206" s="102"/>
      <c r="DU206" s="103"/>
      <c r="DW206" s="42"/>
      <c r="EA206" s="42"/>
      <c r="EC206" s="42"/>
      <c r="EG206" s="42"/>
    </row>
    <row r="207" ht="15.75" customHeight="1">
      <c r="CT207" s="102"/>
      <c r="DA207" s="103"/>
      <c r="DC207" s="42"/>
      <c r="DG207" s="42"/>
      <c r="DI207" s="42"/>
      <c r="DM207" s="42"/>
      <c r="DN207" s="102"/>
      <c r="DU207" s="103"/>
      <c r="DW207" s="42"/>
      <c r="EA207" s="42"/>
      <c r="EC207" s="42"/>
      <c r="EG207" s="42"/>
    </row>
    <row r="208" ht="15.75" customHeight="1">
      <c r="CT208" s="102"/>
      <c r="DA208" s="103"/>
      <c r="DC208" s="42"/>
      <c r="DG208" s="42"/>
      <c r="DI208" s="42"/>
      <c r="DM208" s="42"/>
      <c r="DN208" s="102"/>
      <c r="DU208" s="103"/>
      <c r="DW208" s="42"/>
      <c r="EA208" s="42"/>
      <c r="EC208" s="42"/>
      <c r="EG208" s="42"/>
    </row>
    <row r="209" ht="15.75" customHeight="1">
      <c r="CT209" s="102"/>
      <c r="DA209" s="103"/>
      <c r="DC209" s="42"/>
      <c r="DG209" s="42"/>
      <c r="DI209" s="42"/>
      <c r="DM209" s="42"/>
      <c r="DN209" s="102"/>
      <c r="DU209" s="103"/>
      <c r="DW209" s="42"/>
      <c r="EA209" s="42"/>
      <c r="EC209" s="42"/>
      <c r="EG209" s="42"/>
    </row>
    <row r="210" ht="15.75" customHeight="1">
      <c r="CT210" s="102"/>
      <c r="DA210" s="103"/>
      <c r="DC210" s="42"/>
      <c r="DG210" s="42"/>
      <c r="DI210" s="42"/>
      <c r="DM210" s="42"/>
      <c r="DN210" s="102"/>
      <c r="DU210" s="103"/>
      <c r="DW210" s="42"/>
      <c r="EA210" s="42"/>
      <c r="EC210" s="42"/>
      <c r="EG210" s="42"/>
    </row>
    <row r="211" ht="15.75" customHeight="1">
      <c r="CT211" s="102"/>
      <c r="DA211" s="103"/>
      <c r="DC211" s="42"/>
      <c r="DG211" s="42"/>
      <c r="DI211" s="42"/>
      <c r="DM211" s="42"/>
      <c r="DN211" s="102"/>
      <c r="DU211" s="103"/>
      <c r="DW211" s="42"/>
      <c r="EA211" s="42"/>
      <c r="EC211" s="42"/>
      <c r="EG211" s="42"/>
    </row>
    <row r="212" ht="15.75" customHeight="1">
      <c r="CT212" s="102"/>
      <c r="DA212" s="103"/>
      <c r="DC212" s="42"/>
      <c r="DG212" s="42"/>
      <c r="DI212" s="42"/>
      <c r="DM212" s="42"/>
      <c r="DN212" s="102"/>
      <c r="DU212" s="103"/>
      <c r="DW212" s="42"/>
      <c r="EA212" s="42"/>
      <c r="EC212" s="42"/>
      <c r="EG212" s="42"/>
    </row>
    <row r="213" ht="15.75" customHeight="1">
      <c r="CT213" s="102"/>
      <c r="DA213" s="103"/>
      <c r="DC213" s="42"/>
      <c r="DG213" s="42"/>
      <c r="DI213" s="42"/>
      <c r="DM213" s="42"/>
      <c r="DN213" s="102"/>
      <c r="DU213" s="103"/>
      <c r="DW213" s="42"/>
      <c r="EA213" s="42"/>
      <c r="EC213" s="42"/>
      <c r="EG213" s="42"/>
    </row>
    <row r="214" ht="15.75" customHeight="1">
      <c r="CT214" s="102"/>
      <c r="DA214" s="103"/>
      <c r="DC214" s="42"/>
      <c r="DG214" s="42"/>
      <c r="DI214" s="42"/>
      <c r="DM214" s="42"/>
      <c r="DN214" s="102"/>
      <c r="DU214" s="103"/>
      <c r="DW214" s="42"/>
      <c r="EA214" s="42"/>
      <c r="EC214" s="42"/>
      <c r="EG214" s="42"/>
    </row>
    <row r="215" ht="15.75" customHeight="1">
      <c r="CT215" s="102"/>
      <c r="DA215" s="103"/>
      <c r="DC215" s="42"/>
      <c r="DG215" s="42"/>
      <c r="DI215" s="42"/>
      <c r="DM215" s="42"/>
      <c r="DN215" s="102"/>
      <c r="DU215" s="103"/>
      <c r="DW215" s="42"/>
      <c r="EA215" s="42"/>
      <c r="EC215" s="42"/>
      <c r="EG215" s="42"/>
    </row>
    <row r="216" ht="15.75" customHeight="1">
      <c r="CT216" s="102"/>
      <c r="DA216" s="103"/>
      <c r="DC216" s="42"/>
      <c r="DG216" s="42"/>
      <c r="DI216" s="42"/>
      <c r="DM216" s="42"/>
      <c r="DN216" s="102"/>
      <c r="DU216" s="103"/>
      <c r="DW216" s="42"/>
      <c r="EA216" s="42"/>
      <c r="EC216" s="42"/>
      <c r="EG216" s="42"/>
    </row>
    <row r="217" ht="15.75" customHeight="1">
      <c r="CT217" s="102"/>
      <c r="DA217" s="103"/>
      <c r="DC217" s="42"/>
      <c r="DG217" s="42"/>
      <c r="DI217" s="42"/>
      <c r="DM217" s="42"/>
      <c r="DN217" s="102"/>
      <c r="DU217" s="103"/>
      <c r="DW217" s="42"/>
      <c r="EA217" s="42"/>
      <c r="EC217" s="42"/>
      <c r="EG217" s="42"/>
    </row>
    <row r="218" ht="15.75" customHeight="1">
      <c r="CT218" s="102"/>
      <c r="DA218" s="103"/>
      <c r="DC218" s="42"/>
      <c r="DG218" s="42"/>
      <c r="DI218" s="42"/>
      <c r="DM218" s="42"/>
      <c r="DN218" s="102"/>
      <c r="DU218" s="103"/>
      <c r="DW218" s="42"/>
      <c r="EA218" s="42"/>
      <c r="EC218" s="42"/>
      <c r="EG218" s="42"/>
    </row>
    <row r="219" ht="15.75" customHeight="1">
      <c r="CT219" s="102"/>
      <c r="DA219" s="103"/>
      <c r="DC219" s="42"/>
      <c r="DG219" s="42"/>
      <c r="DI219" s="42"/>
      <c r="DM219" s="42"/>
      <c r="DN219" s="102"/>
      <c r="DU219" s="103"/>
      <c r="DW219" s="42"/>
      <c r="EA219" s="42"/>
      <c r="EC219" s="42"/>
      <c r="EG219" s="42"/>
    </row>
    <row r="220" ht="15.75" customHeight="1">
      <c r="CT220" s="102"/>
      <c r="DA220" s="103"/>
      <c r="DC220" s="42"/>
      <c r="DG220" s="42"/>
      <c r="DI220" s="42"/>
      <c r="DM220" s="42"/>
      <c r="DN220" s="102"/>
      <c r="DU220" s="103"/>
      <c r="DW220" s="42"/>
      <c r="EA220" s="42"/>
      <c r="EC220" s="42"/>
      <c r="EG220" s="42"/>
    </row>
    <row r="221" ht="15.75" customHeight="1">
      <c r="CT221" s="102"/>
      <c r="DA221" s="103"/>
      <c r="DC221" s="42"/>
      <c r="DG221" s="42"/>
      <c r="DI221" s="42"/>
      <c r="DM221" s="42"/>
      <c r="DN221" s="102"/>
      <c r="DU221" s="103"/>
      <c r="DW221" s="42"/>
      <c r="EA221" s="42"/>
      <c r="EC221" s="42"/>
      <c r="EG221" s="42"/>
    </row>
    <row r="222" ht="15.75" customHeight="1">
      <c r="CT222" s="102"/>
      <c r="DA222" s="103"/>
      <c r="DC222" s="42"/>
      <c r="DG222" s="42"/>
      <c r="DI222" s="42"/>
      <c r="DM222" s="42"/>
      <c r="DN222" s="102"/>
      <c r="DU222" s="103"/>
      <c r="DW222" s="42"/>
      <c r="EA222" s="42"/>
      <c r="EC222" s="42"/>
      <c r="EG222" s="42"/>
    </row>
    <row r="223" ht="15.75" customHeight="1">
      <c r="CT223" s="102"/>
      <c r="DA223" s="103"/>
      <c r="DC223" s="42"/>
      <c r="DG223" s="42"/>
      <c r="DI223" s="42"/>
      <c r="DM223" s="42"/>
      <c r="DN223" s="102"/>
      <c r="DU223" s="103"/>
      <c r="DW223" s="42"/>
      <c r="EA223" s="42"/>
      <c r="EC223" s="42"/>
      <c r="EG223" s="42"/>
    </row>
    <row r="224" ht="15.75" customHeight="1">
      <c r="CT224" s="102"/>
      <c r="DA224" s="103"/>
      <c r="DC224" s="42"/>
      <c r="DG224" s="42"/>
      <c r="DI224" s="42"/>
      <c r="DM224" s="42"/>
      <c r="DN224" s="102"/>
      <c r="DU224" s="103"/>
      <c r="DW224" s="42"/>
      <c r="EA224" s="42"/>
      <c r="EC224" s="42"/>
      <c r="EG224" s="42"/>
    </row>
    <row r="225" ht="15.75" customHeight="1">
      <c r="CT225" s="102"/>
      <c r="DA225" s="103"/>
      <c r="DC225" s="42"/>
      <c r="DG225" s="42"/>
      <c r="DI225" s="42"/>
      <c r="DM225" s="42"/>
      <c r="DN225" s="102"/>
      <c r="DU225" s="103"/>
      <c r="DW225" s="42"/>
      <c r="EA225" s="42"/>
      <c r="EC225" s="42"/>
      <c r="EG225" s="42"/>
    </row>
    <row r="226" ht="15.75" customHeight="1">
      <c r="CT226" s="102"/>
      <c r="DA226" s="103"/>
      <c r="DC226" s="42"/>
      <c r="DG226" s="42"/>
      <c r="DI226" s="42"/>
      <c r="DM226" s="42"/>
      <c r="DN226" s="102"/>
      <c r="DU226" s="103"/>
      <c r="DW226" s="42"/>
      <c r="EA226" s="42"/>
      <c r="EC226" s="42"/>
      <c r="EG226" s="42"/>
    </row>
    <row r="227" ht="15.75" customHeight="1">
      <c r="CT227" s="102"/>
      <c r="DA227" s="103"/>
      <c r="DC227" s="42"/>
      <c r="DG227" s="42"/>
      <c r="DI227" s="42"/>
      <c r="DM227" s="42"/>
      <c r="DN227" s="102"/>
      <c r="DU227" s="103"/>
      <c r="DW227" s="42"/>
      <c r="EA227" s="42"/>
      <c r="EC227" s="42"/>
      <c r="EG227" s="42"/>
    </row>
    <row r="228" ht="15.75" customHeight="1">
      <c r="CT228" s="102"/>
      <c r="DA228" s="103"/>
      <c r="DC228" s="42"/>
      <c r="DG228" s="42"/>
      <c r="DI228" s="42"/>
      <c r="DM228" s="42"/>
      <c r="DN228" s="102"/>
      <c r="DU228" s="103"/>
      <c r="DW228" s="42"/>
      <c r="EA228" s="42"/>
      <c r="EC228" s="42"/>
      <c r="EG228" s="42"/>
    </row>
    <row r="229" ht="15.75" customHeight="1">
      <c r="CT229" s="102"/>
      <c r="DA229" s="103"/>
      <c r="DC229" s="42"/>
      <c r="DG229" s="42"/>
      <c r="DI229" s="42"/>
      <c r="DM229" s="42"/>
      <c r="DN229" s="102"/>
      <c r="DU229" s="103"/>
      <c r="DW229" s="42"/>
      <c r="EA229" s="42"/>
      <c r="EC229" s="42"/>
      <c r="EG229" s="42"/>
    </row>
    <row r="230" ht="15.75" customHeight="1">
      <c r="CT230" s="102"/>
      <c r="DA230" s="103"/>
      <c r="DC230" s="42"/>
      <c r="DG230" s="42"/>
      <c r="DI230" s="42"/>
      <c r="DM230" s="42"/>
      <c r="DN230" s="102"/>
      <c r="DU230" s="103"/>
      <c r="DW230" s="42"/>
      <c r="EA230" s="42"/>
      <c r="EC230" s="42"/>
      <c r="EG230" s="42"/>
    </row>
    <row r="231" ht="15.75" customHeight="1">
      <c r="CT231" s="102"/>
      <c r="DA231" s="103"/>
      <c r="DC231" s="42"/>
      <c r="DG231" s="42"/>
      <c r="DI231" s="42"/>
      <c r="DM231" s="42"/>
      <c r="DN231" s="102"/>
      <c r="DU231" s="103"/>
      <c r="DW231" s="42"/>
      <c r="EA231" s="42"/>
      <c r="EC231" s="42"/>
      <c r="EG231" s="42"/>
    </row>
    <row r="232" ht="15.75" customHeight="1">
      <c r="CT232" s="102"/>
      <c r="DA232" s="103"/>
      <c r="DC232" s="42"/>
      <c r="DG232" s="42"/>
      <c r="DI232" s="42"/>
      <c r="DM232" s="42"/>
      <c r="DN232" s="102"/>
      <c r="DU232" s="103"/>
      <c r="DW232" s="42"/>
      <c r="EA232" s="42"/>
      <c r="EC232" s="42"/>
      <c r="EG232" s="42"/>
    </row>
    <row r="233" ht="15.75" customHeight="1">
      <c r="CT233" s="102"/>
      <c r="DA233" s="103"/>
      <c r="DC233" s="42"/>
      <c r="DG233" s="42"/>
      <c r="DI233" s="42"/>
      <c r="DM233" s="42"/>
      <c r="DN233" s="102"/>
      <c r="DU233" s="103"/>
      <c r="DW233" s="42"/>
      <c r="EA233" s="42"/>
      <c r="EC233" s="42"/>
      <c r="EG233" s="42"/>
    </row>
    <row r="234" ht="15.75" customHeight="1">
      <c r="CT234" s="102"/>
      <c r="DA234" s="103"/>
      <c r="DC234" s="42"/>
      <c r="DG234" s="42"/>
      <c r="DI234" s="42"/>
      <c r="DM234" s="42"/>
      <c r="DN234" s="102"/>
      <c r="DU234" s="103"/>
      <c r="DW234" s="42"/>
      <c r="EA234" s="42"/>
      <c r="EC234" s="42"/>
      <c r="EG234" s="42"/>
    </row>
    <row r="235" ht="15.75" customHeight="1">
      <c r="CT235" s="102"/>
      <c r="DA235" s="103"/>
      <c r="DC235" s="42"/>
      <c r="DG235" s="42"/>
      <c r="DI235" s="42"/>
      <c r="DM235" s="42"/>
      <c r="DN235" s="102"/>
      <c r="DU235" s="103"/>
      <c r="DW235" s="42"/>
      <c r="EA235" s="42"/>
      <c r="EC235" s="42"/>
      <c r="EG235" s="42"/>
    </row>
    <row r="236" ht="15.75" customHeight="1">
      <c r="CT236" s="102"/>
      <c r="DA236" s="103"/>
      <c r="DC236" s="42"/>
      <c r="DG236" s="42"/>
      <c r="DI236" s="42"/>
      <c r="DM236" s="42"/>
      <c r="DN236" s="102"/>
      <c r="DU236" s="103"/>
      <c r="DW236" s="42"/>
      <c r="EA236" s="42"/>
      <c r="EC236" s="42"/>
      <c r="EG236" s="42"/>
    </row>
    <row r="237" ht="15.75" customHeight="1">
      <c r="CT237" s="102"/>
      <c r="DA237" s="103"/>
      <c r="DC237" s="42"/>
      <c r="DG237" s="42"/>
      <c r="DI237" s="42"/>
      <c r="DM237" s="42"/>
      <c r="DN237" s="102"/>
      <c r="DU237" s="103"/>
      <c r="DW237" s="42"/>
      <c r="EA237" s="42"/>
      <c r="EC237" s="42"/>
      <c r="EG237" s="42"/>
    </row>
    <row r="238" ht="15.75" customHeight="1">
      <c r="CT238" s="102"/>
      <c r="DA238" s="103"/>
      <c r="DC238" s="42"/>
      <c r="DG238" s="42"/>
      <c r="DI238" s="42"/>
      <c r="DM238" s="42"/>
      <c r="DN238" s="102"/>
      <c r="DU238" s="103"/>
      <c r="DW238" s="42"/>
      <c r="EA238" s="42"/>
      <c r="EC238" s="42"/>
      <c r="EG238" s="42"/>
    </row>
    <row r="239" ht="15.75" customHeight="1">
      <c r="CT239" s="102"/>
      <c r="DA239" s="103"/>
      <c r="DC239" s="42"/>
      <c r="DG239" s="42"/>
      <c r="DI239" s="42"/>
      <c r="DM239" s="42"/>
      <c r="DN239" s="102"/>
      <c r="DU239" s="103"/>
      <c r="DW239" s="42"/>
      <c r="EA239" s="42"/>
      <c r="EC239" s="42"/>
      <c r="EG239" s="42"/>
    </row>
    <row r="240" ht="15.75" customHeight="1">
      <c r="CT240" s="102"/>
      <c r="DA240" s="103"/>
      <c r="DC240" s="42"/>
      <c r="DG240" s="42"/>
      <c r="DI240" s="42"/>
      <c r="DM240" s="42"/>
      <c r="DN240" s="102"/>
      <c r="DU240" s="103"/>
      <c r="DW240" s="42"/>
      <c r="EA240" s="42"/>
      <c r="EC240" s="42"/>
      <c r="EG240" s="42"/>
    </row>
    <row r="241" ht="15.75" customHeight="1">
      <c r="CT241" s="102"/>
      <c r="DA241" s="103"/>
      <c r="DC241" s="42"/>
      <c r="DG241" s="42"/>
      <c r="DI241" s="42"/>
      <c r="DM241" s="42"/>
      <c r="DN241" s="102"/>
      <c r="DU241" s="103"/>
      <c r="DW241" s="42"/>
      <c r="EA241" s="42"/>
      <c r="EC241" s="42"/>
      <c r="EG241" s="42"/>
    </row>
    <row r="242" ht="15.75" customHeight="1">
      <c r="CT242" s="102"/>
      <c r="DA242" s="103"/>
      <c r="DC242" s="42"/>
      <c r="DG242" s="42"/>
      <c r="DI242" s="42"/>
      <c r="DM242" s="42"/>
      <c r="DN242" s="102"/>
      <c r="DU242" s="103"/>
      <c r="DW242" s="42"/>
      <c r="EA242" s="42"/>
      <c r="EC242" s="42"/>
      <c r="EG242" s="42"/>
    </row>
    <row r="243" ht="15.75" customHeight="1">
      <c r="CT243" s="102"/>
      <c r="DA243" s="103"/>
      <c r="DC243" s="42"/>
      <c r="DG243" s="42"/>
      <c r="DI243" s="42"/>
      <c r="DM243" s="42"/>
      <c r="DN243" s="102"/>
      <c r="DU243" s="103"/>
      <c r="DW243" s="42"/>
      <c r="EA243" s="42"/>
      <c r="EC243" s="42"/>
      <c r="EG243" s="42"/>
    </row>
    <row r="244" ht="15.75" customHeight="1">
      <c r="CT244" s="102"/>
      <c r="DA244" s="103"/>
      <c r="DC244" s="42"/>
      <c r="DG244" s="42"/>
      <c r="DI244" s="42"/>
      <c r="DM244" s="42"/>
      <c r="DN244" s="102"/>
      <c r="DU244" s="103"/>
      <c r="DW244" s="42"/>
      <c r="EA244" s="42"/>
      <c r="EC244" s="42"/>
      <c r="EG244" s="42"/>
    </row>
    <row r="245" ht="15.75" customHeight="1">
      <c r="CT245" s="102"/>
      <c r="DA245" s="103"/>
      <c r="DC245" s="42"/>
      <c r="DG245" s="42"/>
      <c r="DI245" s="42"/>
      <c r="DM245" s="42"/>
      <c r="DN245" s="102"/>
      <c r="DU245" s="103"/>
      <c r="DW245" s="42"/>
      <c r="EA245" s="42"/>
      <c r="EC245" s="42"/>
      <c r="EG245" s="42"/>
    </row>
    <row r="246" ht="15.75" customHeight="1">
      <c r="CT246" s="102"/>
      <c r="DA246" s="103"/>
      <c r="DC246" s="42"/>
      <c r="DG246" s="42"/>
      <c r="DI246" s="42"/>
      <c r="DM246" s="42"/>
      <c r="DN246" s="102"/>
      <c r="DU246" s="103"/>
      <c r="DW246" s="42"/>
      <c r="EA246" s="42"/>
      <c r="EC246" s="42"/>
      <c r="EG246" s="42"/>
    </row>
    <row r="247" ht="15.75" customHeight="1">
      <c r="CT247" s="102"/>
      <c r="DA247" s="103"/>
      <c r="DC247" s="42"/>
      <c r="DG247" s="42"/>
      <c r="DI247" s="42"/>
      <c r="DM247" s="42"/>
      <c r="DN247" s="102"/>
      <c r="DU247" s="103"/>
      <c r="DW247" s="42"/>
      <c r="EA247" s="42"/>
      <c r="EC247" s="42"/>
      <c r="EG247" s="42"/>
    </row>
    <row r="248" ht="15.75" customHeight="1">
      <c r="CT248" s="102"/>
      <c r="DA248" s="103"/>
      <c r="DC248" s="42"/>
      <c r="DG248" s="42"/>
      <c r="DI248" s="42"/>
      <c r="DM248" s="42"/>
      <c r="DN248" s="102"/>
      <c r="DU248" s="103"/>
      <c r="DW248" s="42"/>
      <c r="EA248" s="42"/>
      <c r="EC248" s="42"/>
      <c r="EG248" s="42"/>
    </row>
    <row r="249" ht="15.75" customHeight="1">
      <c r="CT249" s="102"/>
      <c r="DA249" s="103"/>
      <c r="DC249" s="42"/>
      <c r="DG249" s="42"/>
      <c r="DI249" s="42"/>
      <c r="DM249" s="42"/>
      <c r="DN249" s="102"/>
      <c r="DU249" s="103"/>
      <c r="DW249" s="42"/>
      <c r="EA249" s="42"/>
      <c r="EC249" s="42"/>
      <c r="EG249" s="42"/>
    </row>
    <row r="250" ht="15.75" customHeight="1">
      <c r="CT250" s="102"/>
      <c r="DA250" s="103"/>
      <c r="DC250" s="42"/>
      <c r="DG250" s="42"/>
      <c r="DI250" s="42"/>
      <c r="DM250" s="42"/>
      <c r="DN250" s="102"/>
      <c r="DU250" s="103"/>
      <c r="DW250" s="42"/>
      <c r="EA250" s="42"/>
      <c r="EC250" s="42"/>
      <c r="EG250" s="42"/>
    </row>
    <row r="251" ht="15.75" customHeight="1">
      <c r="CT251" s="102"/>
      <c r="DA251" s="103"/>
      <c r="DC251" s="42"/>
      <c r="DG251" s="42"/>
      <c r="DI251" s="42"/>
      <c r="DM251" s="42"/>
      <c r="DN251" s="102"/>
      <c r="DU251" s="103"/>
      <c r="DW251" s="42"/>
      <c r="EA251" s="42"/>
      <c r="EC251" s="42"/>
      <c r="EG251" s="42"/>
    </row>
    <row r="252" ht="15.75" customHeight="1">
      <c r="CT252" s="102"/>
      <c r="DA252" s="103"/>
      <c r="DC252" s="42"/>
      <c r="DG252" s="42"/>
      <c r="DI252" s="42"/>
      <c r="DM252" s="42"/>
      <c r="DN252" s="102"/>
      <c r="DU252" s="103"/>
      <c r="DW252" s="42"/>
      <c r="EA252" s="42"/>
      <c r="EC252" s="42"/>
      <c r="EG252" s="42"/>
    </row>
    <row r="253" ht="15.75" customHeight="1">
      <c r="CT253" s="102"/>
      <c r="DA253" s="103"/>
      <c r="DC253" s="42"/>
      <c r="DG253" s="42"/>
      <c r="DI253" s="42"/>
      <c r="DM253" s="42"/>
      <c r="DN253" s="102"/>
      <c r="DU253" s="103"/>
      <c r="DW253" s="42"/>
      <c r="EA253" s="42"/>
      <c r="EC253" s="42"/>
      <c r="EG253" s="42"/>
    </row>
    <row r="254" ht="15.75" customHeight="1">
      <c r="CT254" s="102"/>
      <c r="DA254" s="103"/>
      <c r="DC254" s="42"/>
      <c r="DG254" s="42"/>
      <c r="DI254" s="42"/>
      <c r="DM254" s="42"/>
      <c r="DN254" s="102"/>
      <c r="DU254" s="103"/>
      <c r="DW254" s="42"/>
      <c r="EA254" s="42"/>
      <c r="EC254" s="42"/>
      <c r="EG254" s="42"/>
    </row>
    <row r="255" ht="15.75" customHeight="1">
      <c r="CT255" s="102"/>
      <c r="DA255" s="103"/>
      <c r="DC255" s="42"/>
      <c r="DG255" s="42"/>
      <c r="DI255" s="42"/>
      <c r="DM255" s="42"/>
      <c r="DN255" s="102"/>
      <c r="DU255" s="103"/>
      <c r="DW255" s="42"/>
      <c r="EA255" s="42"/>
      <c r="EC255" s="42"/>
      <c r="EG255" s="42"/>
    </row>
    <row r="256" ht="15.75" customHeight="1">
      <c r="CT256" s="102"/>
      <c r="DA256" s="103"/>
      <c r="DC256" s="42"/>
      <c r="DG256" s="42"/>
      <c r="DI256" s="42"/>
      <c r="DM256" s="42"/>
      <c r="DN256" s="102"/>
      <c r="DU256" s="103"/>
      <c r="DW256" s="42"/>
      <c r="EA256" s="42"/>
      <c r="EC256" s="42"/>
      <c r="EG256" s="42"/>
    </row>
    <row r="257" ht="15.75" customHeight="1">
      <c r="CT257" s="102"/>
      <c r="DA257" s="103"/>
      <c r="DC257" s="42"/>
      <c r="DG257" s="42"/>
      <c r="DI257" s="42"/>
      <c r="DM257" s="42"/>
      <c r="DN257" s="102"/>
      <c r="DU257" s="103"/>
      <c r="DW257" s="42"/>
      <c r="EA257" s="42"/>
      <c r="EC257" s="42"/>
      <c r="EG257" s="42"/>
    </row>
    <row r="258" ht="15.75" customHeight="1">
      <c r="CT258" s="102"/>
      <c r="DA258" s="103"/>
      <c r="DC258" s="42"/>
      <c r="DG258" s="42"/>
      <c r="DI258" s="42"/>
      <c r="DM258" s="42"/>
      <c r="DN258" s="102"/>
      <c r="DU258" s="103"/>
      <c r="DW258" s="42"/>
      <c r="EA258" s="42"/>
      <c r="EC258" s="42"/>
      <c r="EG258" s="42"/>
    </row>
    <row r="259" ht="15.75" customHeight="1">
      <c r="CT259" s="102"/>
      <c r="DA259" s="103"/>
      <c r="DC259" s="42"/>
      <c r="DG259" s="42"/>
      <c r="DI259" s="42"/>
      <c r="DM259" s="42"/>
      <c r="DN259" s="102"/>
      <c r="DU259" s="103"/>
      <c r="DW259" s="42"/>
      <c r="EA259" s="42"/>
      <c r="EC259" s="42"/>
      <c r="EG259" s="42"/>
    </row>
    <row r="260" ht="15.75" customHeight="1">
      <c r="CT260" s="102"/>
      <c r="DA260" s="103"/>
      <c r="DC260" s="42"/>
      <c r="DG260" s="42"/>
      <c r="DI260" s="42"/>
      <c r="DM260" s="42"/>
      <c r="DN260" s="102"/>
      <c r="DU260" s="103"/>
      <c r="DW260" s="42"/>
      <c r="EA260" s="42"/>
      <c r="EC260" s="42"/>
      <c r="EG260" s="42"/>
    </row>
    <row r="261" ht="15.75" customHeight="1">
      <c r="CT261" s="102"/>
      <c r="DA261" s="103"/>
      <c r="DC261" s="42"/>
      <c r="DG261" s="42"/>
      <c r="DI261" s="42"/>
      <c r="DM261" s="42"/>
      <c r="DN261" s="102"/>
      <c r="DU261" s="103"/>
      <c r="DW261" s="42"/>
      <c r="EA261" s="42"/>
      <c r="EC261" s="42"/>
      <c r="EG261" s="42"/>
    </row>
    <row r="262" ht="15.75" customHeight="1">
      <c r="CT262" s="102"/>
      <c r="DA262" s="103"/>
      <c r="DC262" s="42"/>
      <c r="DG262" s="42"/>
      <c r="DI262" s="42"/>
      <c r="DM262" s="42"/>
      <c r="DN262" s="102"/>
      <c r="DU262" s="103"/>
      <c r="DW262" s="42"/>
      <c r="EA262" s="42"/>
      <c r="EC262" s="42"/>
      <c r="EG262" s="42"/>
    </row>
    <row r="263" ht="15.75" customHeight="1">
      <c r="CT263" s="102"/>
      <c r="DA263" s="103"/>
      <c r="DC263" s="42"/>
      <c r="DG263" s="42"/>
      <c r="DI263" s="42"/>
      <c r="DM263" s="42"/>
      <c r="DN263" s="102"/>
      <c r="DU263" s="103"/>
      <c r="DW263" s="42"/>
      <c r="EA263" s="42"/>
      <c r="EC263" s="42"/>
      <c r="EG263" s="42"/>
    </row>
    <row r="264" ht="15.75" customHeight="1">
      <c r="CT264" s="102"/>
      <c r="DA264" s="103"/>
      <c r="DC264" s="42"/>
      <c r="DG264" s="42"/>
      <c r="DI264" s="42"/>
      <c r="DM264" s="42"/>
      <c r="DN264" s="102"/>
      <c r="DU264" s="103"/>
      <c r="DW264" s="42"/>
      <c r="EA264" s="42"/>
      <c r="EC264" s="42"/>
      <c r="EG264" s="42"/>
    </row>
    <row r="265" ht="15.75" customHeight="1">
      <c r="CT265" s="102"/>
      <c r="DA265" s="103"/>
      <c r="DC265" s="42"/>
      <c r="DG265" s="42"/>
      <c r="DI265" s="42"/>
      <c r="DM265" s="42"/>
      <c r="DN265" s="102"/>
      <c r="DU265" s="103"/>
      <c r="DW265" s="42"/>
      <c r="EA265" s="42"/>
      <c r="EC265" s="42"/>
      <c r="EG265" s="42"/>
    </row>
    <row r="266" ht="15.75" customHeight="1">
      <c r="CT266" s="102"/>
      <c r="DA266" s="103"/>
      <c r="DC266" s="42"/>
      <c r="DG266" s="42"/>
      <c r="DI266" s="42"/>
      <c r="DM266" s="42"/>
      <c r="DN266" s="102"/>
      <c r="DU266" s="103"/>
      <c r="DW266" s="42"/>
      <c r="EA266" s="42"/>
      <c r="EC266" s="42"/>
      <c r="EG266" s="42"/>
    </row>
    <row r="267" ht="15.75" customHeight="1">
      <c r="CT267" s="102"/>
      <c r="DA267" s="103"/>
      <c r="DC267" s="42"/>
      <c r="DG267" s="42"/>
      <c r="DI267" s="42"/>
      <c r="DM267" s="42"/>
      <c r="DN267" s="102"/>
      <c r="DU267" s="103"/>
      <c r="DW267" s="42"/>
      <c r="EA267" s="42"/>
      <c r="EC267" s="42"/>
      <c r="EG267" s="42"/>
    </row>
    <row r="268" ht="15.75" customHeight="1">
      <c r="CT268" s="102"/>
      <c r="DA268" s="103"/>
      <c r="DC268" s="42"/>
      <c r="DG268" s="42"/>
      <c r="DI268" s="42"/>
      <c r="DM268" s="42"/>
      <c r="DN268" s="102"/>
      <c r="DU268" s="103"/>
      <c r="DW268" s="42"/>
      <c r="EA268" s="42"/>
      <c r="EC268" s="42"/>
      <c r="EG268" s="42"/>
    </row>
    <row r="269" ht="15.75" customHeight="1">
      <c r="CT269" s="102"/>
      <c r="DA269" s="103"/>
      <c r="DC269" s="42"/>
      <c r="DG269" s="42"/>
      <c r="DI269" s="42"/>
      <c r="DM269" s="42"/>
      <c r="DN269" s="102"/>
      <c r="DU269" s="103"/>
      <c r="DW269" s="42"/>
      <c r="EA269" s="42"/>
      <c r="EC269" s="42"/>
      <c r="EG269" s="42"/>
    </row>
    <row r="270" ht="15.75" customHeight="1">
      <c r="CT270" s="102"/>
      <c r="DA270" s="103"/>
      <c r="DC270" s="42"/>
      <c r="DG270" s="42"/>
      <c r="DI270" s="42"/>
      <c r="DM270" s="42"/>
      <c r="DN270" s="102"/>
      <c r="DU270" s="103"/>
      <c r="DW270" s="42"/>
      <c r="EA270" s="42"/>
      <c r="EC270" s="42"/>
      <c r="EG270" s="42"/>
    </row>
    <row r="271" ht="15.75" customHeight="1">
      <c r="CT271" s="102"/>
      <c r="DA271" s="103"/>
      <c r="DC271" s="42"/>
      <c r="DG271" s="42"/>
      <c r="DI271" s="42"/>
      <c r="DM271" s="42"/>
      <c r="DN271" s="102"/>
      <c r="DU271" s="103"/>
      <c r="DW271" s="42"/>
      <c r="EA271" s="42"/>
      <c r="EC271" s="42"/>
      <c r="EG271" s="42"/>
    </row>
    <row r="272" ht="15.75" customHeight="1">
      <c r="CT272" s="102"/>
      <c r="DA272" s="103"/>
      <c r="DC272" s="42"/>
      <c r="DG272" s="42"/>
      <c r="DI272" s="42"/>
      <c r="DM272" s="42"/>
      <c r="DN272" s="102"/>
      <c r="DU272" s="103"/>
      <c r="DW272" s="42"/>
      <c r="EA272" s="42"/>
      <c r="EC272" s="42"/>
      <c r="EG272" s="42"/>
    </row>
    <row r="273" ht="15.75" customHeight="1">
      <c r="CT273" s="102"/>
      <c r="DA273" s="103"/>
      <c r="DC273" s="42"/>
      <c r="DG273" s="42"/>
      <c r="DI273" s="42"/>
      <c r="DM273" s="42"/>
      <c r="DN273" s="102"/>
      <c r="DU273" s="103"/>
      <c r="DW273" s="42"/>
      <c r="EA273" s="42"/>
      <c r="EC273" s="42"/>
      <c r="EG273" s="42"/>
    </row>
    <row r="274" ht="15.75" customHeight="1">
      <c r="CT274" s="102"/>
      <c r="DA274" s="103"/>
      <c r="DC274" s="42"/>
      <c r="DG274" s="42"/>
      <c r="DI274" s="42"/>
      <c r="DM274" s="42"/>
      <c r="DN274" s="102"/>
      <c r="DU274" s="103"/>
      <c r="DW274" s="42"/>
      <c r="EA274" s="42"/>
      <c r="EC274" s="42"/>
      <c r="EG274" s="42"/>
    </row>
    <row r="275" ht="15.75" customHeight="1">
      <c r="CT275" s="102"/>
      <c r="DA275" s="103"/>
      <c r="DC275" s="42"/>
      <c r="DG275" s="42"/>
      <c r="DI275" s="42"/>
      <c r="DM275" s="42"/>
      <c r="DN275" s="102"/>
      <c r="DU275" s="103"/>
      <c r="DW275" s="42"/>
      <c r="EA275" s="42"/>
      <c r="EC275" s="42"/>
      <c r="EG275" s="42"/>
    </row>
    <row r="276" ht="15.75" customHeight="1">
      <c r="CT276" s="102"/>
      <c r="DA276" s="103"/>
      <c r="DC276" s="42"/>
      <c r="DG276" s="42"/>
      <c r="DI276" s="42"/>
      <c r="DM276" s="42"/>
      <c r="DN276" s="102"/>
      <c r="DU276" s="103"/>
      <c r="DW276" s="42"/>
      <c r="EA276" s="42"/>
      <c r="EC276" s="42"/>
      <c r="EG276" s="42"/>
    </row>
    <row r="277" ht="15.75" customHeight="1">
      <c r="CT277" s="102"/>
      <c r="DA277" s="103"/>
      <c r="DC277" s="42"/>
      <c r="DG277" s="42"/>
      <c r="DI277" s="42"/>
      <c r="DM277" s="42"/>
      <c r="DN277" s="102"/>
      <c r="DU277" s="103"/>
      <c r="DW277" s="42"/>
      <c r="EA277" s="42"/>
      <c r="EC277" s="42"/>
      <c r="EG277" s="42"/>
    </row>
    <row r="278" ht="15.75" customHeight="1">
      <c r="CT278" s="102"/>
      <c r="DA278" s="103"/>
      <c r="DC278" s="42"/>
      <c r="DG278" s="42"/>
      <c r="DI278" s="42"/>
      <c r="DM278" s="42"/>
      <c r="DN278" s="102"/>
      <c r="DU278" s="103"/>
      <c r="DW278" s="42"/>
      <c r="EA278" s="42"/>
      <c r="EC278" s="42"/>
      <c r="EG278" s="42"/>
    </row>
    <row r="279" ht="15.75" customHeight="1">
      <c r="CT279" s="102"/>
      <c r="DA279" s="103"/>
      <c r="DC279" s="42"/>
      <c r="DG279" s="42"/>
      <c r="DI279" s="42"/>
      <c r="DM279" s="42"/>
      <c r="DN279" s="102"/>
      <c r="DU279" s="103"/>
      <c r="DW279" s="42"/>
      <c r="EA279" s="42"/>
      <c r="EC279" s="42"/>
      <c r="EG279" s="42"/>
    </row>
    <row r="280" ht="15.75" customHeight="1">
      <c r="CT280" s="102"/>
      <c r="DA280" s="103"/>
      <c r="DC280" s="42"/>
      <c r="DG280" s="42"/>
      <c r="DI280" s="42"/>
      <c r="DM280" s="42"/>
      <c r="DN280" s="102"/>
      <c r="DU280" s="103"/>
      <c r="DW280" s="42"/>
      <c r="EA280" s="42"/>
      <c r="EC280" s="42"/>
      <c r="EG280" s="42"/>
    </row>
    <row r="281" ht="15.75" customHeight="1">
      <c r="CT281" s="102"/>
      <c r="DA281" s="103"/>
      <c r="DC281" s="42"/>
      <c r="DG281" s="42"/>
      <c r="DI281" s="42"/>
      <c r="DM281" s="42"/>
      <c r="DN281" s="102"/>
      <c r="DU281" s="103"/>
      <c r="DW281" s="42"/>
      <c r="EA281" s="42"/>
      <c r="EC281" s="42"/>
      <c r="EG281" s="42"/>
    </row>
    <row r="282" ht="15.75" customHeight="1">
      <c r="CT282" s="102"/>
      <c r="DA282" s="103"/>
      <c r="DC282" s="42"/>
      <c r="DG282" s="42"/>
      <c r="DI282" s="42"/>
      <c r="DM282" s="42"/>
      <c r="DN282" s="102"/>
      <c r="DU282" s="103"/>
      <c r="DW282" s="42"/>
      <c r="EA282" s="42"/>
      <c r="EC282" s="42"/>
      <c r="EG282" s="42"/>
    </row>
    <row r="283" ht="15.75" customHeight="1">
      <c r="CT283" s="102"/>
      <c r="DA283" s="103"/>
      <c r="DC283" s="42"/>
      <c r="DG283" s="42"/>
      <c r="DI283" s="42"/>
      <c r="DM283" s="42"/>
      <c r="DN283" s="102"/>
      <c r="DU283" s="103"/>
      <c r="DW283" s="42"/>
      <c r="EA283" s="42"/>
      <c r="EC283" s="42"/>
      <c r="EG283" s="42"/>
    </row>
    <row r="284" ht="15.75" customHeight="1">
      <c r="CT284" s="102"/>
      <c r="DA284" s="103"/>
      <c r="DC284" s="42"/>
      <c r="DG284" s="42"/>
      <c r="DI284" s="42"/>
      <c r="DM284" s="42"/>
      <c r="DN284" s="102"/>
      <c r="DU284" s="103"/>
      <c r="DW284" s="42"/>
      <c r="EA284" s="42"/>
      <c r="EC284" s="42"/>
      <c r="EG284" s="42"/>
    </row>
    <row r="285" ht="15.75" customHeight="1">
      <c r="CT285" s="102"/>
      <c r="DA285" s="103"/>
      <c r="DC285" s="42"/>
      <c r="DG285" s="42"/>
      <c r="DI285" s="42"/>
      <c r="DM285" s="42"/>
      <c r="DN285" s="102"/>
      <c r="DU285" s="103"/>
      <c r="DW285" s="42"/>
      <c r="EA285" s="42"/>
      <c r="EC285" s="42"/>
      <c r="EG285" s="42"/>
    </row>
    <row r="286" ht="15.75" customHeight="1">
      <c r="CT286" s="102"/>
      <c r="DA286" s="103"/>
      <c r="DC286" s="42"/>
      <c r="DG286" s="42"/>
      <c r="DI286" s="42"/>
      <c r="DM286" s="42"/>
      <c r="DN286" s="102"/>
      <c r="DU286" s="103"/>
      <c r="DW286" s="42"/>
      <c r="EA286" s="42"/>
      <c r="EC286" s="42"/>
      <c r="EG286" s="42"/>
    </row>
    <row r="287" ht="15.75" customHeight="1">
      <c r="CT287" s="102"/>
      <c r="DA287" s="103"/>
      <c r="DC287" s="42"/>
      <c r="DG287" s="42"/>
      <c r="DI287" s="42"/>
      <c r="DM287" s="42"/>
      <c r="DN287" s="102"/>
      <c r="DU287" s="103"/>
      <c r="DW287" s="42"/>
      <c r="EA287" s="42"/>
      <c r="EC287" s="42"/>
      <c r="EG287" s="42"/>
    </row>
    <row r="288" ht="15.75" customHeight="1">
      <c r="CT288" s="102"/>
      <c r="DA288" s="103"/>
      <c r="DC288" s="42"/>
      <c r="DG288" s="42"/>
      <c r="DI288" s="42"/>
      <c r="DM288" s="42"/>
      <c r="DN288" s="102"/>
      <c r="DU288" s="103"/>
      <c r="DW288" s="42"/>
      <c r="EA288" s="42"/>
      <c r="EC288" s="42"/>
      <c r="EG288" s="42"/>
    </row>
    <row r="289" ht="15.75" customHeight="1">
      <c r="CT289" s="102"/>
      <c r="DA289" s="103"/>
      <c r="DC289" s="42"/>
      <c r="DG289" s="42"/>
      <c r="DI289" s="42"/>
      <c r="DM289" s="42"/>
      <c r="DN289" s="102"/>
      <c r="DU289" s="103"/>
      <c r="DW289" s="42"/>
      <c r="EA289" s="42"/>
      <c r="EC289" s="42"/>
      <c r="EG289" s="42"/>
    </row>
    <row r="290" ht="15.75" customHeight="1">
      <c r="CT290" s="102"/>
      <c r="DA290" s="103"/>
      <c r="DC290" s="42"/>
      <c r="DG290" s="42"/>
      <c r="DI290" s="42"/>
      <c r="DM290" s="42"/>
      <c r="DN290" s="102"/>
      <c r="DU290" s="103"/>
      <c r="DW290" s="42"/>
      <c r="EA290" s="42"/>
      <c r="EC290" s="42"/>
      <c r="EG290" s="42"/>
    </row>
    <row r="291" ht="15.75" customHeight="1">
      <c r="CT291" s="102"/>
      <c r="DA291" s="103"/>
      <c r="DC291" s="42"/>
      <c r="DG291" s="42"/>
      <c r="DI291" s="42"/>
      <c r="DM291" s="42"/>
      <c r="DN291" s="102"/>
      <c r="DU291" s="103"/>
      <c r="DW291" s="42"/>
      <c r="EA291" s="42"/>
      <c r="EC291" s="42"/>
      <c r="EG291" s="42"/>
    </row>
    <row r="292" ht="15.75" customHeight="1">
      <c r="CT292" s="102"/>
      <c r="DA292" s="103"/>
      <c r="DC292" s="42"/>
      <c r="DG292" s="42"/>
      <c r="DI292" s="42"/>
      <c r="DM292" s="42"/>
      <c r="DN292" s="102"/>
      <c r="DU292" s="103"/>
      <c r="DW292" s="42"/>
      <c r="EA292" s="42"/>
      <c r="EC292" s="42"/>
      <c r="EG292" s="42"/>
    </row>
    <row r="293" ht="15.75" customHeight="1">
      <c r="CT293" s="102"/>
      <c r="DA293" s="103"/>
      <c r="DC293" s="42"/>
      <c r="DG293" s="42"/>
      <c r="DI293" s="42"/>
      <c r="DM293" s="42"/>
      <c r="DN293" s="102"/>
      <c r="DU293" s="103"/>
      <c r="DW293" s="42"/>
      <c r="EA293" s="42"/>
      <c r="EC293" s="42"/>
      <c r="EG293" s="42"/>
    </row>
    <row r="294" ht="15.75" customHeight="1">
      <c r="CT294" s="102"/>
      <c r="DA294" s="103"/>
      <c r="DC294" s="42"/>
      <c r="DG294" s="42"/>
      <c r="DI294" s="42"/>
      <c r="DM294" s="42"/>
      <c r="DN294" s="102"/>
      <c r="DU294" s="103"/>
      <c r="DW294" s="42"/>
      <c r="EA294" s="42"/>
      <c r="EC294" s="42"/>
      <c r="EG294" s="42"/>
    </row>
    <row r="295" ht="15.75" customHeight="1">
      <c r="CT295" s="102"/>
      <c r="DA295" s="103"/>
      <c r="DC295" s="42"/>
      <c r="DG295" s="42"/>
      <c r="DI295" s="42"/>
      <c r="DM295" s="42"/>
      <c r="DN295" s="102"/>
      <c r="DU295" s="103"/>
      <c r="DW295" s="42"/>
      <c r="EA295" s="42"/>
      <c r="EC295" s="42"/>
      <c r="EG295" s="42"/>
    </row>
    <row r="296" ht="15.75" customHeight="1">
      <c r="CT296" s="102"/>
      <c r="DA296" s="103"/>
      <c r="DC296" s="42"/>
      <c r="DG296" s="42"/>
      <c r="DI296" s="42"/>
      <c r="DM296" s="42"/>
      <c r="DN296" s="102"/>
      <c r="DU296" s="103"/>
      <c r="DW296" s="42"/>
      <c r="EA296" s="42"/>
      <c r="EC296" s="42"/>
      <c r="EG296" s="42"/>
    </row>
    <row r="297" ht="15.75" customHeight="1">
      <c r="CT297" s="102"/>
      <c r="DA297" s="103"/>
      <c r="DC297" s="42"/>
      <c r="DG297" s="42"/>
      <c r="DI297" s="42"/>
      <c r="DM297" s="42"/>
      <c r="DN297" s="102"/>
      <c r="DU297" s="103"/>
      <c r="DW297" s="42"/>
      <c r="EA297" s="42"/>
      <c r="EC297" s="42"/>
      <c r="EG297" s="42"/>
    </row>
    <row r="298" ht="15.75" customHeight="1">
      <c r="CT298" s="102"/>
      <c r="DA298" s="103"/>
      <c r="DC298" s="42"/>
      <c r="DG298" s="42"/>
      <c r="DI298" s="42"/>
      <c r="DM298" s="42"/>
      <c r="DN298" s="102"/>
      <c r="DU298" s="103"/>
      <c r="DW298" s="42"/>
      <c r="EA298" s="42"/>
      <c r="EC298" s="42"/>
      <c r="EG298" s="42"/>
    </row>
    <row r="299" ht="15.75" customHeight="1">
      <c r="CT299" s="102"/>
      <c r="DA299" s="103"/>
      <c r="DC299" s="42"/>
      <c r="DG299" s="42"/>
      <c r="DI299" s="42"/>
      <c r="DM299" s="42"/>
      <c r="DN299" s="102"/>
      <c r="DU299" s="103"/>
      <c r="DW299" s="42"/>
      <c r="EA299" s="42"/>
      <c r="EC299" s="42"/>
      <c r="EG299" s="42"/>
    </row>
    <row r="300" ht="15.75" customHeight="1">
      <c r="CT300" s="102"/>
      <c r="DA300" s="103"/>
      <c r="DC300" s="42"/>
      <c r="DG300" s="42"/>
      <c r="DI300" s="42"/>
      <c r="DM300" s="42"/>
      <c r="DN300" s="102"/>
      <c r="DU300" s="103"/>
      <c r="DW300" s="42"/>
      <c r="EA300" s="42"/>
      <c r="EC300" s="42"/>
      <c r="EG300" s="42"/>
    </row>
    <row r="301" ht="15.75" customHeight="1">
      <c r="CT301" s="102"/>
      <c r="DA301" s="103"/>
      <c r="DC301" s="42"/>
      <c r="DG301" s="42"/>
      <c r="DI301" s="42"/>
      <c r="DM301" s="42"/>
      <c r="DN301" s="102"/>
      <c r="DU301" s="103"/>
      <c r="DW301" s="42"/>
      <c r="EA301" s="42"/>
      <c r="EC301" s="42"/>
      <c r="EG301" s="42"/>
    </row>
    <row r="302" ht="15.75" customHeight="1">
      <c r="CT302" s="102"/>
      <c r="DA302" s="103"/>
      <c r="DC302" s="42"/>
      <c r="DG302" s="42"/>
      <c r="DI302" s="42"/>
      <c r="DM302" s="42"/>
      <c r="DN302" s="102"/>
      <c r="DU302" s="103"/>
      <c r="DW302" s="42"/>
      <c r="EA302" s="42"/>
      <c r="EC302" s="42"/>
      <c r="EG302" s="42"/>
    </row>
    <row r="303" ht="15.75" customHeight="1">
      <c r="CT303" s="102"/>
      <c r="DA303" s="103"/>
      <c r="DC303" s="42"/>
      <c r="DG303" s="42"/>
      <c r="DI303" s="42"/>
      <c r="DM303" s="42"/>
      <c r="DN303" s="102"/>
      <c r="DU303" s="103"/>
      <c r="DW303" s="42"/>
      <c r="EA303" s="42"/>
      <c r="EC303" s="42"/>
      <c r="EG303" s="42"/>
    </row>
    <row r="304" ht="15.75" customHeight="1">
      <c r="CT304" s="102"/>
      <c r="DA304" s="103"/>
      <c r="DC304" s="42"/>
      <c r="DG304" s="42"/>
      <c r="DI304" s="42"/>
      <c r="DM304" s="42"/>
      <c r="DN304" s="102"/>
      <c r="DU304" s="103"/>
      <c r="DW304" s="42"/>
      <c r="EA304" s="42"/>
      <c r="EC304" s="42"/>
      <c r="EG304" s="42"/>
    </row>
    <row r="305" ht="15.75" customHeight="1">
      <c r="CT305" s="102"/>
      <c r="DA305" s="103"/>
      <c r="DC305" s="42"/>
      <c r="DG305" s="42"/>
      <c r="DI305" s="42"/>
      <c r="DM305" s="42"/>
      <c r="DN305" s="102"/>
      <c r="DU305" s="103"/>
      <c r="DW305" s="42"/>
      <c r="EA305" s="42"/>
      <c r="EC305" s="42"/>
      <c r="EG305" s="42"/>
    </row>
    <row r="306" ht="15.75" customHeight="1">
      <c r="CT306" s="102"/>
      <c r="DA306" s="103"/>
      <c r="DC306" s="42"/>
      <c r="DG306" s="42"/>
      <c r="DI306" s="42"/>
      <c r="DM306" s="42"/>
      <c r="DN306" s="102"/>
      <c r="DU306" s="103"/>
      <c r="DW306" s="42"/>
      <c r="EA306" s="42"/>
      <c r="EC306" s="42"/>
      <c r="EG306" s="42"/>
    </row>
    <row r="307" ht="15.75" customHeight="1">
      <c r="CT307" s="102"/>
      <c r="DA307" s="103"/>
      <c r="DC307" s="42"/>
      <c r="DG307" s="42"/>
      <c r="DI307" s="42"/>
      <c r="DM307" s="42"/>
      <c r="DN307" s="102"/>
      <c r="DU307" s="103"/>
      <c r="DW307" s="42"/>
      <c r="EA307" s="42"/>
      <c r="EC307" s="42"/>
      <c r="EG307" s="42"/>
    </row>
    <row r="308" ht="15.75" customHeight="1">
      <c r="CT308" s="102"/>
      <c r="DA308" s="103"/>
      <c r="DC308" s="42"/>
      <c r="DG308" s="42"/>
      <c r="DI308" s="42"/>
      <c r="DM308" s="42"/>
      <c r="DN308" s="102"/>
      <c r="DU308" s="103"/>
      <c r="DW308" s="42"/>
      <c r="EA308" s="42"/>
      <c r="EC308" s="42"/>
      <c r="EG308" s="42"/>
    </row>
    <row r="309" ht="15.75" customHeight="1">
      <c r="CT309" s="102"/>
      <c r="DA309" s="103"/>
      <c r="DC309" s="42"/>
      <c r="DG309" s="42"/>
      <c r="DI309" s="42"/>
      <c r="DM309" s="42"/>
      <c r="DN309" s="102"/>
      <c r="DU309" s="103"/>
      <c r="DW309" s="42"/>
      <c r="EA309" s="42"/>
      <c r="EC309" s="42"/>
      <c r="EG309" s="42"/>
    </row>
    <row r="310" ht="15.75" customHeight="1">
      <c r="CT310" s="102"/>
      <c r="DA310" s="103"/>
      <c r="DC310" s="42"/>
      <c r="DG310" s="42"/>
      <c r="DI310" s="42"/>
      <c r="DM310" s="42"/>
      <c r="DN310" s="102"/>
      <c r="DU310" s="103"/>
      <c r="DW310" s="42"/>
      <c r="EA310" s="42"/>
      <c r="EC310" s="42"/>
      <c r="EG310" s="42"/>
    </row>
    <row r="311" ht="15.75" customHeight="1">
      <c r="CT311" s="102"/>
      <c r="DA311" s="103"/>
      <c r="DC311" s="42"/>
      <c r="DG311" s="42"/>
      <c r="DI311" s="42"/>
      <c r="DM311" s="42"/>
      <c r="DN311" s="102"/>
      <c r="DU311" s="103"/>
      <c r="DW311" s="42"/>
      <c r="EA311" s="42"/>
      <c r="EC311" s="42"/>
      <c r="EG311" s="42"/>
    </row>
    <row r="312" ht="15.75" customHeight="1">
      <c r="CT312" s="102"/>
      <c r="DA312" s="103"/>
      <c r="DC312" s="42"/>
      <c r="DG312" s="42"/>
      <c r="DI312" s="42"/>
      <c r="DM312" s="42"/>
      <c r="DN312" s="102"/>
      <c r="DU312" s="103"/>
      <c r="DW312" s="42"/>
      <c r="EA312" s="42"/>
      <c r="EC312" s="42"/>
      <c r="EG312" s="42"/>
    </row>
    <row r="313" ht="15.75" customHeight="1">
      <c r="CT313" s="102"/>
      <c r="DA313" s="103"/>
      <c r="DC313" s="42"/>
      <c r="DG313" s="42"/>
      <c r="DI313" s="42"/>
      <c r="DM313" s="42"/>
      <c r="DN313" s="102"/>
      <c r="DU313" s="103"/>
      <c r="DW313" s="42"/>
      <c r="EA313" s="42"/>
      <c r="EC313" s="42"/>
      <c r="EG313" s="42"/>
    </row>
    <row r="314" ht="15.75" customHeight="1">
      <c r="CT314" s="102"/>
      <c r="DA314" s="103"/>
      <c r="DC314" s="42"/>
      <c r="DG314" s="42"/>
      <c r="DI314" s="42"/>
      <c r="DM314" s="42"/>
      <c r="DN314" s="102"/>
      <c r="DU314" s="103"/>
      <c r="DW314" s="42"/>
      <c r="EA314" s="42"/>
      <c r="EC314" s="42"/>
      <c r="EG314" s="42"/>
    </row>
    <row r="315" ht="15.75" customHeight="1">
      <c r="CT315" s="102"/>
      <c r="DA315" s="103"/>
      <c r="DC315" s="42"/>
      <c r="DG315" s="42"/>
      <c r="DI315" s="42"/>
      <c r="DM315" s="42"/>
      <c r="DN315" s="102"/>
      <c r="DU315" s="103"/>
      <c r="DW315" s="42"/>
      <c r="EA315" s="42"/>
      <c r="EC315" s="42"/>
      <c r="EG315" s="42"/>
    </row>
    <row r="316" ht="15.75" customHeight="1">
      <c r="CT316" s="102"/>
      <c r="DA316" s="103"/>
      <c r="DC316" s="42"/>
      <c r="DG316" s="42"/>
      <c r="DI316" s="42"/>
      <c r="DM316" s="42"/>
      <c r="DN316" s="102"/>
      <c r="DU316" s="103"/>
      <c r="DW316" s="42"/>
      <c r="EA316" s="42"/>
      <c r="EC316" s="42"/>
      <c r="EG316" s="42"/>
    </row>
    <row r="317" ht="15.75" customHeight="1">
      <c r="CT317" s="102"/>
      <c r="DA317" s="103"/>
      <c r="DC317" s="42"/>
      <c r="DG317" s="42"/>
      <c r="DI317" s="42"/>
      <c r="DM317" s="42"/>
      <c r="DN317" s="102"/>
      <c r="DU317" s="103"/>
      <c r="DW317" s="42"/>
      <c r="EA317" s="42"/>
      <c r="EC317" s="42"/>
      <c r="EG317" s="42"/>
    </row>
    <row r="318" ht="15.75" customHeight="1">
      <c r="CT318" s="102"/>
      <c r="DA318" s="103"/>
      <c r="DC318" s="42"/>
      <c r="DG318" s="42"/>
      <c r="DI318" s="42"/>
      <c r="DM318" s="42"/>
      <c r="DN318" s="102"/>
      <c r="DU318" s="103"/>
      <c r="DW318" s="42"/>
      <c r="EA318" s="42"/>
      <c r="EC318" s="42"/>
      <c r="EG318" s="42"/>
    </row>
    <row r="319" ht="15.75" customHeight="1">
      <c r="CT319" s="102"/>
      <c r="DA319" s="103"/>
      <c r="DC319" s="42"/>
      <c r="DG319" s="42"/>
      <c r="DI319" s="42"/>
      <c r="DM319" s="42"/>
      <c r="DN319" s="102"/>
      <c r="DU319" s="103"/>
      <c r="DW319" s="42"/>
      <c r="EA319" s="42"/>
      <c r="EC319" s="42"/>
      <c r="EG319" s="42"/>
    </row>
    <row r="320" ht="15.75" customHeight="1">
      <c r="CT320" s="102"/>
      <c r="DA320" s="103"/>
      <c r="DC320" s="42"/>
      <c r="DG320" s="42"/>
      <c r="DI320" s="42"/>
      <c r="DM320" s="42"/>
      <c r="DN320" s="102"/>
      <c r="DU320" s="103"/>
      <c r="DW320" s="42"/>
      <c r="EA320" s="42"/>
      <c r="EC320" s="42"/>
      <c r="EG320" s="42"/>
    </row>
    <row r="321" ht="15.75" customHeight="1">
      <c r="CT321" s="102"/>
      <c r="DA321" s="103"/>
      <c r="DC321" s="42"/>
      <c r="DG321" s="42"/>
      <c r="DI321" s="42"/>
      <c r="DM321" s="42"/>
      <c r="DN321" s="102"/>
      <c r="DU321" s="103"/>
      <c r="DW321" s="42"/>
      <c r="EA321" s="42"/>
      <c r="EC321" s="42"/>
      <c r="EG321" s="42"/>
    </row>
    <row r="322" ht="15.75" customHeight="1">
      <c r="CT322" s="102"/>
      <c r="DA322" s="103"/>
      <c r="DC322" s="42"/>
      <c r="DG322" s="42"/>
      <c r="DI322" s="42"/>
      <c r="DM322" s="42"/>
      <c r="DN322" s="102"/>
      <c r="DU322" s="103"/>
      <c r="DW322" s="42"/>
      <c r="EA322" s="42"/>
      <c r="EC322" s="42"/>
      <c r="EG322" s="42"/>
    </row>
    <row r="323" ht="15.75" customHeight="1">
      <c r="CT323" s="102"/>
      <c r="DA323" s="103"/>
      <c r="DC323" s="42"/>
      <c r="DG323" s="42"/>
      <c r="DI323" s="42"/>
      <c r="DM323" s="42"/>
      <c r="DN323" s="102"/>
      <c r="DU323" s="103"/>
      <c r="DW323" s="42"/>
      <c r="EA323" s="42"/>
      <c r="EC323" s="42"/>
      <c r="EG323" s="42"/>
    </row>
    <row r="324" ht="15.75" customHeight="1">
      <c r="CT324" s="102"/>
      <c r="DA324" s="103"/>
      <c r="DC324" s="42"/>
      <c r="DG324" s="42"/>
      <c r="DI324" s="42"/>
      <c r="DM324" s="42"/>
      <c r="DN324" s="102"/>
      <c r="DU324" s="103"/>
      <c r="DW324" s="42"/>
      <c r="EA324" s="42"/>
      <c r="EC324" s="42"/>
      <c r="EG324" s="42"/>
    </row>
    <row r="325" ht="15.75" customHeight="1">
      <c r="CT325" s="102"/>
      <c r="DA325" s="103"/>
      <c r="DC325" s="42"/>
      <c r="DG325" s="42"/>
      <c r="DI325" s="42"/>
      <c r="DM325" s="42"/>
      <c r="DN325" s="102"/>
      <c r="DU325" s="103"/>
      <c r="DW325" s="42"/>
      <c r="EA325" s="42"/>
      <c r="EC325" s="42"/>
      <c r="EG325" s="42"/>
    </row>
    <row r="326" ht="15.75" customHeight="1">
      <c r="CT326" s="102"/>
      <c r="DA326" s="103"/>
      <c r="DC326" s="42"/>
      <c r="DG326" s="42"/>
      <c r="DI326" s="42"/>
      <c r="DM326" s="42"/>
      <c r="DN326" s="102"/>
      <c r="DU326" s="103"/>
      <c r="DW326" s="42"/>
      <c r="EA326" s="42"/>
      <c r="EC326" s="42"/>
      <c r="EG326" s="42"/>
    </row>
    <row r="327" ht="15.75" customHeight="1">
      <c r="CT327" s="102"/>
      <c r="DA327" s="103"/>
      <c r="DC327" s="42"/>
      <c r="DG327" s="42"/>
      <c r="DI327" s="42"/>
      <c r="DM327" s="42"/>
      <c r="DN327" s="102"/>
      <c r="DU327" s="103"/>
      <c r="DW327" s="42"/>
      <c r="EA327" s="42"/>
      <c r="EC327" s="42"/>
      <c r="EG327" s="42"/>
    </row>
    <row r="328" ht="15.75" customHeight="1">
      <c r="CT328" s="102"/>
      <c r="DA328" s="103"/>
      <c r="DC328" s="42"/>
      <c r="DG328" s="42"/>
      <c r="DI328" s="42"/>
      <c r="DM328" s="42"/>
      <c r="DN328" s="102"/>
      <c r="DU328" s="103"/>
      <c r="DW328" s="42"/>
      <c r="EA328" s="42"/>
      <c r="EC328" s="42"/>
      <c r="EG328" s="42"/>
    </row>
    <row r="329" ht="15.75" customHeight="1">
      <c r="CT329" s="102"/>
      <c r="DA329" s="103"/>
      <c r="DC329" s="42"/>
      <c r="DG329" s="42"/>
      <c r="DI329" s="42"/>
      <c r="DM329" s="42"/>
      <c r="DN329" s="102"/>
      <c r="DU329" s="103"/>
      <c r="DW329" s="42"/>
      <c r="EA329" s="42"/>
      <c r="EC329" s="42"/>
      <c r="EG329" s="42"/>
    </row>
    <row r="330" ht="15.75" customHeight="1">
      <c r="CT330" s="102"/>
      <c r="DA330" s="103"/>
      <c r="DC330" s="42"/>
      <c r="DG330" s="42"/>
      <c r="DI330" s="42"/>
      <c r="DM330" s="42"/>
      <c r="DN330" s="102"/>
      <c r="DU330" s="103"/>
      <c r="DW330" s="42"/>
      <c r="EA330" s="42"/>
      <c r="EC330" s="42"/>
      <c r="EG330" s="42"/>
    </row>
    <row r="331" ht="15.75" customHeight="1">
      <c r="CT331" s="102"/>
      <c r="DA331" s="103"/>
      <c r="DC331" s="42"/>
      <c r="DG331" s="42"/>
      <c r="DI331" s="42"/>
      <c r="DM331" s="42"/>
      <c r="DN331" s="102"/>
      <c r="DU331" s="103"/>
      <c r="DW331" s="42"/>
      <c r="EA331" s="42"/>
      <c r="EC331" s="42"/>
      <c r="EG331" s="42"/>
    </row>
    <row r="332" ht="15.75" customHeight="1">
      <c r="CT332" s="102"/>
      <c r="DA332" s="103"/>
      <c r="DC332" s="42"/>
      <c r="DG332" s="42"/>
      <c r="DI332" s="42"/>
      <c r="DM332" s="42"/>
      <c r="DN332" s="102"/>
      <c r="DU332" s="103"/>
      <c r="DW332" s="42"/>
      <c r="EA332" s="42"/>
      <c r="EC332" s="42"/>
      <c r="EG332" s="42"/>
    </row>
    <row r="333" ht="15.75" customHeight="1">
      <c r="CT333" s="102"/>
      <c r="DA333" s="103"/>
      <c r="DC333" s="42"/>
      <c r="DG333" s="42"/>
      <c r="DI333" s="42"/>
      <c r="DM333" s="42"/>
      <c r="DN333" s="102"/>
      <c r="DU333" s="103"/>
      <c r="DW333" s="42"/>
      <c r="EA333" s="42"/>
      <c r="EC333" s="42"/>
      <c r="EG333" s="42"/>
    </row>
    <row r="334" ht="15.75" customHeight="1">
      <c r="CT334" s="102"/>
      <c r="DA334" s="103"/>
      <c r="DC334" s="42"/>
      <c r="DG334" s="42"/>
      <c r="DI334" s="42"/>
      <c r="DM334" s="42"/>
      <c r="DN334" s="102"/>
      <c r="DU334" s="103"/>
      <c r="DW334" s="42"/>
      <c r="EA334" s="42"/>
      <c r="EC334" s="42"/>
      <c r="EG334" s="42"/>
    </row>
    <row r="335" ht="15.75" customHeight="1">
      <c r="CT335" s="102"/>
      <c r="DA335" s="103"/>
      <c r="DC335" s="42"/>
      <c r="DG335" s="42"/>
      <c r="DI335" s="42"/>
      <c r="DM335" s="42"/>
      <c r="DN335" s="102"/>
      <c r="DU335" s="103"/>
      <c r="DW335" s="42"/>
      <c r="EA335" s="42"/>
      <c r="EC335" s="42"/>
      <c r="EG335" s="42"/>
    </row>
    <row r="336" ht="15.75" customHeight="1">
      <c r="CT336" s="102"/>
      <c r="DA336" s="103"/>
      <c r="DC336" s="42"/>
      <c r="DG336" s="42"/>
      <c r="DI336" s="42"/>
      <c r="DM336" s="42"/>
      <c r="DN336" s="102"/>
      <c r="DU336" s="103"/>
      <c r="DW336" s="42"/>
      <c r="EA336" s="42"/>
      <c r="EC336" s="42"/>
      <c r="EG336" s="42"/>
    </row>
    <row r="337" ht="15.75" customHeight="1">
      <c r="CT337" s="102"/>
      <c r="DA337" s="103"/>
      <c r="DC337" s="42"/>
      <c r="DG337" s="42"/>
      <c r="DI337" s="42"/>
      <c r="DM337" s="42"/>
      <c r="DN337" s="102"/>
      <c r="DU337" s="103"/>
      <c r="DW337" s="42"/>
      <c r="EA337" s="42"/>
      <c r="EC337" s="42"/>
      <c r="EG337" s="42"/>
    </row>
    <row r="338" ht="15.75" customHeight="1">
      <c r="CT338" s="102"/>
      <c r="DA338" s="103"/>
      <c r="DC338" s="42"/>
      <c r="DG338" s="42"/>
      <c r="DI338" s="42"/>
      <c r="DM338" s="42"/>
      <c r="DN338" s="102"/>
      <c r="DU338" s="103"/>
      <c r="DW338" s="42"/>
      <c r="EA338" s="42"/>
      <c r="EC338" s="42"/>
      <c r="EG338" s="42"/>
    </row>
    <row r="339" ht="15.75" customHeight="1">
      <c r="CT339" s="102"/>
      <c r="DA339" s="103"/>
      <c r="DC339" s="42"/>
      <c r="DG339" s="42"/>
      <c r="DI339" s="42"/>
      <c r="DM339" s="42"/>
      <c r="DN339" s="102"/>
      <c r="DU339" s="103"/>
      <c r="DW339" s="42"/>
      <c r="EA339" s="42"/>
      <c r="EC339" s="42"/>
      <c r="EG339" s="42"/>
    </row>
    <row r="340" ht="15.75" customHeight="1">
      <c r="CT340" s="102"/>
      <c r="DA340" s="103"/>
      <c r="DC340" s="42"/>
      <c r="DG340" s="42"/>
      <c r="DI340" s="42"/>
      <c r="DM340" s="42"/>
      <c r="DN340" s="102"/>
      <c r="DU340" s="103"/>
      <c r="DW340" s="42"/>
      <c r="EA340" s="42"/>
      <c r="EC340" s="42"/>
      <c r="EG340" s="42"/>
    </row>
    <row r="341" ht="15.75" customHeight="1">
      <c r="CT341" s="102"/>
      <c r="DA341" s="103"/>
      <c r="DC341" s="42"/>
      <c r="DG341" s="42"/>
      <c r="DI341" s="42"/>
      <c r="DM341" s="42"/>
      <c r="DN341" s="102"/>
      <c r="DU341" s="103"/>
      <c r="DW341" s="42"/>
      <c r="EA341" s="42"/>
      <c r="EC341" s="42"/>
      <c r="EG341" s="42"/>
    </row>
    <row r="342" ht="15.75" customHeight="1">
      <c r="CT342" s="102"/>
      <c r="DA342" s="103"/>
      <c r="DC342" s="42"/>
      <c r="DG342" s="42"/>
      <c r="DI342" s="42"/>
      <c r="DM342" s="42"/>
      <c r="DN342" s="102"/>
      <c r="DU342" s="103"/>
      <c r="DW342" s="42"/>
      <c r="EA342" s="42"/>
      <c r="EC342" s="42"/>
      <c r="EG342" s="42"/>
    </row>
    <row r="343" ht="15.75" customHeight="1">
      <c r="CT343" s="102"/>
      <c r="DA343" s="103"/>
      <c r="DC343" s="42"/>
      <c r="DG343" s="42"/>
      <c r="DI343" s="42"/>
      <c r="DM343" s="42"/>
      <c r="DN343" s="102"/>
      <c r="DU343" s="103"/>
      <c r="DW343" s="42"/>
      <c r="EA343" s="42"/>
      <c r="EC343" s="42"/>
      <c r="EG343" s="42"/>
    </row>
    <row r="344" ht="15.75" customHeight="1">
      <c r="CT344" s="102"/>
      <c r="DA344" s="103"/>
      <c r="DC344" s="42"/>
      <c r="DG344" s="42"/>
      <c r="DI344" s="42"/>
      <c r="DM344" s="42"/>
      <c r="DN344" s="102"/>
      <c r="DU344" s="103"/>
      <c r="DW344" s="42"/>
      <c r="EA344" s="42"/>
      <c r="EC344" s="42"/>
      <c r="EG344" s="42"/>
    </row>
    <row r="345" ht="15.75" customHeight="1">
      <c r="CT345" s="102"/>
      <c r="DA345" s="103"/>
      <c r="DC345" s="42"/>
      <c r="DG345" s="42"/>
      <c r="DI345" s="42"/>
      <c r="DM345" s="42"/>
      <c r="DN345" s="102"/>
      <c r="DU345" s="103"/>
      <c r="DW345" s="42"/>
      <c r="EA345" s="42"/>
      <c r="EC345" s="42"/>
      <c r="EG345" s="42"/>
    </row>
    <row r="346" ht="15.75" customHeight="1">
      <c r="CT346" s="102"/>
      <c r="DA346" s="103"/>
      <c r="DC346" s="42"/>
      <c r="DG346" s="42"/>
      <c r="DI346" s="42"/>
      <c r="DM346" s="42"/>
      <c r="DN346" s="102"/>
      <c r="DU346" s="103"/>
      <c r="DW346" s="42"/>
      <c r="EA346" s="42"/>
      <c r="EC346" s="42"/>
      <c r="EG346" s="42"/>
    </row>
    <row r="347" ht="15.75" customHeight="1">
      <c r="CT347" s="102"/>
      <c r="DA347" s="103"/>
      <c r="DC347" s="42"/>
      <c r="DG347" s="42"/>
      <c r="DI347" s="42"/>
      <c r="DM347" s="42"/>
      <c r="DN347" s="102"/>
      <c r="DU347" s="103"/>
      <c r="DW347" s="42"/>
      <c r="EA347" s="42"/>
      <c r="EC347" s="42"/>
      <c r="EG347" s="42"/>
    </row>
    <row r="348" ht="15.75" customHeight="1">
      <c r="CT348" s="102"/>
      <c r="DA348" s="103"/>
      <c r="DC348" s="42"/>
      <c r="DG348" s="42"/>
      <c r="DI348" s="42"/>
      <c r="DM348" s="42"/>
      <c r="DN348" s="102"/>
      <c r="DU348" s="103"/>
      <c r="DW348" s="42"/>
      <c r="EA348" s="42"/>
      <c r="EC348" s="42"/>
      <c r="EG348" s="42"/>
    </row>
    <row r="349" ht="15.75" customHeight="1">
      <c r="CT349" s="102"/>
      <c r="DA349" s="103"/>
      <c r="DC349" s="42"/>
      <c r="DG349" s="42"/>
      <c r="DI349" s="42"/>
      <c r="DM349" s="42"/>
      <c r="DN349" s="102"/>
      <c r="DU349" s="103"/>
      <c r="DW349" s="42"/>
      <c r="EA349" s="42"/>
      <c r="EC349" s="42"/>
      <c r="EG349" s="42"/>
    </row>
    <row r="350" ht="15.75" customHeight="1">
      <c r="CT350" s="102"/>
      <c r="DA350" s="103"/>
      <c r="DC350" s="42"/>
      <c r="DG350" s="42"/>
      <c r="DI350" s="42"/>
      <c r="DM350" s="42"/>
      <c r="DN350" s="102"/>
      <c r="DU350" s="103"/>
      <c r="DW350" s="42"/>
      <c r="EA350" s="42"/>
      <c r="EC350" s="42"/>
      <c r="EG350" s="42"/>
    </row>
    <row r="351" ht="15.75" customHeight="1">
      <c r="CT351" s="102"/>
      <c r="DA351" s="103"/>
      <c r="DC351" s="42"/>
      <c r="DG351" s="42"/>
      <c r="DI351" s="42"/>
      <c r="DM351" s="42"/>
      <c r="DN351" s="102"/>
      <c r="DU351" s="103"/>
      <c r="DW351" s="42"/>
      <c r="EA351" s="42"/>
      <c r="EC351" s="42"/>
      <c r="EG351" s="42"/>
    </row>
    <row r="352" ht="15.75" customHeight="1">
      <c r="CT352" s="102"/>
      <c r="DA352" s="103"/>
      <c r="DC352" s="42"/>
      <c r="DG352" s="42"/>
      <c r="DI352" s="42"/>
      <c r="DM352" s="42"/>
      <c r="DN352" s="102"/>
      <c r="DU352" s="103"/>
      <c r="DW352" s="42"/>
      <c r="EA352" s="42"/>
      <c r="EC352" s="42"/>
      <c r="EG352" s="42"/>
    </row>
    <row r="353" ht="15.75" customHeight="1">
      <c r="CT353" s="102"/>
      <c r="DA353" s="103"/>
      <c r="DC353" s="42"/>
      <c r="DG353" s="42"/>
      <c r="DI353" s="42"/>
      <c r="DM353" s="42"/>
      <c r="DN353" s="102"/>
      <c r="DU353" s="103"/>
      <c r="DW353" s="42"/>
      <c r="EA353" s="42"/>
      <c r="EC353" s="42"/>
      <c r="EG353" s="42"/>
    </row>
    <row r="354" ht="15.75" customHeight="1">
      <c r="CT354" s="102"/>
      <c r="DA354" s="103"/>
      <c r="DC354" s="42"/>
      <c r="DG354" s="42"/>
      <c r="DI354" s="42"/>
      <c r="DM354" s="42"/>
      <c r="DN354" s="102"/>
      <c r="DU354" s="103"/>
      <c r="DW354" s="42"/>
      <c r="EA354" s="42"/>
      <c r="EC354" s="42"/>
      <c r="EG354" s="42"/>
    </row>
    <row r="355" ht="15.75" customHeight="1">
      <c r="CT355" s="102"/>
      <c r="DA355" s="103"/>
      <c r="DC355" s="42"/>
      <c r="DG355" s="42"/>
      <c r="DI355" s="42"/>
      <c r="DM355" s="42"/>
      <c r="DN355" s="102"/>
      <c r="DU355" s="103"/>
      <c r="DW355" s="42"/>
      <c r="EA355" s="42"/>
      <c r="EC355" s="42"/>
      <c r="EG355" s="42"/>
    </row>
    <row r="356" ht="15.75" customHeight="1">
      <c r="CT356" s="102"/>
      <c r="DA356" s="103"/>
      <c r="DC356" s="42"/>
      <c r="DG356" s="42"/>
      <c r="DI356" s="42"/>
      <c r="DM356" s="42"/>
      <c r="DN356" s="102"/>
      <c r="DU356" s="103"/>
      <c r="DW356" s="42"/>
      <c r="EA356" s="42"/>
      <c r="EC356" s="42"/>
      <c r="EG356" s="42"/>
    </row>
    <row r="357" ht="15.75" customHeight="1">
      <c r="CT357" s="102"/>
      <c r="DA357" s="103"/>
      <c r="DC357" s="42"/>
      <c r="DG357" s="42"/>
      <c r="DI357" s="42"/>
      <c r="DM357" s="42"/>
      <c r="DN357" s="102"/>
      <c r="DU357" s="103"/>
      <c r="DW357" s="42"/>
      <c r="EA357" s="42"/>
      <c r="EC357" s="42"/>
      <c r="EG357" s="42"/>
    </row>
    <row r="358" ht="15.75" customHeight="1">
      <c r="CT358" s="102"/>
      <c r="DA358" s="103"/>
      <c r="DC358" s="42"/>
      <c r="DG358" s="42"/>
      <c r="DI358" s="42"/>
      <c r="DM358" s="42"/>
      <c r="DN358" s="102"/>
      <c r="DU358" s="103"/>
      <c r="DW358" s="42"/>
      <c r="EA358" s="42"/>
      <c r="EC358" s="42"/>
      <c r="EG358" s="42"/>
    </row>
    <row r="359" ht="15.75" customHeight="1">
      <c r="CT359" s="102"/>
      <c r="DA359" s="103"/>
      <c r="DC359" s="42"/>
      <c r="DG359" s="42"/>
      <c r="DI359" s="42"/>
      <c r="DM359" s="42"/>
      <c r="DN359" s="102"/>
      <c r="DU359" s="103"/>
      <c r="DW359" s="42"/>
      <c r="EA359" s="42"/>
      <c r="EC359" s="42"/>
      <c r="EG359" s="42"/>
    </row>
    <row r="360" ht="15.75" customHeight="1">
      <c r="CT360" s="102"/>
      <c r="DA360" s="103"/>
      <c r="DC360" s="42"/>
      <c r="DG360" s="42"/>
      <c r="DI360" s="42"/>
      <c r="DM360" s="42"/>
      <c r="DN360" s="102"/>
      <c r="DU360" s="103"/>
      <c r="DW360" s="42"/>
      <c r="EA360" s="42"/>
      <c r="EC360" s="42"/>
      <c r="EG360" s="42"/>
    </row>
    <row r="361" ht="15.75" customHeight="1">
      <c r="CT361" s="102"/>
      <c r="DA361" s="103"/>
      <c r="DC361" s="42"/>
      <c r="DG361" s="42"/>
      <c r="DI361" s="42"/>
      <c r="DM361" s="42"/>
      <c r="DN361" s="102"/>
      <c r="DU361" s="103"/>
      <c r="DW361" s="42"/>
      <c r="EA361" s="42"/>
      <c r="EC361" s="42"/>
      <c r="EG361" s="42"/>
    </row>
    <row r="362" ht="15.75" customHeight="1">
      <c r="CT362" s="102"/>
      <c r="DA362" s="103"/>
      <c r="DC362" s="42"/>
      <c r="DG362" s="42"/>
      <c r="DI362" s="42"/>
      <c r="DM362" s="42"/>
      <c r="DN362" s="102"/>
      <c r="DU362" s="103"/>
      <c r="DW362" s="42"/>
      <c r="EA362" s="42"/>
      <c r="EC362" s="42"/>
      <c r="EG362" s="42"/>
    </row>
    <row r="363" ht="15.75" customHeight="1">
      <c r="CT363" s="102"/>
      <c r="DA363" s="103"/>
      <c r="DC363" s="42"/>
      <c r="DG363" s="42"/>
      <c r="DI363" s="42"/>
      <c r="DM363" s="42"/>
      <c r="DN363" s="102"/>
      <c r="DU363" s="103"/>
      <c r="DW363" s="42"/>
      <c r="EA363" s="42"/>
      <c r="EC363" s="42"/>
      <c r="EG363" s="42"/>
    </row>
    <row r="364" ht="15.75" customHeight="1">
      <c r="CT364" s="102"/>
      <c r="DA364" s="103"/>
      <c r="DC364" s="42"/>
      <c r="DG364" s="42"/>
      <c r="DI364" s="42"/>
      <c r="DM364" s="42"/>
      <c r="DN364" s="102"/>
      <c r="DU364" s="103"/>
      <c r="DW364" s="42"/>
      <c r="EA364" s="42"/>
      <c r="EC364" s="42"/>
      <c r="EG364" s="42"/>
    </row>
    <row r="365" ht="15.75" customHeight="1">
      <c r="CT365" s="102"/>
      <c r="DA365" s="103"/>
      <c r="DC365" s="42"/>
      <c r="DG365" s="42"/>
      <c r="DI365" s="42"/>
      <c r="DM365" s="42"/>
      <c r="DN365" s="102"/>
      <c r="DU365" s="103"/>
      <c r="DW365" s="42"/>
      <c r="EA365" s="42"/>
      <c r="EC365" s="42"/>
      <c r="EG365" s="42"/>
    </row>
    <row r="366" ht="15.75" customHeight="1">
      <c r="CT366" s="102"/>
      <c r="DA366" s="103"/>
      <c r="DC366" s="42"/>
      <c r="DG366" s="42"/>
      <c r="DI366" s="42"/>
      <c r="DM366" s="42"/>
      <c r="DN366" s="102"/>
      <c r="DU366" s="103"/>
      <c r="DW366" s="42"/>
      <c r="EA366" s="42"/>
      <c r="EC366" s="42"/>
      <c r="EG366" s="42"/>
    </row>
    <row r="367" ht="15.75" customHeight="1">
      <c r="CT367" s="102"/>
      <c r="DA367" s="103"/>
      <c r="DC367" s="42"/>
      <c r="DG367" s="42"/>
      <c r="DI367" s="42"/>
      <c r="DM367" s="42"/>
      <c r="DN367" s="102"/>
      <c r="DU367" s="103"/>
      <c r="DW367" s="42"/>
      <c r="EA367" s="42"/>
      <c r="EC367" s="42"/>
      <c r="EG367" s="42"/>
    </row>
    <row r="368" ht="15.75" customHeight="1">
      <c r="CT368" s="102"/>
      <c r="DA368" s="103"/>
      <c r="DC368" s="42"/>
      <c r="DG368" s="42"/>
      <c r="DI368" s="42"/>
      <c r="DM368" s="42"/>
      <c r="DN368" s="102"/>
      <c r="DU368" s="103"/>
      <c r="DW368" s="42"/>
      <c r="EA368" s="42"/>
      <c r="EC368" s="42"/>
      <c r="EG368" s="42"/>
    </row>
    <row r="369" ht="15.75" customHeight="1">
      <c r="CT369" s="102"/>
      <c r="DA369" s="103"/>
      <c r="DC369" s="42"/>
      <c r="DG369" s="42"/>
      <c r="DI369" s="42"/>
      <c r="DM369" s="42"/>
      <c r="DN369" s="102"/>
      <c r="DU369" s="103"/>
      <c r="DW369" s="42"/>
      <c r="EA369" s="42"/>
      <c r="EC369" s="42"/>
      <c r="EG369" s="42"/>
    </row>
    <row r="370" ht="15.75" customHeight="1">
      <c r="CT370" s="102"/>
      <c r="DA370" s="103"/>
      <c r="DC370" s="42"/>
      <c r="DG370" s="42"/>
      <c r="DI370" s="42"/>
      <c r="DM370" s="42"/>
      <c r="DN370" s="102"/>
      <c r="DU370" s="103"/>
      <c r="DW370" s="42"/>
      <c r="EA370" s="42"/>
      <c r="EC370" s="42"/>
      <c r="EG370" s="42"/>
    </row>
    <row r="371" ht="15.75" customHeight="1">
      <c r="CT371" s="102"/>
      <c r="DA371" s="103"/>
      <c r="DC371" s="42"/>
      <c r="DG371" s="42"/>
      <c r="DI371" s="42"/>
      <c r="DM371" s="42"/>
      <c r="DN371" s="102"/>
      <c r="DU371" s="103"/>
      <c r="DW371" s="42"/>
      <c r="EA371" s="42"/>
      <c r="EC371" s="42"/>
      <c r="EG371" s="42"/>
    </row>
    <row r="372" ht="15.75" customHeight="1">
      <c r="CT372" s="102"/>
      <c r="DA372" s="103"/>
      <c r="DC372" s="42"/>
      <c r="DG372" s="42"/>
      <c r="DI372" s="42"/>
      <c r="DM372" s="42"/>
      <c r="DN372" s="102"/>
      <c r="DU372" s="103"/>
      <c r="DW372" s="42"/>
      <c r="EA372" s="42"/>
      <c r="EC372" s="42"/>
      <c r="EG372" s="42"/>
    </row>
    <row r="373" ht="15.75" customHeight="1">
      <c r="CT373" s="102"/>
      <c r="DA373" s="103"/>
      <c r="DC373" s="42"/>
      <c r="DG373" s="42"/>
      <c r="DI373" s="42"/>
      <c r="DM373" s="42"/>
      <c r="DN373" s="102"/>
      <c r="DU373" s="103"/>
      <c r="DW373" s="42"/>
      <c r="EA373" s="42"/>
      <c r="EC373" s="42"/>
      <c r="EG373" s="42"/>
    </row>
    <row r="374" ht="15.75" customHeight="1">
      <c r="CT374" s="102"/>
      <c r="DA374" s="103"/>
      <c r="DC374" s="42"/>
      <c r="DG374" s="42"/>
      <c r="DI374" s="42"/>
      <c r="DM374" s="42"/>
      <c r="DN374" s="102"/>
      <c r="DU374" s="103"/>
      <c r="DW374" s="42"/>
      <c r="EA374" s="42"/>
      <c r="EC374" s="42"/>
      <c r="EG374" s="42"/>
    </row>
    <row r="375" ht="15.75" customHeight="1">
      <c r="CT375" s="102"/>
      <c r="DA375" s="103"/>
      <c r="DC375" s="42"/>
      <c r="DG375" s="42"/>
      <c r="DI375" s="42"/>
      <c r="DM375" s="42"/>
      <c r="DN375" s="102"/>
      <c r="DU375" s="103"/>
      <c r="DW375" s="42"/>
      <c r="EA375" s="42"/>
      <c r="EC375" s="42"/>
      <c r="EG375" s="42"/>
    </row>
    <row r="376" ht="15.75" customHeight="1">
      <c r="CT376" s="102"/>
      <c r="DA376" s="103"/>
      <c r="DC376" s="42"/>
      <c r="DG376" s="42"/>
      <c r="DI376" s="42"/>
      <c r="DM376" s="42"/>
      <c r="DN376" s="102"/>
      <c r="DU376" s="103"/>
      <c r="DW376" s="42"/>
      <c r="EA376" s="42"/>
      <c r="EC376" s="42"/>
      <c r="EG376" s="42"/>
    </row>
    <row r="377" ht="15.75" customHeight="1">
      <c r="CT377" s="102"/>
      <c r="DA377" s="103"/>
      <c r="DC377" s="42"/>
      <c r="DG377" s="42"/>
      <c r="DI377" s="42"/>
      <c r="DM377" s="42"/>
      <c r="DN377" s="102"/>
      <c r="DU377" s="103"/>
      <c r="DW377" s="42"/>
      <c r="EA377" s="42"/>
      <c r="EC377" s="42"/>
      <c r="EG377" s="42"/>
    </row>
    <row r="378" ht="15.75" customHeight="1">
      <c r="CT378" s="102"/>
      <c r="DA378" s="103"/>
      <c r="DC378" s="42"/>
      <c r="DG378" s="42"/>
      <c r="DI378" s="42"/>
      <c r="DM378" s="42"/>
      <c r="DN378" s="102"/>
      <c r="DU378" s="103"/>
      <c r="DW378" s="42"/>
      <c r="EA378" s="42"/>
      <c r="EC378" s="42"/>
      <c r="EG378" s="42"/>
    </row>
    <row r="379" ht="15.75" customHeight="1">
      <c r="CT379" s="102"/>
      <c r="DA379" s="103"/>
      <c r="DC379" s="42"/>
      <c r="DG379" s="42"/>
      <c r="DI379" s="42"/>
      <c r="DM379" s="42"/>
      <c r="DN379" s="102"/>
      <c r="DU379" s="103"/>
      <c r="DW379" s="42"/>
      <c r="EA379" s="42"/>
      <c r="EC379" s="42"/>
      <c r="EG379" s="42"/>
    </row>
    <row r="380" ht="15.75" customHeight="1">
      <c r="CT380" s="102"/>
      <c r="DA380" s="103"/>
      <c r="DC380" s="42"/>
      <c r="DG380" s="42"/>
      <c r="DI380" s="42"/>
      <c r="DM380" s="42"/>
      <c r="DN380" s="102"/>
      <c r="DU380" s="103"/>
      <c r="DW380" s="42"/>
      <c r="EA380" s="42"/>
      <c r="EC380" s="42"/>
      <c r="EG380" s="42"/>
    </row>
    <row r="381" ht="15.75" customHeight="1">
      <c r="CT381" s="102"/>
      <c r="DA381" s="103"/>
      <c r="DC381" s="42"/>
      <c r="DG381" s="42"/>
      <c r="DI381" s="42"/>
      <c r="DM381" s="42"/>
      <c r="DN381" s="102"/>
      <c r="DU381" s="103"/>
      <c r="DW381" s="42"/>
      <c r="EA381" s="42"/>
      <c r="EC381" s="42"/>
      <c r="EG381" s="42"/>
    </row>
    <row r="382" ht="15.75" customHeight="1">
      <c r="CT382" s="102"/>
      <c r="DA382" s="103"/>
      <c r="DC382" s="42"/>
      <c r="DG382" s="42"/>
      <c r="DI382" s="42"/>
      <c r="DM382" s="42"/>
      <c r="DN382" s="102"/>
      <c r="DU382" s="103"/>
      <c r="DW382" s="42"/>
      <c r="EA382" s="42"/>
      <c r="EC382" s="42"/>
      <c r="EG382" s="42"/>
    </row>
    <row r="383" ht="15.75" customHeight="1">
      <c r="CT383" s="102"/>
      <c r="DA383" s="103"/>
      <c r="DC383" s="42"/>
      <c r="DG383" s="42"/>
      <c r="DI383" s="42"/>
      <c r="DM383" s="42"/>
      <c r="DN383" s="102"/>
      <c r="DU383" s="103"/>
      <c r="DW383" s="42"/>
      <c r="EA383" s="42"/>
      <c r="EC383" s="42"/>
      <c r="EG383" s="42"/>
    </row>
    <row r="384" ht="15.75" customHeight="1">
      <c r="CT384" s="102"/>
      <c r="DA384" s="103"/>
      <c r="DC384" s="42"/>
      <c r="DG384" s="42"/>
      <c r="DI384" s="42"/>
      <c r="DM384" s="42"/>
      <c r="DN384" s="102"/>
      <c r="DU384" s="103"/>
      <c r="DW384" s="42"/>
      <c r="EA384" s="42"/>
      <c r="EC384" s="42"/>
      <c r="EG384" s="42"/>
    </row>
    <row r="385" ht="15.75" customHeight="1">
      <c r="CT385" s="102"/>
      <c r="DA385" s="103"/>
      <c r="DC385" s="42"/>
      <c r="DG385" s="42"/>
      <c r="DI385" s="42"/>
      <c r="DM385" s="42"/>
      <c r="DN385" s="102"/>
      <c r="DU385" s="103"/>
      <c r="DW385" s="42"/>
      <c r="EA385" s="42"/>
      <c r="EC385" s="42"/>
      <c r="EG385" s="42"/>
    </row>
    <row r="386" ht="15.75" customHeight="1">
      <c r="CT386" s="102"/>
      <c r="DA386" s="103"/>
      <c r="DC386" s="42"/>
      <c r="DG386" s="42"/>
      <c r="DI386" s="42"/>
      <c r="DM386" s="42"/>
      <c r="DN386" s="102"/>
      <c r="DU386" s="103"/>
      <c r="DW386" s="42"/>
      <c r="EA386" s="42"/>
      <c r="EC386" s="42"/>
      <c r="EG386" s="42"/>
    </row>
    <row r="387" ht="15.75" customHeight="1">
      <c r="CT387" s="102"/>
      <c r="DA387" s="103"/>
      <c r="DC387" s="42"/>
      <c r="DG387" s="42"/>
      <c r="DI387" s="42"/>
      <c r="DM387" s="42"/>
      <c r="DN387" s="102"/>
      <c r="DU387" s="103"/>
      <c r="DW387" s="42"/>
      <c r="EA387" s="42"/>
      <c r="EC387" s="42"/>
      <c r="EG387" s="42"/>
    </row>
    <row r="388" ht="15.75" customHeight="1">
      <c r="CT388" s="102"/>
      <c r="DA388" s="103"/>
      <c r="DC388" s="42"/>
      <c r="DG388" s="42"/>
      <c r="DI388" s="42"/>
      <c r="DM388" s="42"/>
      <c r="DN388" s="102"/>
      <c r="DU388" s="103"/>
      <c r="DW388" s="42"/>
      <c r="EA388" s="42"/>
      <c r="EC388" s="42"/>
      <c r="EG388" s="42"/>
    </row>
    <row r="389" ht="15.75" customHeight="1">
      <c r="CT389" s="102"/>
      <c r="DA389" s="103"/>
      <c r="DC389" s="42"/>
      <c r="DG389" s="42"/>
      <c r="DI389" s="42"/>
      <c r="DM389" s="42"/>
      <c r="DN389" s="102"/>
      <c r="DU389" s="103"/>
      <c r="DW389" s="42"/>
      <c r="EA389" s="42"/>
      <c r="EC389" s="42"/>
      <c r="EG389" s="42"/>
    </row>
    <row r="390" ht="15.75" customHeight="1">
      <c r="CT390" s="102"/>
      <c r="DA390" s="103"/>
      <c r="DC390" s="42"/>
      <c r="DG390" s="42"/>
      <c r="DI390" s="42"/>
      <c r="DM390" s="42"/>
      <c r="DN390" s="102"/>
      <c r="DU390" s="103"/>
      <c r="DW390" s="42"/>
      <c r="EA390" s="42"/>
      <c r="EC390" s="42"/>
      <c r="EG390" s="42"/>
    </row>
    <row r="391" ht="15.75" customHeight="1">
      <c r="CT391" s="102"/>
      <c r="DA391" s="103"/>
      <c r="DC391" s="42"/>
      <c r="DG391" s="42"/>
      <c r="DI391" s="42"/>
      <c r="DM391" s="42"/>
      <c r="DN391" s="102"/>
      <c r="DU391" s="103"/>
      <c r="DW391" s="42"/>
      <c r="EA391" s="42"/>
      <c r="EC391" s="42"/>
      <c r="EG391" s="42"/>
    </row>
    <row r="392" ht="15.75" customHeight="1">
      <c r="CT392" s="102"/>
      <c r="DA392" s="103"/>
      <c r="DC392" s="42"/>
      <c r="DG392" s="42"/>
      <c r="DI392" s="42"/>
      <c r="DM392" s="42"/>
      <c r="DN392" s="102"/>
      <c r="DU392" s="103"/>
      <c r="DW392" s="42"/>
      <c r="EA392" s="42"/>
      <c r="EC392" s="42"/>
      <c r="EG392" s="42"/>
    </row>
    <row r="393" ht="15.75" customHeight="1">
      <c r="CT393" s="102"/>
      <c r="DA393" s="103"/>
      <c r="DC393" s="42"/>
      <c r="DG393" s="42"/>
      <c r="DI393" s="42"/>
      <c r="DM393" s="42"/>
      <c r="DN393" s="102"/>
      <c r="DU393" s="103"/>
      <c r="DW393" s="42"/>
      <c r="EA393" s="42"/>
      <c r="EC393" s="42"/>
      <c r="EG393" s="42"/>
    </row>
    <row r="394" ht="15.75" customHeight="1">
      <c r="CT394" s="102"/>
      <c r="DA394" s="103"/>
      <c r="DC394" s="42"/>
      <c r="DG394" s="42"/>
      <c r="DI394" s="42"/>
      <c r="DM394" s="42"/>
      <c r="DN394" s="102"/>
      <c r="DU394" s="103"/>
      <c r="DW394" s="42"/>
      <c r="EA394" s="42"/>
      <c r="EC394" s="42"/>
      <c r="EG394" s="42"/>
    </row>
    <row r="395" ht="15.75" customHeight="1">
      <c r="CT395" s="102"/>
      <c r="DA395" s="103"/>
      <c r="DC395" s="42"/>
      <c r="DG395" s="42"/>
      <c r="DI395" s="42"/>
      <c r="DM395" s="42"/>
      <c r="DN395" s="102"/>
      <c r="DU395" s="103"/>
      <c r="DW395" s="42"/>
      <c r="EA395" s="42"/>
      <c r="EC395" s="42"/>
      <c r="EG395" s="42"/>
    </row>
    <row r="396" ht="15.75" customHeight="1">
      <c r="CT396" s="102"/>
      <c r="DA396" s="103"/>
      <c r="DC396" s="42"/>
      <c r="DG396" s="42"/>
      <c r="DI396" s="42"/>
      <c r="DM396" s="42"/>
      <c r="DN396" s="102"/>
      <c r="DU396" s="103"/>
      <c r="DW396" s="42"/>
      <c r="EA396" s="42"/>
      <c r="EC396" s="42"/>
      <c r="EG396" s="42"/>
    </row>
    <row r="397" ht="15.75" customHeight="1">
      <c r="CT397" s="102"/>
      <c r="DA397" s="103"/>
      <c r="DC397" s="42"/>
      <c r="DG397" s="42"/>
      <c r="DI397" s="42"/>
      <c r="DM397" s="42"/>
      <c r="DN397" s="102"/>
      <c r="DU397" s="103"/>
      <c r="DW397" s="42"/>
      <c r="EA397" s="42"/>
      <c r="EC397" s="42"/>
      <c r="EG397" s="42"/>
    </row>
    <row r="398" ht="15.75" customHeight="1">
      <c r="CT398" s="102"/>
      <c r="DA398" s="103"/>
      <c r="DC398" s="42"/>
      <c r="DG398" s="42"/>
      <c r="DI398" s="42"/>
      <c r="DM398" s="42"/>
      <c r="DN398" s="102"/>
      <c r="DU398" s="103"/>
      <c r="DW398" s="42"/>
      <c r="EA398" s="42"/>
      <c r="EC398" s="42"/>
      <c r="EG398" s="42"/>
    </row>
    <row r="399" ht="15.75" customHeight="1">
      <c r="CT399" s="102"/>
      <c r="DA399" s="103"/>
      <c r="DC399" s="42"/>
      <c r="DG399" s="42"/>
      <c r="DI399" s="42"/>
      <c r="DM399" s="42"/>
      <c r="DN399" s="102"/>
      <c r="DU399" s="103"/>
      <c r="DW399" s="42"/>
      <c r="EA399" s="42"/>
      <c r="EC399" s="42"/>
      <c r="EG399" s="42"/>
    </row>
    <row r="400" ht="15.75" customHeight="1">
      <c r="CT400" s="102"/>
      <c r="DA400" s="103"/>
      <c r="DC400" s="42"/>
      <c r="DG400" s="42"/>
      <c r="DI400" s="42"/>
      <c r="DM400" s="42"/>
      <c r="DN400" s="102"/>
      <c r="DU400" s="103"/>
      <c r="DW400" s="42"/>
      <c r="EA400" s="42"/>
      <c r="EC400" s="42"/>
      <c r="EG400" s="42"/>
    </row>
    <row r="401" ht="15.75" customHeight="1">
      <c r="CT401" s="102"/>
      <c r="DA401" s="103"/>
      <c r="DC401" s="42"/>
      <c r="DG401" s="42"/>
      <c r="DI401" s="42"/>
      <c r="DM401" s="42"/>
      <c r="DN401" s="102"/>
      <c r="DU401" s="103"/>
      <c r="DW401" s="42"/>
      <c r="EA401" s="42"/>
      <c r="EC401" s="42"/>
      <c r="EG401" s="42"/>
    </row>
    <row r="402" ht="15.75" customHeight="1">
      <c r="CT402" s="102"/>
      <c r="DA402" s="103"/>
      <c r="DC402" s="42"/>
      <c r="DG402" s="42"/>
      <c r="DI402" s="42"/>
      <c r="DM402" s="42"/>
      <c r="DN402" s="102"/>
      <c r="DU402" s="103"/>
      <c r="DW402" s="42"/>
      <c r="EA402" s="42"/>
      <c r="EC402" s="42"/>
      <c r="EG402" s="42"/>
    </row>
    <row r="403" ht="15.75" customHeight="1">
      <c r="CT403" s="102"/>
      <c r="DA403" s="103"/>
      <c r="DC403" s="42"/>
      <c r="DG403" s="42"/>
      <c r="DI403" s="42"/>
      <c r="DM403" s="42"/>
      <c r="DN403" s="102"/>
      <c r="DU403" s="103"/>
      <c r="DW403" s="42"/>
      <c r="EA403" s="42"/>
      <c r="EC403" s="42"/>
      <c r="EG403" s="42"/>
    </row>
    <row r="404" ht="15.75" customHeight="1">
      <c r="CT404" s="102"/>
      <c r="DA404" s="103"/>
      <c r="DC404" s="42"/>
      <c r="DG404" s="42"/>
      <c r="DI404" s="42"/>
      <c r="DM404" s="42"/>
      <c r="DN404" s="102"/>
      <c r="DU404" s="103"/>
      <c r="DW404" s="42"/>
      <c r="EA404" s="42"/>
      <c r="EC404" s="42"/>
      <c r="EG404" s="42"/>
    </row>
    <row r="405" ht="15.75" customHeight="1">
      <c r="CT405" s="102"/>
      <c r="DA405" s="103"/>
      <c r="DC405" s="42"/>
      <c r="DG405" s="42"/>
      <c r="DI405" s="42"/>
      <c r="DM405" s="42"/>
      <c r="DN405" s="102"/>
      <c r="DU405" s="103"/>
      <c r="DW405" s="42"/>
      <c r="EA405" s="42"/>
      <c r="EC405" s="42"/>
      <c r="EG405" s="42"/>
    </row>
    <row r="406" ht="15.75" customHeight="1">
      <c r="CT406" s="102"/>
      <c r="DA406" s="103"/>
      <c r="DC406" s="42"/>
      <c r="DG406" s="42"/>
      <c r="DI406" s="42"/>
      <c r="DM406" s="42"/>
      <c r="DN406" s="102"/>
      <c r="DU406" s="103"/>
      <c r="DW406" s="42"/>
      <c r="EA406" s="42"/>
      <c r="EC406" s="42"/>
      <c r="EG406" s="42"/>
    </row>
    <row r="407" ht="15.75" customHeight="1">
      <c r="CT407" s="102"/>
      <c r="DA407" s="103"/>
      <c r="DC407" s="42"/>
      <c r="DG407" s="42"/>
      <c r="DI407" s="42"/>
      <c r="DM407" s="42"/>
      <c r="DN407" s="102"/>
      <c r="DU407" s="103"/>
      <c r="DW407" s="42"/>
      <c r="EA407" s="42"/>
      <c r="EC407" s="42"/>
      <c r="EG407" s="42"/>
    </row>
    <row r="408" ht="15.75" customHeight="1">
      <c r="CT408" s="102"/>
      <c r="DA408" s="103"/>
      <c r="DC408" s="42"/>
      <c r="DG408" s="42"/>
      <c r="DI408" s="42"/>
      <c r="DM408" s="42"/>
      <c r="DN408" s="102"/>
      <c r="DU408" s="103"/>
      <c r="DW408" s="42"/>
      <c r="EA408" s="42"/>
      <c r="EC408" s="42"/>
      <c r="EG408" s="42"/>
    </row>
    <row r="409" ht="15.75" customHeight="1">
      <c r="CT409" s="102"/>
      <c r="DA409" s="103"/>
      <c r="DC409" s="42"/>
      <c r="DG409" s="42"/>
      <c r="DI409" s="42"/>
      <c r="DM409" s="42"/>
      <c r="DN409" s="102"/>
      <c r="DU409" s="103"/>
      <c r="DW409" s="42"/>
      <c r="EA409" s="42"/>
      <c r="EC409" s="42"/>
      <c r="EG409" s="42"/>
    </row>
    <row r="410" ht="15.75" customHeight="1">
      <c r="CT410" s="102"/>
      <c r="DA410" s="103"/>
      <c r="DC410" s="42"/>
      <c r="DG410" s="42"/>
      <c r="DI410" s="42"/>
      <c r="DM410" s="42"/>
      <c r="DN410" s="102"/>
      <c r="DU410" s="103"/>
      <c r="DW410" s="42"/>
      <c r="EA410" s="42"/>
      <c r="EC410" s="42"/>
      <c r="EG410" s="42"/>
    </row>
    <row r="411" ht="15.75" customHeight="1">
      <c r="CT411" s="102"/>
      <c r="DA411" s="103"/>
      <c r="DC411" s="42"/>
      <c r="DG411" s="42"/>
      <c r="DI411" s="42"/>
      <c r="DM411" s="42"/>
      <c r="DN411" s="102"/>
      <c r="DU411" s="103"/>
      <c r="DW411" s="42"/>
      <c r="EA411" s="42"/>
      <c r="EC411" s="42"/>
      <c r="EG411" s="42"/>
    </row>
    <row r="412" ht="15.75" customHeight="1">
      <c r="CT412" s="102"/>
      <c r="DA412" s="103"/>
      <c r="DC412" s="42"/>
      <c r="DG412" s="42"/>
      <c r="DI412" s="42"/>
      <c r="DM412" s="42"/>
      <c r="DN412" s="102"/>
      <c r="DU412" s="103"/>
      <c r="DW412" s="42"/>
      <c r="EA412" s="42"/>
      <c r="EC412" s="42"/>
      <c r="EG412" s="42"/>
    </row>
    <row r="413" ht="15.75" customHeight="1">
      <c r="CT413" s="102"/>
      <c r="DA413" s="103"/>
      <c r="DC413" s="42"/>
      <c r="DG413" s="42"/>
      <c r="DI413" s="42"/>
      <c r="DM413" s="42"/>
      <c r="DN413" s="102"/>
      <c r="DU413" s="103"/>
      <c r="DW413" s="42"/>
      <c r="EA413" s="42"/>
      <c r="EC413" s="42"/>
      <c r="EG413" s="42"/>
    </row>
    <row r="414" ht="15.75" customHeight="1">
      <c r="CT414" s="102"/>
      <c r="DA414" s="103"/>
      <c r="DC414" s="42"/>
      <c r="DG414" s="42"/>
      <c r="DI414" s="42"/>
      <c r="DM414" s="42"/>
      <c r="DN414" s="102"/>
      <c r="DU414" s="103"/>
      <c r="DW414" s="42"/>
      <c r="EA414" s="42"/>
      <c r="EC414" s="42"/>
      <c r="EG414" s="42"/>
    </row>
    <row r="415" ht="15.75" customHeight="1">
      <c r="CT415" s="102"/>
      <c r="DA415" s="103"/>
      <c r="DC415" s="42"/>
      <c r="DG415" s="42"/>
      <c r="DI415" s="42"/>
      <c r="DM415" s="42"/>
      <c r="DN415" s="102"/>
      <c r="DU415" s="103"/>
      <c r="DW415" s="42"/>
      <c r="EA415" s="42"/>
      <c r="EC415" s="42"/>
      <c r="EG415" s="42"/>
    </row>
    <row r="416" ht="15.75" customHeight="1">
      <c r="CT416" s="102"/>
      <c r="DA416" s="103"/>
      <c r="DC416" s="42"/>
      <c r="DG416" s="42"/>
      <c r="DI416" s="42"/>
      <c r="DM416" s="42"/>
      <c r="DN416" s="102"/>
      <c r="DU416" s="103"/>
      <c r="DW416" s="42"/>
      <c r="EA416" s="42"/>
      <c r="EC416" s="42"/>
      <c r="EG416" s="42"/>
    </row>
    <row r="417" ht="15.75" customHeight="1">
      <c r="CT417" s="102"/>
      <c r="DA417" s="103"/>
      <c r="DC417" s="42"/>
      <c r="DG417" s="42"/>
      <c r="DI417" s="42"/>
      <c r="DM417" s="42"/>
      <c r="DN417" s="102"/>
      <c r="DU417" s="103"/>
      <c r="DW417" s="42"/>
      <c r="EA417" s="42"/>
      <c r="EC417" s="42"/>
      <c r="EG417" s="42"/>
    </row>
    <row r="418" ht="15.75" customHeight="1">
      <c r="CT418" s="102"/>
      <c r="DA418" s="103"/>
      <c r="DC418" s="42"/>
      <c r="DG418" s="42"/>
      <c r="DI418" s="42"/>
      <c r="DM418" s="42"/>
      <c r="DN418" s="102"/>
      <c r="DU418" s="103"/>
      <c r="DW418" s="42"/>
      <c r="EA418" s="42"/>
      <c r="EC418" s="42"/>
      <c r="EG418" s="42"/>
    </row>
    <row r="419" ht="15.75" customHeight="1">
      <c r="CT419" s="102"/>
      <c r="DA419" s="103"/>
      <c r="DC419" s="42"/>
      <c r="DG419" s="42"/>
      <c r="DI419" s="42"/>
      <c r="DM419" s="42"/>
      <c r="DN419" s="102"/>
      <c r="DU419" s="103"/>
      <c r="DW419" s="42"/>
      <c r="EA419" s="42"/>
      <c r="EC419" s="42"/>
      <c r="EG419" s="42"/>
    </row>
    <row r="420" ht="15.75" customHeight="1">
      <c r="CT420" s="102"/>
      <c r="DA420" s="103"/>
      <c r="DC420" s="42"/>
      <c r="DG420" s="42"/>
      <c r="DI420" s="42"/>
      <c r="DM420" s="42"/>
      <c r="DN420" s="102"/>
      <c r="DU420" s="103"/>
      <c r="DW420" s="42"/>
      <c r="EA420" s="42"/>
      <c r="EC420" s="42"/>
      <c r="EG420" s="42"/>
    </row>
    <row r="421" ht="15.75" customHeight="1">
      <c r="CT421" s="102"/>
      <c r="DA421" s="103"/>
      <c r="DC421" s="42"/>
      <c r="DG421" s="42"/>
      <c r="DI421" s="42"/>
      <c r="DM421" s="42"/>
      <c r="DN421" s="102"/>
      <c r="DU421" s="103"/>
      <c r="DW421" s="42"/>
      <c r="EA421" s="42"/>
      <c r="EC421" s="42"/>
      <c r="EG421" s="42"/>
    </row>
    <row r="422" ht="15.75" customHeight="1">
      <c r="CT422" s="102"/>
      <c r="DA422" s="103"/>
      <c r="DC422" s="42"/>
      <c r="DG422" s="42"/>
      <c r="DI422" s="42"/>
      <c r="DM422" s="42"/>
      <c r="DN422" s="102"/>
      <c r="DU422" s="103"/>
      <c r="DW422" s="42"/>
      <c r="EA422" s="42"/>
      <c r="EC422" s="42"/>
      <c r="EG422" s="42"/>
    </row>
    <row r="423" ht="15.75" customHeight="1">
      <c r="CT423" s="102"/>
      <c r="DA423" s="103"/>
      <c r="DC423" s="42"/>
      <c r="DG423" s="42"/>
      <c r="DI423" s="42"/>
      <c r="DM423" s="42"/>
      <c r="DN423" s="102"/>
      <c r="DU423" s="103"/>
      <c r="DW423" s="42"/>
      <c r="EA423" s="42"/>
      <c r="EC423" s="42"/>
      <c r="EG423" s="42"/>
    </row>
    <row r="424" ht="15.75" customHeight="1">
      <c r="CT424" s="102"/>
      <c r="DA424" s="103"/>
      <c r="DC424" s="42"/>
      <c r="DG424" s="42"/>
      <c r="DI424" s="42"/>
      <c r="DM424" s="42"/>
      <c r="DN424" s="102"/>
      <c r="DU424" s="103"/>
      <c r="DW424" s="42"/>
      <c r="EA424" s="42"/>
      <c r="EC424" s="42"/>
      <c r="EG424" s="42"/>
    </row>
    <row r="425" ht="15.75" customHeight="1">
      <c r="CT425" s="102"/>
      <c r="DA425" s="103"/>
      <c r="DC425" s="42"/>
      <c r="DG425" s="42"/>
      <c r="DI425" s="42"/>
      <c r="DM425" s="42"/>
      <c r="DN425" s="102"/>
      <c r="DU425" s="103"/>
      <c r="DW425" s="42"/>
      <c r="EA425" s="42"/>
      <c r="EC425" s="42"/>
      <c r="EG425" s="42"/>
    </row>
    <row r="426" ht="15.75" customHeight="1">
      <c r="CT426" s="102"/>
      <c r="DA426" s="103"/>
      <c r="DC426" s="42"/>
      <c r="DG426" s="42"/>
      <c r="DI426" s="42"/>
      <c r="DM426" s="42"/>
      <c r="DN426" s="102"/>
      <c r="DU426" s="103"/>
      <c r="DW426" s="42"/>
      <c r="EA426" s="42"/>
      <c r="EC426" s="42"/>
      <c r="EG426" s="42"/>
    </row>
    <row r="427" ht="15.75" customHeight="1">
      <c r="CT427" s="102"/>
      <c r="DA427" s="103"/>
      <c r="DC427" s="42"/>
      <c r="DG427" s="42"/>
      <c r="DI427" s="42"/>
      <c r="DM427" s="42"/>
      <c r="DN427" s="102"/>
      <c r="DU427" s="103"/>
      <c r="DW427" s="42"/>
      <c r="EA427" s="42"/>
      <c r="EC427" s="42"/>
      <c r="EG427" s="42"/>
    </row>
    <row r="428" ht="15.75" customHeight="1">
      <c r="CT428" s="102"/>
      <c r="DA428" s="103"/>
      <c r="DC428" s="42"/>
      <c r="DG428" s="42"/>
      <c r="DI428" s="42"/>
      <c r="DM428" s="42"/>
      <c r="DN428" s="102"/>
      <c r="DU428" s="103"/>
      <c r="DW428" s="42"/>
      <c r="EA428" s="42"/>
      <c r="EC428" s="42"/>
      <c r="EG428" s="42"/>
    </row>
    <row r="429" ht="15.75" customHeight="1">
      <c r="CT429" s="102"/>
      <c r="DA429" s="103"/>
      <c r="DC429" s="42"/>
      <c r="DG429" s="42"/>
      <c r="DI429" s="42"/>
      <c r="DM429" s="42"/>
      <c r="DN429" s="102"/>
      <c r="DU429" s="103"/>
      <c r="DW429" s="42"/>
      <c r="EA429" s="42"/>
      <c r="EC429" s="42"/>
      <c r="EG429" s="42"/>
    </row>
    <row r="430" ht="15.75" customHeight="1">
      <c r="CT430" s="102"/>
      <c r="DA430" s="103"/>
      <c r="DC430" s="42"/>
      <c r="DG430" s="42"/>
      <c r="DI430" s="42"/>
      <c r="DM430" s="42"/>
      <c r="DN430" s="102"/>
      <c r="DU430" s="103"/>
      <c r="DW430" s="42"/>
      <c r="EA430" s="42"/>
      <c r="EC430" s="42"/>
      <c r="EG430" s="42"/>
    </row>
    <row r="431" ht="15.75" customHeight="1">
      <c r="CT431" s="102"/>
      <c r="DA431" s="103"/>
      <c r="DC431" s="42"/>
      <c r="DG431" s="42"/>
      <c r="DI431" s="42"/>
      <c r="DM431" s="42"/>
      <c r="DN431" s="102"/>
      <c r="DU431" s="103"/>
      <c r="DW431" s="42"/>
      <c r="EA431" s="42"/>
      <c r="EC431" s="42"/>
      <c r="EG431" s="42"/>
    </row>
    <row r="432" ht="15.75" customHeight="1">
      <c r="CT432" s="102"/>
      <c r="DA432" s="103"/>
      <c r="DC432" s="42"/>
      <c r="DG432" s="42"/>
      <c r="DI432" s="42"/>
      <c r="DM432" s="42"/>
      <c r="DN432" s="102"/>
      <c r="DU432" s="103"/>
      <c r="DW432" s="42"/>
      <c r="EA432" s="42"/>
      <c r="EC432" s="42"/>
      <c r="EG432" s="42"/>
    </row>
    <row r="433" ht="15.75" customHeight="1">
      <c r="CT433" s="102"/>
      <c r="DA433" s="103"/>
      <c r="DC433" s="42"/>
      <c r="DG433" s="42"/>
      <c r="DI433" s="42"/>
      <c r="DM433" s="42"/>
      <c r="DN433" s="102"/>
      <c r="DU433" s="103"/>
      <c r="DW433" s="42"/>
      <c r="EA433" s="42"/>
      <c r="EC433" s="42"/>
      <c r="EG433" s="42"/>
    </row>
    <row r="434" ht="15.75" customHeight="1">
      <c r="CT434" s="102"/>
      <c r="DA434" s="103"/>
      <c r="DC434" s="42"/>
      <c r="DG434" s="42"/>
      <c r="DI434" s="42"/>
      <c r="DM434" s="42"/>
      <c r="DN434" s="102"/>
      <c r="DU434" s="103"/>
      <c r="DW434" s="42"/>
      <c r="EA434" s="42"/>
      <c r="EC434" s="42"/>
      <c r="EG434" s="42"/>
    </row>
    <row r="435" ht="15.75" customHeight="1">
      <c r="CT435" s="102"/>
      <c r="DA435" s="103"/>
      <c r="DC435" s="42"/>
      <c r="DG435" s="42"/>
      <c r="DI435" s="42"/>
      <c r="DM435" s="42"/>
      <c r="DN435" s="102"/>
      <c r="DU435" s="103"/>
      <c r="DW435" s="42"/>
      <c r="EA435" s="42"/>
      <c r="EC435" s="42"/>
      <c r="EG435" s="42"/>
    </row>
    <row r="436" ht="15.75" customHeight="1">
      <c r="CT436" s="102"/>
      <c r="DA436" s="103"/>
      <c r="DC436" s="42"/>
      <c r="DG436" s="42"/>
      <c r="DI436" s="42"/>
      <c r="DM436" s="42"/>
      <c r="DN436" s="102"/>
      <c r="DU436" s="103"/>
      <c r="DW436" s="42"/>
      <c r="EA436" s="42"/>
      <c r="EC436" s="42"/>
      <c r="EG436" s="42"/>
    </row>
    <row r="437" ht="15.75" customHeight="1">
      <c r="CT437" s="102"/>
      <c r="DA437" s="103"/>
      <c r="DC437" s="42"/>
      <c r="DG437" s="42"/>
      <c r="DI437" s="42"/>
      <c r="DM437" s="42"/>
      <c r="DN437" s="102"/>
      <c r="DU437" s="103"/>
      <c r="DW437" s="42"/>
      <c r="EA437" s="42"/>
      <c r="EC437" s="42"/>
      <c r="EG437" s="42"/>
    </row>
    <row r="438" ht="15.75" customHeight="1">
      <c r="CT438" s="102"/>
      <c r="DA438" s="103"/>
      <c r="DC438" s="42"/>
      <c r="DG438" s="42"/>
      <c r="DI438" s="42"/>
      <c r="DM438" s="42"/>
      <c r="DN438" s="102"/>
      <c r="DU438" s="103"/>
      <c r="DW438" s="42"/>
      <c r="EA438" s="42"/>
      <c r="EC438" s="42"/>
      <c r="EG438" s="42"/>
    </row>
    <row r="439" ht="15.75" customHeight="1">
      <c r="CT439" s="102"/>
      <c r="DA439" s="103"/>
      <c r="DC439" s="42"/>
      <c r="DG439" s="42"/>
      <c r="DI439" s="42"/>
      <c r="DM439" s="42"/>
      <c r="DN439" s="102"/>
      <c r="DU439" s="103"/>
      <c r="DW439" s="42"/>
      <c r="EA439" s="42"/>
      <c r="EC439" s="42"/>
      <c r="EG439" s="42"/>
    </row>
    <row r="440" ht="15.75" customHeight="1">
      <c r="CT440" s="102"/>
      <c r="DA440" s="103"/>
      <c r="DC440" s="42"/>
      <c r="DG440" s="42"/>
      <c r="DI440" s="42"/>
      <c r="DM440" s="42"/>
      <c r="DN440" s="102"/>
      <c r="DU440" s="103"/>
      <c r="DW440" s="42"/>
      <c r="EA440" s="42"/>
      <c r="EC440" s="42"/>
      <c r="EG440" s="42"/>
    </row>
    <row r="441" ht="15.75" customHeight="1">
      <c r="CT441" s="102"/>
      <c r="DA441" s="103"/>
      <c r="DC441" s="42"/>
      <c r="DG441" s="42"/>
      <c r="DI441" s="42"/>
      <c r="DM441" s="42"/>
      <c r="DN441" s="102"/>
      <c r="DU441" s="103"/>
      <c r="DW441" s="42"/>
      <c r="EA441" s="42"/>
      <c r="EC441" s="42"/>
      <c r="EG441" s="42"/>
    </row>
    <row r="442" ht="15.75" customHeight="1">
      <c r="CT442" s="102"/>
      <c r="DA442" s="103"/>
      <c r="DC442" s="42"/>
      <c r="DG442" s="42"/>
      <c r="DI442" s="42"/>
      <c r="DM442" s="42"/>
      <c r="DN442" s="102"/>
      <c r="DU442" s="103"/>
      <c r="DW442" s="42"/>
      <c r="EA442" s="42"/>
      <c r="EC442" s="42"/>
      <c r="EG442" s="42"/>
    </row>
    <row r="443" ht="15.75" customHeight="1">
      <c r="CT443" s="102"/>
      <c r="DA443" s="103"/>
      <c r="DC443" s="42"/>
      <c r="DG443" s="42"/>
      <c r="DI443" s="42"/>
      <c r="DM443" s="42"/>
      <c r="DN443" s="102"/>
      <c r="DU443" s="103"/>
      <c r="DW443" s="42"/>
      <c r="EA443" s="42"/>
      <c r="EC443" s="42"/>
      <c r="EG443" s="42"/>
    </row>
    <row r="444" ht="15.75" customHeight="1">
      <c r="CT444" s="102"/>
      <c r="DA444" s="103"/>
      <c r="DC444" s="42"/>
      <c r="DG444" s="42"/>
      <c r="DI444" s="42"/>
      <c r="DM444" s="42"/>
      <c r="DN444" s="102"/>
      <c r="DU444" s="103"/>
      <c r="DW444" s="42"/>
      <c r="EA444" s="42"/>
      <c r="EC444" s="42"/>
      <c r="EG444" s="42"/>
    </row>
    <row r="445" ht="15.75" customHeight="1">
      <c r="CT445" s="102"/>
      <c r="DA445" s="103"/>
      <c r="DC445" s="42"/>
      <c r="DG445" s="42"/>
      <c r="DI445" s="42"/>
      <c r="DM445" s="42"/>
      <c r="DN445" s="102"/>
      <c r="DU445" s="103"/>
      <c r="DW445" s="42"/>
      <c r="EA445" s="42"/>
      <c r="EC445" s="42"/>
      <c r="EG445" s="42"/>
    </row>
    <row r="446" ht="15.75" customHeight="1">
      <c r="CT446" s="102"/>
      <c r="DA446" s="103"/>
      <c r="DC446" s="42"/>
      <c r="DG446" s="42"/>
      <c r="DI446" s="42"/>
      <c r="DM446" s="42"/>
      <c r="DN446" s="102"/>
      <c r="DU446" s="103"/>
      <c r="DW446" s="42"/>
      <c r="EA446" s="42"/>
      <c r="EC446" s="42"/>
      <c r="EG446" s="42"/>
    </row>
    <row r="447" ht="15.75" customHeight="1">
      <c r="CT447" s="102"/>
      <c r="DA447" s="103"/>
      <c r="DC447" s="42"/>
      <c r="DG447" s="42"/>
      <c r="DI447" s="42"/>
      <c r="DM447" s="42"/>
      <c r="DN447" s="102"/>
      <c r="DU447" s="103"/>
      <c r="DW447" s="42"/>
      <c r="EA447" s="42"/>
      <c r="EC447" s="42"/>
      <c r="EG447" s="42"/>
    </row>
    <row r="448" ht="15.75" customHeight="1">
      <c r="CT448" s="102"/>
      <c r="DA448" s="103"/>
      <c r="DC448" s="42"/>
      <c r="DG448" s="42"/>
      <c r="DI448" s="42"/>
      <c r="DM448" s="42"/>
      <c r="DN448" s="102"/>
      <c r="DU448" s="103"/>
      <c r="DW448" s="42"/>
      <c r="EA448" s="42"/>
      <c r="EC448" s="42"/>
      <c r="EG448" s="42"/>
    </row>
    <row r="449" ht="15.75" customHeight="1">
      <c r="CT449" s="102"/>
      <c r="DA449" s="103"/>
      <c r="DC449" s="42"/>
      <c r="DG449" s="42"/>
      <c r="DI449" s="42"/>
      <c r="DM449" s="42"/>
      <c r="DN449" s="102"/>
      <c r="DU449" s="103"/>
      <c r="DW449" s="42"/>
      <c r="EA449" s="42"/>
      <c r="EC449" s="42"/>
      <c r="EG449" s="42"/>
    </row>
    <row r="450" ht="15.75" customHeight="1">
      <c r="CT450" s="102"/>
      <c r="DA450" s="103"/>
      <c r="DC450" s="42"/>
      <c r="DG450" s="42"/>
      <c r="DI450" s="42"/>
      <c r="DM450" s="42"/>
      <c r="DN450" s="102"/>
      <c r="DU450" s="103"/>
      <c r="DW450" s="42"/>
      <c r="EA450" s="42"/>
      <c r="EC450" s="42"/>
      <c r="EG450" s="42"/>
    </row>
    <row r="451" ht="15.75" customHeight="1">
      <c r="CT451" s="102"/>
      <c r="DA451" s="103"/>
      <c r="DC451" s="42"/>
      <c r="DG451" s="42"/>
      <c r="DI451" s="42"/>
      <c r="DM451" s="42"/>
      <c r="DN451" s="102"/>
      <c r="DU451" s="103"/>
      <c r="DW451" s="42"/>
      <c r="EA451" s="42"/>
      <c r="EC451" s="42"/>
      <c r="EG451" s="42"/>
    </row>
    <row r="452" ht="15.75" customHeight="1">
      <c r="CT452" s="102"/>
      <c r="DA452" s="103"/>
      <c r="DC452" s="42"/>
      <c r="DG452" s="42"/>
      <c r="DI452" s="42"/>
      <c r="DM452" s="42"/>
      <c r="DN452" s="102"/>
      <c r="DU452" s="103"/>
      <c r="DW452" s="42"/>
      <c r="EA452" s="42"/>
      <c r="EC452" s="42"/>
      <c r="EG452" s="42"/>
    </row>
    <row r="453" ht="15.75" customHeight="1">
      <c r="CT453" s="102"/>
      <c r="DA453" s="103"/>
      <c r="DC453" s="42"/>
      <c r="DG453" s="42"/>
      <c r="DI453" s="42"/>
      <c r="DM453" s="42"/>
      <c r="DN453" s="102"/>
      <c r="DU453" s="103"/>
      <c r="DW453" s="42"/>
      <c r="EA453" s="42"/>
      <c r="EC453" s="42"/>
      <c r="EG453" s="42"/>
    </row>
    <row r="454" ht="15.75" customHeight="1">
      <c r="CT454" s="102"/>
      <c r="DA454" s="103"/>
      <c r="DC454" s="42"/>
      <c r="DG454" s="42"/>
      <c r="DI454" s="42"/>
      <c r="DM454" s="42"/>
      <c r="DN454" s="102"/>
      <c r="DU454" s="103"/>
      <c r="DW454" s="42"/>
      <c r="EA454" s="42"/>
      <c r="EC454" s="42"/>
      <c r="EG454" s="42"/>
    </row>
    <row r="455" ht="15.75" customHeight="1">
      <c r="CT455" s="102"/>
      <c r="DA455" s="103"/>
      <c r="DC455" s="42"/>
      <c r="DG455" s="42"/>
      <c r="DI455" s="42"/>
      <c r="DM455" s="42"/>
      <c r="DN455" s="102"/>
      <c r="DU455" s="103"/>
      <c r="DW455" s="42"/>
      <c r="EA455" s="42"/>
      <c r="EC455" s="42"/>
      <c r="EG455" s="42"/>
    </row>
    <row r="456" ht="15.75" customHeight="1">
      <c r="CT456" s="102"/>
      <c r="DA456" s="103"/>
      <c r="DC456" s="42"/>
      <c r="DG456" s="42"/>
      <c r="DI456" s="42"/>
      <c r="DM456" s="42"/>
      <c r="DN456" s="102"/>
      <c r="DU456" s="103"/>
      <c r="DW456" s="42"/>
      <c r="EA456" s="42"/>
      <c r="EC456" s="42"/>
      <c r="EG456" s="42"/>
    </row>
    <row r="457" ht="15.75" customHeight="1">
      <c r="CT457" s="102"/>
      <c r="DA457" s="103"/>
      <c r="DC457" s="42"/>
      <c r="DG457" s="42"/>
      <c r="DI457" s="42"/>
      <c r="DM457" s="42"/>
      <c r="DN457" s="102"/>
      <c r="DU457" s="103"/>
      <c r="DW457" s="42"/>
      <c r="EA457" s="42"/>
      <c r="EC457" s="42"/>
      <c r="EG457" s="42"/>
    </row>
    <row r="458" ht="15.75" customHeight="1">
      <c r="CT458" s="102"/>
      <c r="DA458" s="103"/>
      <c r="DC458" s="42"/>
      <c r="DG458" s="42"/>
      <c r="DI458" s="42"/>
      <c r="DM458" s="42"/>
      <c r="DN458" s="102"/>
      <c r="DU458" s="103"/>
      <c r="DW458" s="42"/>
      <c r="EA458" s="42"/>
      <c r="EC458" s="42"/>
      <c r="EG458" s="42"/>
    </row>
    <row r="459" ht="15.75" customHeight="1">
      <c r="CT459" s="102"/>
      <c r="DA459" s="103"/>
      <c r="DC459" s="42"/>
      <c r="DG459" s="42"/>
      <c r="DI459" s="42"/>
      <c r="DM459" s="42"/>
      <c r="DN459" s="102"/>
      <c r="DU459" s="103"/>
      <c r="DW459" s="42"/>
      <c r="EA459" s="42"/>
      <c r="EC459" s="42"/>
      <c r="EG459" s="42"/>
    </row>
    <row r="460" ht="15.75" customHeight="1">
      <c r="CT460" s="102"/>
      <c r="DA460" s="103"/>
      <c r="DC460" s="42"/>
      <c r="DG460" s="42"/>
      <c r="DI460" s="42"/>
      <c r="DM460" s="42"/>
      <c r="DN460" s="102"/>
      <c r="DU460" s="103"/>
      <c r="DW460" s="42"/>
      <c r="EA460" s="42"/>
      <c r="EC460" s="42"/>
      <c r="EG460" s="42"/>
    </row>
    <row r="461" ht="15.75" customHeight="1">
      <c r="CT461" s="102"/>
      <c r="DA461" s="103"/>
      <c r="DC461" s="42"/>
      <c r="DG461" s="42"/>
      <c r="DI461" s="42"/>
      <c r="DM461" s="42"/>
      <c r="DN461" s="102"/>
      <c r="DU461" s="103"/>
      <c r="DW461" s="42"/>
      <c r="EA461" s="42"/>
      <c r="EC461" s="42"/>
      <c r="EG461" s="42"/>
    </row>
    <row r="462" ht="15.75" customHeight="1">
      <c r="CT462" s="102"/>
      <c r="DA462" s="103"/>
      <c r="DC462" s="42"/>
      <c r="DG462" s="42"/>
      <c r="DI462" s="42"/>
      <c r="DM462" s="42"/>
      <c r="DN462" s="102"/>
      <c r="DU462" s="103"/>
      <c r="DW462" s="42"/>
      <c r="EA462" s="42"/>
      <c r="EC462" s="42"/>
      <c r="EG462" s="42"/>
    </row>
    <row r="463" ht="15.75" customHeight="1">
      <c r="CT463" s="102"/>
      <c r="DA463" s="103"/>
      <c r="DC463" s="42"/>
      <c r="DG463" s="42"/>
      <c r="DI463" s="42"/>
      <c r="DM463" s="42"/>
      <c r="DN463" s="102"/>
      <c r="DU463" s="103"/>
      <c r="DW463" s="42"/>
      <c r="EA463" s="42"/>
      <c r="EC463" s="42"/>
      <c r="EG463" s="42"/>
    </row>
    <row r="464" ht="15.75" customHeight="1">
      <c r="CT464" s="102"/>
      <c r="DA464" s="103"/>
      <c r="DC464" s="42"/>
      <c r="DG464" s="42"/>
      <c r="DI464" s="42"/>
      <c r="DM464" s="42"/>
      <c r="DN464" s="102"/>
      <c r="DU464" s="103"/>
      <c r="DW464" s="42"/>
      <c r="EA464" s="42"/>
      <c r="EC464" s="42"/>
      <c r="EG464" s="42"/>
    </row>
    <row r="465" ht="15.75" customHeight="1">
      <c r="CT465" s="102"/>
      <c r="DA465" s="103"/>
      <c r="DC465" s="42"/>
      <c r="DG465" s="42"/>
      <c r="DI465" s="42"/>
      <c r="DM465" s="42"/>
      <c r="DN465" s="102"/>
      <c r="DU465" s="103"/>
      <c r="DW465" s="42"/>
      <c r="EA465" s="42"/>
      <c r="EC465" s="42"/>
      <c r="EG465" s="42"/>
    </row>
    <row r="466" ht="15.75" customHeight="1">
      <c r="CT466" s="102"/>
      <c r="DA466" s="103"/>
      <c r="DC466" s="42"/>
      <c r="DG466" s="42"/>
      <c r="DI466" s="42"/>
      <c r="DM466" s="42"/>
      <c r="DN466" s="102"/>
      <c r="DU466" s="103"/>
      <c r="DW466" s="42"/>
      <c r="EA466" s="42"/>
      <c r="EC466" s="42"/>
      <c r="EG466" s="42"/>
    </row>
    <row r="467" ht="15.75" customHeight="1">
      <c r="CT467" s="102"/>
      <c r="DA467" s="103"/>
      <c r="DC467" s="42"/>
      <c r="DG467" s="42"/>
      <c r="DI467" s="42"/>
      <c r="DM467" s="42"/>
      <c r="DN467" s="102"/>
      <c r="DU467" s="103"/>
      <c r="DW467" s="42"/>
      <c r="EA467" s="42"/>
      <c r="EC467" s="42"/>
      <c r="EG467" s="42"/>
    </row>
    <row r="468" ht="15.75" customHeight="1">
      <c r="CT468" s="102"/>
      <c r="DA468" s="103"/>
      <c r="DC468" s="42"/>
      <c r="DG468" s="42"/>
      <c r="DI468" s="42"/>
      <c r="DM468" s="42"/>
      <c r="DN468" s="102"/>
      <c r="DU468" s="103"/>
      <c r="DW468" s="42"/>
      <c r="EA468" s="42"/>
      <c r="EC468" s="42"/>
      <c r="EG468" s="42"/>
    </row>
    <row r="469" ht="15.75" customHeight="1">
      <c r="CT469" s="102"/>
      <c r="DA469" s="103"/>
      <c r="DC469" s="42"/>
      <c r="DG469" s="42"/>
      <c r="DI469" s="42"/>
      <c r="DM469" s="42"/>
      <c r="DN469" s="102"/>
      <c r="DU469" s="103"/>
      <c r="DW469" s="42"/>
      <c r="EA469" s="42"/>
      <c r="EC469" s="42"/>
      <c r="EG469" s="42"/>
    </row>
    <row r="470" ht="15.75" customHeight="1">
      <c r="CT470" s="102"/>
      <c r="DA470" s="103"/>
      <c r="DC470" s="42"/>
      <c r="DG470" s="42"/>
      <c r="DI470" s="42"/>
      <c r="DM470" s="42"/>
      <c r="DN470" s="102"/>
      <c r="DU470" s="103"/>
      <c r="DW470" s="42"/>
      <c r="EA470" s="42"/>
      <c r="EC470" s="42"/>
      <c r="EG470" s="42"/>
    </row>
    <row r="471" ht="15.75" customHeight="1">
      <c r="CT471" s="102"/>
      <c r="DA471" s="103"/>
      <c r="DC471" s="42"/>
      <c r="DG471" s="42"/>
      <c r="DI471" s="42"/>
      <c r="DM471" s="42"/>
      <c r="DN471" s="102"/>
      <c r="DU471" s="103"/>
      <c r="DW471" s="42"/>
      <c r="EA471" s="42"/>
      <c r="EC471" s="42"/>
      <c r="EG471" s="42"/>
    </row>
    <row r="472" ht="15.75" customHeight="1">
      <c r="CT472" s="102"/>
      <c r="DA472" s="103"/>
      <c r="DC472" s="42"/>
      <c r="DG472" s="42"/>
      <c r="DI472" s="42"/>
      <c r="DM472" s="42"/>
      <c r="DN472" s="102"/>
      <c r="DU472" s="103"/>
      <c r="DW472" s="42"/>
      <c r="EA472" s="42"/>
      <c r="EC472" s="42"/>
      <c r="EG472" s="42"/>
    </row>
    <row r="473" ht="15.75" customHeight="1">
      <c r="CT473" s="102"/>
      <c r="DA473" s="103"/>
      <c r="DC473" s="42"/>
      <c r="DG473" s="42"/>
      <c r="DI473" s="42"/>
      <c r="DM473" s="42"/>
      <c r="DN473" s="102"/>
      <c r="DU473" s="103"/>
      <c r="DW473" s="42"/>
      <c r="EA473" s="42"/>
      <c r="EC473" s="42"/>
      <c r="EG473" s="42"/>
    </row>
    <row r="474" ht="15.75" customHeight="1">
      <c r="CT474" s="102"/>
      <c r="DA474" s="103"/>
      <c r="DC474" s="42"/>
      <c r="DG474" s="42"/>
      <c r="DI474" s="42"/>
      <c r="DM474" s="42"/>
      <c r="DN474" s="102"/>
      <c r="DU474" s="103"/>
      <c r="DW474" s="42"/>
      <c r="EA474" s="42"/>
      <c r="EC474" s="42"/>
      <c r="EG474" s="42"/>
    </row>
    <row r="475" ht="15.75" customHeight="1">
      <c r="CT475" s="102"/>
      <c r="DA475" s="103"/>
      <c r="DC475" s="42"/>
      <c r="DG475" s="42"/>
      <c r="DI475" s="42"/>
      <c r="DM475" s="42"/>
      <c r="DN475" s="102"/>
      <c r="DU475" s="103"/>
      <c r="DW475" s="42"/>
      <c r="EA475" s="42"/>
      <c r="EC475" s="42"/>
      <c r="EG475" s="42"/>
    </row>
    <row r="476" ht="15.75" customHeight="1">
      <c r="CT476" s="102"/>
      <c r="DA476" s="103"/>
      <c r="DC476" s="42"/>
      <c r="DG476" s="42"/>
      <c r="DI476" s="42"/>
      <c r="DM476" s="42"/>
      <c r="DN476" s="102"/>
      <c r="DU476" s="103"/>
      <c r="DW476" s="42"/>
      <c r="EA476" s="42"/>
      <c r="EC476" s="42"/>
      <c r="EG476" s="42"/>
    </row>
    <row r="477" ht="15.75" customHeight="1">
      <c r="CT477" s="102"/>
      <c r="DA477" s="103"/>
      <c r="DC477" s="42"/>
      <c r="DG477" s="42"/>
      <c r="DI477" s="42"/>
      <c r="DM477" s="42"/>
      <c r="DN477" s="102"/>
      <c r="DU477" s="103"/>
      <c r="DW477" s="42"/>
      <c r="EA477" s="42"/>
      <c r="EC477" s="42"/>
      <c r="EG477" s="42"/>
    </row>
    <row r="478" ht="15.75" customHeight="1">
      <c r="CT478" s="102"/>
      <c r="DA478" s="103"/>
      <c r="DC478" s="42"/>
      <c r="DG478" s="42"/>
      <c r="DI478" s="42"/>
      <c r="DM478" s="42"/>
      <c r="DN478" s="102"/>
      <c r="DU478" s="103"/>
      <c r="DW478" s="42"/>
      <c r="EA478" s="42"/>
      <c r="EC478" s="42"/>
      <c r="EG478" s="42"/>
    </row>
    <row r="479" ht="15.75" customHeight="1">
      <c r="CT479" s="102"/>
      <c r="DA479" s="103"/>
      <c r="DC479" s="42"/>
      <c r="DG479" s="42"/>
      <c r="DI479" s="42"/>
      <c r="DM479" s="42"/>
      <c r="DN479" s="102"/>
      <c r="DU479" s="103"/>
      <c r="DW479" s="42"/>
      <c r="EA479" s="42"/>
      <c r="EC479" s="42"/>
      <c r="EG479" s="42"/>
    </row>
    <row r="480" ht="15.75" customHeight="1">
      <c r="CT480" s="102"/>
      <c r="DA480" s="103"/>
      <c r="DC480" s="42"/>
      <c r="DG480" s="42"/>
      <c r="DI480" s="42"/>
      <c r="DM480" s="42"/>
      <c r="DN480" s="102"/>
      <c r="DU480" s="103"/>
      <c r="DW480" s="42"/>
      <c r="EA480" s="42"/>
      <c r="EC480" s="42"/>
      <c r="EG480" s="42"/>
    </row>
    <row r="481" ht="15.75" customHeight="1">
      <c r="CT481" s="102"/>
      <c r="DA481" s="103"/>
      <c r="DC481" s="42"/>
      <c r="DG481" s="42"/>
      <c r="DI481" s="42"/>
      <c r="DM481" s="42"/>
      <c r="DN481" s="102"/>
      <c r="DU481" s="103"/>
      <c r="DW481" s="42"/>
      <c r="EA481" s="42"/>
      <c r="EC481" s="42"/>
      <c r="EG481" s="42"/>
    </row>
    <row r="482" ht="15.75" customHeight="1">
      <c r="CT482" s="102"/>
      <c r="DA482" s="103"/>
      <c r="DC482" s="42"/>
      <c r="DG482" s="42"/>
      <c r="DI482" s="42"/>
      <c r="DM482" s="42"/>
      <c r="DN482" s="102"/>
      <c r="DU482" s="103"/>
      <c r="DW482" s="42"/>
      <c r="EA482" s="42"/>
      <c r="EC482" s="42"/>
      <c r="EG482" s="42"/>
    </row>
    <row r="483" ht="15.75" customHeight="1">
      <c r="CT483" s="102"/>
      <c r="DA483" s="103"/>
      <c r="DC483" s="42"/>
      <c r="DG483" s="42"/>
      <c r="DI483" s="42"/>
      <c r="DM483" s="42"/>
      <c r="DN483" s="102"/>
      <c r="DU483" s="103"/>
      <c r="DW483" s="42"/>
      <c r="EA483" s="42"/>
      <c r="EC483" s="42"/>
      <c r="EG483" s="42"/>
    </row>
    <row r="484" ht="15.75" customHeight="1">
      <c r="CT484" s="102"/>
      <c r="DA484" s="103"/>
      <c r="DC484" s="42"/>
      <c r="DG484" s="42"/>
      <c r="DI484" s="42"/>
      <c r="DM484" s="42"/>
      <c r="DN484" s="102"/>
      <c r="DU484" s="103"/>
      <c r="DW484" s="42"/>
      <c r="EA484" s="42"/>
      <c r="EC484" s="42"/>
      <c r="EG484" s="42"/>
    </row>
    <row r="485" ht="15.75" customHeight="1">
      <c r="CT485" s="102"/>
      <c r="DA485" s="103"/>
      <c r="DC485" s="42"/>
      <c r="DG485" s="42"/>
      <c r="DI485" s="42"/>
      <c r="DM485" s="42"/>
      <c r="DN485" s="102"/>
      <c r="DU485" s="103"/>
      <c r="DW485" s="42"/>
      <c r="EA485" s="42"/>
      <c r="EC485" s="42"/>
      <c r="EG485" s="42"/>
    </row>
    <row r="486" ht="15.75" customHeight="1">
      <c r="CT486" s="102"/>
      <c r="DA486" s="103"/>
      <c r="DC486" s="42"/>
      <c r="DG486" s="42"/>
      <c r="DI486" s="42"/>
      <c r="DM486" s="42"/>
      <c r="DN486" s="102"/>
      <c r="DU486" s="103"/>
      <c r="DW486" s="42"/>
      <c r="EA486" s="42"/>
      <c r="EC486" s="42"/>
      <c r="EG486" s="42"/>
    </row>
    <row r="487" ht="15.75" customHeight="1">
      <c r="CT487" s="102"/>
      <c r="DA487" s="103"/>
      <c r="DC487" s="42"/>
      <c r="DG487" s="42"/>
      <c r="DI487" s="42"/>
      <c r="DM487" s="42"/>
      <c r="DN487" s="102"/>
      <c r="DU487" s="103"/>
      <c r="DW487" s="42"/>
      <c r="EA487" s="42"/>
      <c r="EC487" s="42"/>
      <c r="EG487" s="42"/>
    </row>
    <row r="488" ht="15.75" customHeight="1">
      <c r="CT488" s="102"/>
      <c r="DA488" s="103"/>
      <c r="DC488" s="42"/>
      <c r="DG488" s="42"/>
      <c r="DI488" s="42"/>
      <c r="DM488" s="42"/>
      <c r="DN488" s="102"/>
      <c r="DU488" s="103"/>
      <c r="DW488" s="42"/>
      <c r="EA488" s="42"/>
      <c r="EC488" s="42"/>
      <c r="EG488" s="42"/>
    </row>
    <row r="489" ht="15.75" customHeight="1">
      <c r="CT489" s="102"/>
      <c r="DA489" s="103"/>
      <c r="DC489" s="42"/>
      <c r="DG489" s="42"/>
      <c r="DI489" s="42"/>
      <c r="DM489" s="42"/>
      <c r="DN489" s="102"/>
      <c r="DU489" s="103"/>
      <c r="DW489" s="42"/>
      <c r="EA489" s="42"/>
      <c r="EC489" s="42"/>
      <c r="EG489" s="42"/>
    </row>
    <row r="490" ht="15.75" customHeight="1">
      <c r="CT490" s="102"/>
      <c r="DA490" s="103"/>
      <c r="DC490" s="42"/>
      <c r="DG490" s="42"/>
      <c r="DI490" s="42"/>
      <c r="DM490" s="42"/>
      <c r="DN490" s="102"/>
      <c r="DU490" s="103"/>
      <c r="DW490" s="42"/>
      <c r="EA490" s="42"/>
      <c r="EC490" s="42"/>
      <c r="EG490" s="42"/>
    </row>
    <row r="491" ht="15.75" customHeight="1">
      <c r="CT491" s="102"/>
      <c r="DA491" s="103"/>
      <c r="DC491" s="42"/>
      <c r="DG491" s="42"/>
      <c r="DI491" s="42"/>
      <c r="DM491" s="42"/>
      <c r="DN491" s="102"/>
      <c r="DU491" s="103"/>
      <c r="DW491" s="42"/>
      <c r="EA491" s="42"/>
      <c r="EC491" s="42"/>
      <c r="EG491" s="42"/>
    </row>
    <row r="492" ht="15.75" customHeight="1">
      <c r="CT492" s="102"/>
      <c r="DA492" s="103"/>
      <c r="DC492" s="42"/>
      <c r="DG492" s="42"/>
      <c r="DI492" s="42"/>
      <c r="DM492" s="42"/>
      <c r="DN492" s="102"/>
      <c r="DU492" s="103"/>
      <c r="DW492" s="42"/>
      <c r="EA492" s="42"/>
      <c r="EC492" s="42"/>
      <c r="EG492" s="42"/>
    </row>
    <row r="493" ht="15.75" customHeight="1">
      <c r="CT493" s="102"/>
      <c r="DA493" s="103"/>
      <c r="DC493" s="42"/>
      <c r="DG493" s="42"/>
      <c r="DI493" s="42"/>
      <c r="DM493" s="42"/>
      <c r="DN493" s="102"/>
      <c r="DU493" s="103"/>
      <c r="DW493" s="42"/>
      <c r="EA493" s="42"/>
      <c r="EC493" s="42"/>
      <c r="EG493" s="42"/>
    </row>
    <row r="494" ht="15.75" customHeight="1">
      <c r="CT494" s="102"/>
      <c r="DA494" s="103"/>
      <c r="DC494" s="42"/>
      <c r="DG494" s="42"/>
      <c r="DI494" s="42"/>
      <c r="DM494" s="42"/>
      <c r="DN494" s="102"/>
      <c r="DU494" s="103"/>
      <c r="DW494" s="42"/>
      <c r="EA494" s="42"/>
      <c r="EC494" s="42"/>
      <c r="EG494" s="42"/>
    </row>
    <row r="495" ht="15.75" customHeight="1">
      <c r="CT495" s="102"/>
      <c r="DA495" s="103"/>
      <c r="DC495" s="42"/>
      <c r="DG495" s="42"/>
      <c r="DI495" s="42"/>
      <c r="DM495" s="42"/>
      <c r="DN495" s="102"/>
      <c r="DU495" s="103"/>
      <c r="DW495" s="42"/>
      <c r="EA495" s="42"/>
      <c r="EC495" s="42"/>
      <c r="EG495" s="42"/>
    </row>
    <row r="496" ht="15.75" customHeight="1">
      <c r="CT496" s="102"/>
      <c r="DA496" s="103"/>
      <c r="DC496" s="42"/>
      <c r="DG496" s="42"/>
      <c r="DI496" s="42"/>
      <c r="DM496" s="42"/>
      <c r="DN496" s="102"/>
      <c r="DU496" s="103"/>
      <c r="DW496" s="42"/>
      <c r="EA496" s="42"/>
      <c r="EC496" s="42"/>
      <c r="EG496" s="42"/>
    </row>
    <row r="497" ht="15.75" customHeight="1">
      <c r="CT497" s="102"/>
      <c r="DA497" s="103"/>
      <c r="DC497" s="42"/>
      <c r="DG497" s="42"/>
      <c r="DI497" s="42"/>
      <c r="DM497" s="42"/>
      <c r="DN497" s="102"/>
      <c r="DU497" s="103"/>
      <c r="DW497" s="42"/>
      <c r="EA497" s="42"/>
      <c r="EC497" s="42"/>
      <c r="EG497" s="42"/>
    </row>
    <row r="498" ht="15.75" customHeight="1">
      <c r="CT498" s="102"/>
      <c r="DA498" s="103"/>
      <c r="DC498" s="42"/>
      <c r="DG498" s="42"/>
      <c r="DI498" s="42"/>
      <c r="DM498" s="42"/>
      <c r="DN498" s="102"/>
      <c r="DU498" s="103"/>
      <c r="DW498" s="42"/>
      <c r="EA498" s="42"/>
      <c r="EC498" s="42"/>
      <c r="EG498" s="42"/>
    </row>
    <row r="499" ht="15.75" customHeight="1">
      <c r="CT499" s="102"/>
      <c r="DA499" s="103"/>
      <c r="DC499" s="42"/>
      <c r="DG499" s="42"/>
      <c r="DI499" s="42"/>
      <c r="DM499" s="42"/>
      <c r="DN499" s="102"/>
      <c r="DU499" s="103"/>
      <c r="DW499" s="42"/>
      <c r="EA499" s="42"/>
      <c r="EC499" s="42"/>
      <c r="EG499" s="42"/>
    </row>
    <row r="500" ht="15.75" customHeight="1">
      <c r="CT500" s="102"/>
      <c r="DA500" s="103"/>
      <c r="DC500" s="42"/>
      <c r="DG500" s="42"/>
      <c r="DI500" s="42"/>
      <c r="DM500" s="42"/>
      <c r="DN500" s="102"/>
      <c r="DU500" s="103"/>
      <c r="DW500" s="42"/>
      <c r="EA500" s="42"/>
      <c r="EC500" s="42"/>
      <c r="EG500" s="42"/>
    </row>
    <row r="501" ht="15.75" customHeight="1">
      <c r="CT501" s="102"/>
      <c r="DA501" s="103"/>
      <c r="DC501" s="42"/>
      <c r="DG501" s="42"/>
      <c r="DI501" s="42"/>
      <c r="DM501" s="42"/>
      <c r="DN501" s="102"/>
      <c r="DU501" s="103"/>
      <c r="DW501" s="42"/>
      <c r="EA501" s="42"/>
      <c r="EC501" s="42"/>
      <c r="EG501" s="42"/>
    </row>
    <row r="502" ht="15.75" customHeight="1">
      <c r="CT502" s="102"/>
      <c r="DA502" s="103"/>
      <c r="DC502" s="42"/>
      <c r="DG502" s="42"/>
      <c r="DI502" s="42"/>
      <c r="DM502" s="42"/>
      <c r="DN502" s="102"/>
      <c r="DU502" s="103"/>
      <c r="DW502" s="42"/>
      <c r="EA502" s="42"/>
      <c r="EC502" s="42"/>
      <c r="EG502" s="42"/>
    </row>
    <row r="503" ht="15.75" customHeight="1">
      <c r="CT503" s="102"/>
      <c r="DA503" s="103"/>
      <c r="DC503" s="42"/>
      <c r="DG503" s="42"/>
      <c r="DI503" s="42"/>
      <c r="DM503" s="42"/>
      <c r="DN503" s="102"/>
      <c r="DU503" s="103"/>
      <c r="DW503" s="42"/>
      <c r="EA503" s="42"/>
      <c r="EC503" s="42"/>
      <c r="EG503" s="42"/>
    </row>
    <row r="504" ht="15.75" customHeight="1">
      <c r="CT504" s="102"/>
      <c r="DA504" s="103"/>
      <c r="DC504" s="42"/>
      <c r="DG504" s="42"/>
      <c r="DI504" s="42"/>
      <c r="DM504" s="42"/>
      <c r="DN504" s="102"/>
      <c r="DU504" s="103"/>
      <c r="DW504" s="42"/>
      <c r="EA504" s="42"/>
      <c r="EC504" s="42"/>
      <c r="EG504" s="42"/>
    </row>
    <row r="505" ht="15.75" customHeight="1">
      <c r="CT505" s="102"/>
      <c r="DA505" s="103"/>
      <c r="DC505" s="42"/>
      <c r="DG505" s="42"/>
      <c r="DI505" s="42"/>
      <c r="DM505" s="42"/>
      <c r="DN505" s="102"/>
      <c r="DU505" s="103"/>
      <c r="DW505" s="42"/>
      <c r="EA505" s="42"/>
      <c r="EC505" s="42"/>
      <c r="EG505" s="42"/>
    </row>
    <row r="506" ht="15.75" customHeight="1">
      <c r="CT506" s="102"/>
      <c r="DA506" s="103"/>
      <c r="DC506" s="42"/>
      <c r="DG506" s="42"/>
      <c r="DI506" s="42"/>
      <c r="DM506" s="42"/>
      <c r="DN506" s="102"/>
      <c r="DU506" s="103"/>
      <c r="DW506" s="42"/>
      <c r="EA506" s="42"/>
      <c r="EC506" s="42"/>
      <c r="EG506" s="42"/>
    </row>
    <row r="507" ht="15.75" customHeight="1">
      <c r="CT507" s="102"/>
      <c r="DA507" s="103"/>
      <c r="DC507" s="42"/>
      <c r="DG507" s="42"/>
      <c r="DI507" s="42"/>
      <c r="DM507" s="42"/>
      <c r="DN507" s="102"/>
      <c r="DU507" s="103"/>
      <c r="DW507" s="42"/>
      <c r="EA507" s="42"/>
      <c r="EC507" s="42"/>
      <c r="EG507" s="42"/>
    </row>
    <row r="508" ht="15.75" customHeight="1">
      <c r="CT508" s="102"/>
      <c r="DA508" s="103"/>
      <c r="DC508" s="42"/>
      <c r="DG508" s="42"/>
      <c r="DI508" s="42"/>
      <c r="DM508" s="42"/>
      <c r="DN508" s="102"/>
      <c r="DU508" s="103"/>
      <c r="DW508" s="42"/>
      <c r="EA508" s="42"/>
      <c r="EC508" s="42"/>
      <c r="EG508" s="42"/>
    </row>
    <row r="509" ht="15.75" customHeight="1">
      <c r="CT509" s="102"/>
      <c r="DA509" s="103"/>
      <c r="DC509" s="42"/>
      <c r="DG509" s="42"/>
      <c r="DI509" s="42"/>
      <c r="DM509" s="42"/>
      <c r="DN509" s="102"/>
      <c r="DU509" s="103"/>
      <c r="DW509" s="42"/>
      <c r="EA509" s="42"/>
      <c r="EC509" s="42"/>
      <c r="EG509" s="42"/>
    </row>
    <row r="510" ht="15.75" customHeight="1">
      <c r="CT510" s="102"/>
      <c r="DA510" s="103"/>
      <c r="DC510" s="42"/>
      <c r="DG510" s="42"/>
      <c r="DI510" s="42"/>
      <c r="DM510" s="42"/>
      <c r="DN510" s="102"/>
      <c r="DU510" s="103"/>
      <c r="DW510" s="42"/>
      <c r="EA510" s="42"/>
      <c r="EC510" s="42"/>
      <c r="EG510" s="42"/>
    </row>
    <row r="511" ht="15.75" customHeight="1">
      <c r="CT511" s="102"/>
      <c r="DA511" s="103"/>
      <c r="DC511" s="42"/>
      <c r="DG511" s="42"/>
      <c r="DI511" s="42"/>
      <c r="DM511" s="42"/>
      <c r="DN511" s="102"/>
      <c r="DU511" s="103"/>
      <c r="DW511" s="42"/>
      <c r="EA511" s="42"/>
      <c r="EC511" s="42"/>
      <c r="EG511" s="42"/>
    </row>
    <row r="512" ht="15.75" customHeight="1">
      <c r="CT512" s="102"/>
      <c r="DA512" s="103"/>
      <c r="DC512" s="42"/>
      <c r="DG512" s="42"/>
      <c r="DI512" s="42"/>
      <c r="DM512" s="42"/>
      <c r="DN512" s="102"/>
      <c r="DU512" s="103"/>
      <c r="DW512" s="42"/>
      <c r="EA512" s="42"/>
      <c r="EC512" s="42"/>
      <c r="EG512" s="42"/>
    </row>
    <row r="513" ht="15.75" customHeight="1">
      <c r="CT513" s="102"/>
      <c r="DA513" s="103"/>
      <c r="DC513" s="42"/>
      <c r="DG513" s="42"/>
      <c r="DI513" s="42"/>
      <c r="DM513" s="42"/>
      <c r="DN513" s="102"/>
      <c r="DU513" s="103"/>
      <c r="DW513" s="42"/>
      <c r="EA513" s="42"/>
      <c r="EC513" s="42"/>
      <c r="EG513" s="42"/>
    </row>
    <row r="514" ht="15.75" customHeight="1">
      <c r="CT514" s="102"/>
      <c r="DA514" s="103"/>
      <c r="DC514" s="42"/>
      <c r="DG514" s="42"/>
      <c r="DI514" s="42"/>
      <c r="DM514" s="42"/>
      <c r="DN514" s="102"/>
      <c r="DU514" s="103"/>
      <c r="DW514" s="42"/>
      <c r="EA514" s="42"/>
      <c r="EC514" s="42"/>
      <c r="EG514" s="42"/>
    </row>
    <row r="515" ht="15.75" customHeight="1">
      <c r="CT515" s="102"/>
      <c r="DA515" s="103"/>
      <c r="DC515" s="42"/>
      <c r="DG515" s="42"/>
      <c r="DI515" s="42"/>
      <c r="DM515" s="42"/>
      <c r="DN515" s="102"/>
      <c r="DU515" s="103"/>
      <c r="DW515" s="42"/>
      <c r="EA515" s="42"/>
      <c r="EC515" s="42"/>
      <c r="EG515" s="42"/>
    </row>
    <row r="516" ht="15.75" customHeight="1">
      <c r="CT516" s="102"/>
      <c r="DA516" s="103"/>
      <c r="DC516" s="42"/>
      <c r="DG516" s="42"/>
      <c r="DI516" s="42"/>
      <c r="DM516" s="42"/>
      <c r="DN516" s="102"/>
      <c r="DU516" s="103"/>
      <c r="DW516" s="42"/>
      <c r="EA516" s="42"/>
      <c r="EC516" s="42"/>
      <c r="EG516" s="42"/>
    </row>
    <row r="517" ht="15.75" customHeight="1">
      <c r="CT517" s="102"/>
      <c r="DA517" s="103"/>
      <c r="DC517" s="42"/>
      <c r="DG517" s="42"/>
      <c r="DI517" s="42"/>
      <c r="DM517" s="42"/>
      <c r="DN517" s="102"/>
      <c r="DU517" s="103"/>
      <c r="DW517" s="42"/>
      <c r="EA517" s="42"/>
      <c r="EC517" s="42"/>
      <c r="EG517" s="42"/>
    </row>
    <row r="518" ht="15.75" customHeight="1">
      <c r="CT518" s="102"/>
      <c r="DA518" s="103"/>
      <c r="DC518" s="42"/>
      <c r="DG518" s="42"/>
      <c r="DI518" s="42"/>
      <c r="DM518" s="42"/>
      <c r="DN518" s="102"/>
      <c r="DU518" s="103"/>
      <c r="DW518" s="42"/>
      <c r="EA518" s="42"/>
      <c r="EC518" s="42"/>
      <c r="EG518" s="42"/>
    </row>
    <row r="519" ht="15.75" customHeight="1">
      <c r="CT519" s="102"/>
      <c r="DA519" s="103"/>
      <c r="DC519" s="42"/>
      <c r="DG519" s="42"/>
      <c r="DI519" s="42"/>
      <c r="DM519" s="42"/>
      <c r="DN519" s="102"/>
      <c r="DU519" s="103"/>
      <c r="DW519" s="42"/>
      <c r="EA519" s="42"/>
      <c r="EC519" s="42"/>
      <c r="EG519" s="42"/>
    </row>
    <row r="520" ht="15.75" customHeight="1">
      <c r="CT520" s="102"/>
      <c r="DA520" s="103"/>
      <c r="DC520" s="42"/>
      <c r="DG520" s="42"/>
      <c r="DI520" s="42"/>
      <c r="DM520" s="42"/>
      <c r="DN520" s="102"/>
      <c r="DU520" s="103"/>
      <c r="DW520" s="42"/>
      <c r="EA520" s="42"/>
      <c r="EC520" s="42"/>
      <c r="EG520" s="42"/>
    </row>
    <row r="521" ht="15.75" customHeight="1">
      <c r="CT521" s="102"/>
      <c r="DA521" s="103"/>
      <c r="DC521" s="42"/>
      <c r="DG521" s="42"/>
      <c r="DI521" s="42"/>
      <c r="DM521" s="42"/>
      <c r="DN521" s="102"/>
      <c r="DU521" s="103"/>
      <c r="DW521" s="42"/>
      <c r="EA521" s="42"/>
      <c r="EC521" s="42"/>
      <c r="EG521" s="42"/>
    </row>
    <row r="522" ht="15.75" customHeight="1">
      <c r="CT522" s="102"/>
      <c r="DA522" s="103"/>
      <c r="DC522" s="42"/>
      <c r="DG522" s="42"/>
      <c r="DI522" s="42"/>
      <c r="DM522" s="42"/>
      <c r="DN522" s="102"/>
      <c r="DU522" s="103"/>
      <c r="DW522" s="42"/>
      <c r="EA522" s="42"/>
      <c r="EC522" s="42"/>
      <c r="EG522" s="42"/>
    </row>
    <row r="523" ht="15.75" customHeight="1">
      <c r="CT523" s="102"/>
      <c r="DA523" s="103"/>
      <c r="DC523" s="42"/>
      <c r="DG523" s="42"/>
      <c r="DI523" s="42"/>
      <c r="DM523" s="42"/>
      <c r="DN523" s="102"/>
      <c r="DU523" s="103"/>
      <c r="DW523" s="42"/>
      <c r="EA523" s="42"/>
      <c r="EC523" s="42"/>
      <c r="EG523" s="42"/>
    </row>
    <row r="524" ht="15.75" customHeight="1">
      <c r="CT524" s="102"/>
      <c r="DA524" s="103"/>
      <c r="DC524" s="42"/>
      <c r="DG524" s="42"/>
      <c r="DI524" s="42"/>
      <c r="DM524" s="42"/>
      <c r="DN524" s="102"/>
      <c r="DU524" s="103"/>
      <c r="DW524" s="42"/>
      <c r="EA524" s="42"/>
      <c r="EC524" s="42"/>
      <c r="EG524" s="42"/>
    </row>
    <row r="525" ht="15.75" customHeight="1">
      <c r="CT525" s="102"/>
      <c r="DA525" s="103"/>
      <c r="DC525" s="42"/>
      <c r="DG525" s="42"/>
      <c r="DI525" s="42"/>
      <c r="DM525" s="42"/>
      <c r="DN525" s="102"/>
      <c r="DU525" s="103"/>
      <c r="DW525" s="42"/>
      <c r="EA525" s="42"/>
      <c r="EC525" s="42"/>
      <c r="EG525" s="42"/>
    </row>
    <row r="526" ht="15.75" customHeight="1">
      <c r="CT526" s="102"/>
      <c r="DA526" s="103"/>
      <c r="DC526" s="42"/>
      <c r="DG526" s="42"/>
      <c r="DI526" s="42"/>
      <c r="DM526" s="42"/>
      <c r="DN526" s="102"/>
      <c r="DU526" s="103"/>
      <c r="DW526" s="42"/>
      <c r="EA526" s="42"/>
      <c r="EC526" s="42"/>
      <c r="EG526" s="42"/>
    </row>
    <row r="527" ht="15.75" customHeight="1">
      <c r="CT527" s="102"/>
      <c r="DA527" s="103"/>
      <c r="DC527" s="42"/>
      <c r="DG527" s="42"/>
      <c r="DI527" s="42"/>
      <c r="DM527" s="42"/>
      <c r="DN527" s="102"/>
      <c r="DU527" s="103"/>
      <c r="DW527" s="42"/>
      <c r="EA527" s="42"/>
      <c r="EC527" s="42"/>
      <c r="EG527" s="42"/>
    </row>
    <row r="528" ht="15.75" customHeight="1">
      <c r="CT528" s="102"/>
      <c r="DA528" s="103"/>
      <c r="DC528" s="42"/>
      <c r="DG528" s="42"/>
      <c r="DI528" s="42"/>
      <c r="DM528" s="42"/>
      <c r="DN528" s="102"/>
      <c r="DU528" s="103"/>
      <c r="DW528" s="42"/>
      <c r="EA528" s="42"/>
      <c r="EC528" s="42"/>
      <c r="EG528" s="42"/>
    </row>
    <row r="529" ht="15.75" customHeight="1">
      <c r="CT529" s="102"/>
      <c r="DA529" s="103"/>
      <c r="DC529" s="42"/>
      <c r="DG529" s="42"/>
      <c r="DI529" s="42"/>
      <c r="DM529" s="42"/>
      <c r="DN529" s="102"/>
      <c r="DU529" s="103"/>
      <c r="DW529" s="42"/>
      <c r="EA529" s="42"/>
      <c r="EC529" s="42"/>
      <c r="EG529" s="42"/>
    </row>
    <row r="530" ht="15.75" customHeight="1">
      <c r="CT530" s="102"/>
      <c r="DA530" s="103"/>
      <c r="DC530" s="42"/>
      <c r="DG530" s="42"/>
      <c r="DI530" s="42"/>
      <c r="DM530" s="42"/>
      <c r="DN530" s="102"/>
      <c r="DU530" s="103"/>
      <c r="DW530" s="42"/>
      <c r="EA530" s="42"/>
      <c r="EC530" s="42"/>
      <c r="EG530" s="42"/>
    </row>
    <row r="531" ht="15.75" customHeight="1">
      <c r="CT531" s="102"/>
      <c r="DA531" s="103"/>
      <c r="DC531" s="42"/>
      <c r="DG531" s="42"/>
      <c r="DI531" s="42"/>
      <c r="DM531" s="42"/>
      <c r="DN531" s="102"/>
      <c r="DU531" s="103"/>
      <c r="DW531" s="42"/>
      <c r="EA531" s="42"/>
      <c r="EC531" s="42"/>
      <c r="EG531" s="42"/>
    </row>
    <row r="532" ht="15.75" customHeight="1">
      <c r="CT532" s="102"/>
      <c r="DA532" s="103"/>
      <c r="DC532" s="42"/>
      <c r="DG532" s="42"/>
      <c r="DI532" s="42"/>
      <c r="DM532" s="42"/>
      <c r="DN532" s="102"/>
      <c r="DU532" s="103"/>
      <c r="DW532" s="42"/>
      <c r="EA532" s="42"/>
      <c r="EC532" s="42"/>
      <c r="EG532" s="42"/>
    </row>
    <row r="533" ht="15.75" customHeight="1">
      <c r="CT533" s="102"/>
      <c r="DA533" s="103"/>
      <c r="DC533" s="42"/>
      <c r="DG533" s="42"/>
      <c r="DI533" s="42"/>
      <c r="DM533" s="42"/>
      <c r="DN533" s="102"/>
      <c r="DU533" s="103"/>
      <c r="DW533" s="42"/>
      <c r="EA533" s="42"/>
      <c r="EC533" s="42"/>
      <c r="EG533" s="42"/>
    </row>
    <row r="534" ht="15.75" customHeight="1">
      <c r="CT534" s="102"/>
      <c r="DA534" s="103"/>
      <c r="DC534" s="42"/>
      <c r="DG534" s="42"/>
      <c r="DI534" s="42"/>
      <c r="DM534" s="42"/>
      <c r="DN534" s="102"/>
      <c r="DU534" s="103"/>
      <c r="DW534" s="42"/>
      <c r="EA534" s="42"/>
      <c r="EC534" s="42"/>
      <c r="EG534" s="42"/>
    </row>
    <row r="535" ht="15.75" customHeight="1">
      <c r="CT535" s="102"/>
      <c r="DA535" s="103"/>
      <c r="DC535" s="42"/>
      <c r="DG535" s="42"/>
      <c r="DI535" s="42"/>
      <c r="DM535" s="42"/>
      <c r="DN535" s="102"/>
      <c r="DU535" s="103"/>
      <c r="DW535" s="42"/>
      <c r="EA535" s="42"/>
      <c r="EC535" s="42"/>
      <c r="EG535" s="42"/>
    </row>
    <row r="536" ht="15.75" customHeight="1">
      <c r="CT536" s="102"/>
      <c r="DA536" s="103"/>
      <c r="DC536" s="42"/>
      <c r="DG536" s="42"/>
      <c r="DI536" s="42"/>
      <c r="DM536" s="42"/>
      <c r="DN536" s="102"/>
      <c r="DU536" s="103"/>
      <c r="DW536" s="42"/>
      <c r="EA536" s="42"/>
      <c r="EC536" s="42"/>
      <c r="EG536" s="42"/>
    </row>
    <row r="537" ht="15.75" customHeight="1">
      <c r="CT537" s="102"/>
      <c r="DA537" s="103"/>
      <c r="DC537" s="42"/>
      <c r="DG537" s="42"/>
      <c r="DI537" s="42"/>
      <c r="DM537" s="42"/>
      <c r="DN537" s="102"/>
      <c r="DU537" s="103"/>
      <c r="DW537" s="42"/>
      <c r="EA537" s="42"/>
      <c r="EC537" s="42"/>
      <c r="EG537" s="42"/>
    </row>
    <row r="538" ht="15.75" customHeight="1">
      <c r="CT538" s="102"/>
      <c r="DA538" s="103"/>
      <c r="DC538" s="42"/>
      <c r="DG538" s="42"/>
      <c r="DI538" s="42"/>
      <c r="DM538" s="42"/>
      <c r="DN538" s="102"/>
      <c r="DU538" s="103"/>
      <c r="DW538" s="42"/>
      <c r="EA538" s="42"/>
      <c r="EC538" s="42"/>
      <c r="EG538" s="42"/>
    </row>
    <row r="539" ht="15.75" customHeight="1">
      <c r="CT539" s="102"/>
      <c r="DA539" s="103"/>
      <c r="DC539" s="42"/>
      <c r="DG539" s="42"/>
      <c r="DI539" s="42"/>
      <c r="DM539" s="42"/>
      <c r="DN539" s="102"/>
      <c r="DU539" s="103"/>
      <c r="DW539" s="42"/>
      <c r="EA539" s="42"/>
      <c r="EC539" s="42"/>
      <c r="EG539" s="42"/>
    </row>
    <row r="540" ht="15.75" customHeight="1">
      <c r="CT540" s="102"/>
      <c r="DA540" s="103"/>
      <c r="DC540" s="42"/>
      <c r="DG540" s="42"/>
      <c r="DI540" s="42"/>
      <c r="DM540" s="42"/>
      <c r="DN540" s="102"/>
      <c r="DU540" s="103"/>
      <c r="DW540" s="42"/>
      <c r="EA540" s="42"/>
      <c r="EC540" s="42"/>
      <c r="EG540" s="42"/>
    </row>
    <row r="541" ht="15.75" customHeight="1">
      <c r="CT541" s="102"/>
      <c r="DA541" s="103"/>
      <c r="DC541" s="42"/>
      <c r="DG541" s="42"/>
      <c r="DI541" s="42"/>
      <c r="DM541" s="42"/>
      <c r="DN541" s="102"/>
      <c r="DU541" s="103"/>
      <c r="DW541" s="42"/>
      <c r="EA541" s="42"/>
      <c r="EC541" s="42"/>
      <c r="EG541" s="42"/>
    </row>
    <row r="542" ht="15.75" customHeight="1">
      <c r="CT542" s="102"/>
      <c r="DA542" s="103"/>
      <c r="DC542" s="42"/>
      <c r="DG542" s="42"/>
      <c r="DI542" s="42"/>
      <c r="DM542" s="42"/>
      <c r="DN542" s="102"/>
      <c r="DU542" s="103"/>
      <c r="DW542" s="42"/>
      <c r="EA542" s="42"/>
      <c r="EC542" s="42"/>
      <c r="EG542" s="42"/>
    </row>
    <row r="543" ht="15.75" customHeight="1">
      <c r="CT543" s="102"/>
      <c r="DA543" s="103"/>
      <c r="DC543" s="42"/>
      <c r="DG543" s="42"/>
      <c r="DI543" s="42"/>
      <c r="DM543" s="42"/>
      <c r="DN543" s="102"/>
      <c r="DU543" s="103"/>
      <c r="DW543" s="42"/>
      <c r="EA543" s="42"/>
      <c r="EC543" s="42"/>
      <c r="EG543" s="42"/>
    </row>
    <row r="544" ht="15.75" customHeight="1">
      <c r="CT544" s="102"/>
      <c r="DA544" s="103"/>
      <c r="DC544" s="42"/>
      <c r="DG544" s="42"/>
      <c r="DI544" s="42"/>
      <c r="DM544" s="42"/>
      <c r="DN544" s="102"/>
      <c r="DU544" s="103"/>
      <c r="DW544" s="42"/>
      <c r="EA544" s="42"/>
      <c r="EC544" s="42"/>
      <c r="EG544" s="42"/>
    </row>
    <row r="545" ht="15.75" customHeight="1">
      <c r="CT545" s="102"/>
      <c r="DA545" s="103"/>
      <c r="DC545" s="42"/>
      <c r="DG545" s="42"/>
      <c r="DI545" s="42"/>
      <c r="DM545" s="42"/>
      <c r="DN545" s="102"/>
      <c r="DU545" s="103"/>
      <c r="DW545" s="42"/>
      <c r="EA545" s="42"/>
      <c r="EC545" s="42"/>
      <c r="EG545" s="42"/>
    </row>
    <row r="546" ht="15.75" customHeight="1">
      <c r="CT546" s="102"/>
      <c r="DA546" s="103"/>
      <c r="DC546" s="42"/>
      <c r="DG546" s="42"/>
      <c r="DI546" s="42"/>
      <c r="DM546" s="42"/>
      <c r="DN546" s="102"/>
      <c r="DU546" s="103"/>
      <c r="DW546" s="42"/>
      <c r="EA546" s="42"/>
      <c r="EC546" s="42"/>
      <c r="EG546" s="42"/>
    </row>
    <row r="547" ht="15.75" customHeight="1">
      <c r="CT547" s="102"/>
      <c r="DA547" s="103"/>
      <c r="DC547" s="42"/>
      <c r="DG547" s="42"/>
      <c r="DI547" s="42"/>
      <c r="DM547" s="42"/>
      <c r="DN547" s="102"/>
      <c r="DU547" s="103"/>
      <c r="DW547" s="42"/>
      <c r="EA547" s="42"/>
      <c r="EC547" s="42"/>
      <c r="EG547" s="42"/>
    </row>
    <row r="548" ht="15.75" customHeight="1">
      <c r="CT548" s="102"/>
      <c r="DA548" s="103"/>
      <c r="DC548" s="42"/>
      <c r="DG548" s="42"/>
      <c r="DI548" s="42"/>
      <c r="DM548" s="42"/>
      <c r="DN548" s="102"/>
      <c r="DU548" s="103"/>
      <c r="DW548" s="42"/>
      <c r="EA548" s="42"/>
      <c r="EC548" s="42"/>
      <c r="EG548" s="42"/>
    </row>
    <row r="549" ht="15.75" customHeight="1">
      <c r="CT549" s="102"/>
      <c r="DA549" s="103"/>
      <c r="DC549" s="42"/>
      <c r="DG549" s="42"/>
      <c r="DI549" s="42"/>
      <c r="DM549" s="42"/>
      <c r="DN549" s="102"/>
      <c r="DU549" s="103"/>
      <c r="DW549" s="42"/>
      <c r="EA549" s="42"/>
      <c r="EC549" s="42"/>
      <c r="EG549" s="42"/>
    </row>
    <row r="550" ht="15.75" customHeight="1">
      <c r="CT550" s="102"/>
      <c r="DA550" s="103"/>
      <c r="DC550" s="42"/>
      <c r="DG550" s="42"/>
      <c r="DI550" s="42"/>
      <c r="DM550" s="42"/>
      <c r="DN550" s="102"/>
      <c r="DU550" s="103"/>
      <c r="DW550" s="42"/>
      <c r="EA550" s="42"/>
      <c r="EC550" s="42"/>
      <c r="EG550" s="42"/>
    </row>
    <row r="551" ht="15.75" customHeight="1">
      <c r="CT551" s="102"/>
      <c r="DA551" s="103"/>
      <c r="DC551" s="42"/>
      <c r="DG551" s="42"/>
      <c r="DI551" s="42"/>
      <c r="DM551" s="42"/>
      <c r="DN551" s="102"/>
      <c r="DU551" s="103"/>
      <c r="DW551" s="42"/>
      <c r="EA551" s="42"/>
      <c r="EC551" s="42"/>
      <c r="EG551" s="42"/>
    </row>
    <row r="552" ht="15.75" customHeight="1">
      <c r="CT552" s="102"/>
      <c r="DA552" s="103"/>
      <c r="DC552" s="42"/>
      <c r="DG552" s="42"/>
      <c r="DI552" s="42"/>
      <c r="DM552" s="42"/>
      <c r="DN552" s="102"/>
      <c r="DU552" s="103"/>
      <c r="DW552" s="42"/>
      <c r="EA552" s="42"/>
      <c r="EC552" s="42"/>
      <c r="EG552" s="42"/>
    </row>
    <row r="553" ht="15.75" customHeight="1">
      <c r="CT553" s="102"/>
      <c r="DA553" s="103"/>
      <c r="DC553" s="42"/>
      <c r="DG553" s="42"/>
      <c r="DI553" s="42"/>
      <c r="DM553" s="42"/>
      <c r="DN553" s="102"/>
      <c r="DU553" s="103"/>
      <c r="DW553" s="42"/>
      <c r="EA553" s="42"/>
      <c r="EC553" s="42"/>
      <c r="EG553" s="42"/>
    </row>
    <row r="554" ht="15.75" customHeight="1">
      <c r="CT554" s="102"/>
      <c r="DA554" s="103"/>
      <c r="DC554" s="42"/>
      <c r="DG554" s="42"/>
      <c r="DI554" s="42"/>
      <c r="DM554" s="42"/>
      <c r="DN554" s="102"/>
      <c r="DU554" s="103"/>
      <c r="DW554" s="42"/>
      <c r="EA554" s="42"/>
      <c r="EC554" s="42"/>
      <c r="EG554" s="42"/>
    </row>
    <row r="555" ht="15.75" customHeight="1">
      <c r="CT555" s="102"/>
      <c r="DA555" s="103"/>
      <c r="DC555" s="42"/>
      <c r="DG555" s="42"/>
      <c r="DI555" s="42"/>
      <c r="DM555" s="42"/>
      <c r="DN555" s="102"/>
      <c r="DU555" s="103"/>
      <c r="DW555" s="42"/>
      <c r="EA555" s="42"/>
      <c r="EC555" s="42"/>
      <c r="EG555" s="42"/>
    </row>
    <row r="556" ht="15.75" customHeight="1">
      <c r="CT556" s="102"/>
      <c r="DA556" s="103"/>
      <c r="DC556" s="42"/>
      <c r="DG556" s="42"/>
      <c r="DI556" s="42"/>
      <c r="DM556" s="42"/>
      <c r="DN556" s="102"/>
      <c r="DU556" s="103"/>
      <c r="DW556" s="42"/>
      <c r="EA556" s="42"/>
      <c r="EC556" s="42"/>
      <c r="EG556" s="42"/>
    </row>
    <row r="557" ht="15.75" customHeight="1">
      <c r="CT557" s="102"/>
      <c r="DA557" s="103"/>
      <c r="DC557" s="42"/>
      <c r="DG557" s="42"/>
      <c r="DI557" s="42"/>
      <c r="DM557" s="42"/>
      <c r="DN557" s="102"/>
      <c r="DU557" s="103"/>
      <c r="DW557" s="42"/>
      <c r="EA557" s="42"/>
      <c r="EC557" s="42"/>
      <c r="EG557" s="42"/>
    </row>
    <row r="558" ht="15.75" customHeight="1">
      <c r="CT558" s="102"/>
      <c r="DA558" s="103"/>
      <c r="DC558" s="42"/>
      <c r="DG558" s="42"/>
      <c r="DI558" s="42"/>
      <c r="DM558" s="42"/>
      <c r="DN558" s="102"/>
      <c r="DU558" s="103"/>
      <c r="DW558" s="42"/>
      <c r="EA558" s="42"/>
      <c r="EC558" s="42"/>
      <c r="EG558" s="42"/>
    </row>
    <row r="559" ht="15.75" customHeight="1">
      <c r="CT559" s="102"/>
      <c r="DA559" s="103"/>
      <c r="DC559" s="42"/>
      <c r="DG559" s="42"/>
      <c r="DI559" s="42"/>
      <c r="DM559" s="42"/>
      <c r="DN559" s="102"/>
      <c r="DU559" s="103"/>
      <c r="DW559" s="42"/>
      <c r="EA559" s="42"/>
      <c r="EC559" s="42"/>
      <c r="EG559" s="42"/>
    </row>
    <row r="560" ht="15.75" customHeight="1">
      <c r="CT560" s="102"/>
      <c r="DA560" s="103"/>
      <c r="DC560" s="42"/>
      <c r="DG560" s="42"/>
      <c r="DI560" s="42"/>
      <c r="DM560" s="42"/>
      <c r="DN560" s="102"/>
      <c r="DU560" s="103"/>
      <c r="DW560" s="42"/>
      <c r="EA560" s="42"/>
      <c r="EC560" s="42"/>
      <c r="EG560" s="42"/>
    </row>
    <row r="561" ht="15.75" customHeight="1">
      <c r="CT561" s="102"/>
      <c r="DA561" s="103"/>
      <c r="DC561" s="42"/>
      <c r="DG561" s="42"/>
      <c r="DI561" s="42"/>
      <c r="DM561" s="42"/>
      <c r="DN561" s="102"/>
      <c r="DU561" s="103"/>
      <c r="DW561" s="42"/>
      <c r="EA561" s="42"/>
      <c r="EC561" s="42"/>
      <c r="EG561" s="42"/>
    </row>
    <row r="562" ht="15.75" customHeight="1">
      <c r="CT562" s="102"/>
      <c r="DA562" s="103"/>
      <c r="DC562" s="42"/>
      <c r="DG562" s="42"/>
      <c r="DI562" s="42"/>
      <c r="DM562" s="42"/>
      <c r="DN562" s="102"/>
      <c r="DU562" s="103"/>
      <c r="DW562" s="42"/>
      <c r="EA562" s="42"/>
      <c r="EC562" s="42"/>
      <c r="EG562" s="42"/>
    </row>
    <row r="563" ht="15.75" customHeight="1">
      <c r="CT563" s="102"/>
      <c r="DA563" s="103"/>
      <c r="DC563" s="42"/>
      <c r="DG563" s="42"/>
      <c r="DI563" s="42"/>
      <c r="DM563" s="42"/>
      <c r="DN563" s="102"/>
      <c r="DU563" s="103"/>
      <c r="DW563" s="42"/>
      <c r="EA563" s="42"/>
      <c r="EC563" s="42"/>
      <c r="EG563" s="42"/>
    </row>
    <row r="564" ht="15.75" customHeight="1">
      <c r="CT564" s="102"/>
      <c r="DA564" s="103"/>
      <c r="DC564" s="42"/>
      <c r="DG564" s="42"/>
      <c r="DI564" s="42"/>
      <c r="DM564" s="42"/>
      <c r="DN564" s="102"/>
      <c r="DU564" s="103"/>
      <c r="DW564" s="42"/>
      <c r="EA564" s="42"/>
      <c r="EC564" s="42"/>
      <c r="EG564" s="42"/>
    </row>
    <row r="565" ht="15.75" customHeight="1">
      <c r="CT565" s="102"/>
      <c r="DA565" s="103"/>
      <c r="DC565" s="42"/>
      <c r="DG565" s="42"/>
      <c r="DI565" s="42"/>
      <c r="DM565" s="42"/>
      <c r="DN565" s="102"/>
      <c r="DU565" s="103"/>
      <c r="DW565" s="42"/>
      <c r="EA565" s="42"/>
      <c r="EC565" s="42"/>
      <c r="EG565" s="42"/>
    </row>
    <row r="566" ht="15.75" customHeight="1">
      <c r="CT566" s="102"/>
      <c r="DA566" s="103"/>
      <c r="DC566" s="42"/>
      <c r="DG566" s="42"/>
      <c r="DI566" s="42"/>
      <c r="DM566" s="42"/>
      <c r="DN566" s="102"/>
      <c r="DU566" s="103"/>
      <c r="DW566" s="42"/>
      <c r="EA566" s="42"/>
      <c r="EC566" s="42"/>
      <c r="EG566" s="42"/>
    </row>
    <row r="567" ht="15.75" customHeight="1">
      <c r="CT567" s="102"/>
      <c r="DA567" s="103"/>
      <c r="DC567" s="42"/>
      <c r="DG567" s="42"/>
      <c r="DI567" s="42"/>
      <c r="DM567" s="42"/>
      <c r="DN567" s="102"/>
      <c r="DU567" s="103"/>
      <c r="DW567" s="42"/>
      <c r="EA567" s="42"/>
      <c r="EC567" s="42"/>
      <c r="EG567" s="42"/>
    </row>
    <row r="568" ht="15.75" customHeight="1">
      <c r="CT568" s="102"/>
      <c r="DA568" s="103"/>
      <c r="DC568" s="42"/>
      <c r="DG568" s="42"/>
      <c r="DI568" s="42"/>
      <c r="DM568" s="42"/>
      <c r="DN568" s="102"/>
      <c r="DU568" s="103"/>
      <c r="DW568" s="42"/>
      <c r="EA568" s="42"/>
      <c r="EC568" s="42"/>
      <c r="EG568" s="42"/>
    </row>
    <row r="569" ht="15.75" customHeight="1">
      <c r="CT569" s="102"/>
      <c r="DA569" s="103"/>
      <c r="DC569" s="42"/>
      <c r="DG569" s="42"/>
      <c r="DI569" s="42"/>
      <c r="DM569" s="42"/>
      <c r="DN569" s="102"/>
      <c r="DU569" s="103"/>
      <c r="DW569" s="42"/>
      <c r="EA569" s="42"/>
      <c r="EC569" s="42"/>
      <c r="EG569" s="42"/>
    </row>
    <row r="570" ht="15.75" customHeight="1">
      <c r="CT570" s="102"/>
      <c r="DA570" s="103"/>
      <c r="DC570" s="42"/>
      <c r="DG570" s="42"/>
      <c r="DI570" s="42"/>
      <c r="DM570" s="42"/>
      <c r="DN570" s="102"/>
      <c r="DU570" s="103"/>
      <c r="DW570" s="42"/>
      <c r="EA570" s="42"/>
      <c r="EC570" s="42"/>
      <c r="EG570" s="42"/>
    </row>
    <row r="571" ht="15.75" customHeight="1">
      <c r="CT571" s="102"/>
      <c r="DA571" s="103"/>
      <c r="DC571" s="42"/>
      <c r="DG571" s="42"/>
      <c r="DI571" s="42"/>
      <c r="DM571" s="42"/>
      <c r="DN571" s="102"/>
      <c r="DU571" s="103"/>
      <c r="DW571" s="42"/>
      <c r="EA571" s="42"/>
      <c r="EC571" s="42"/>
      <c r="EG571" s="42"/>
    </row>
    <row r="572" ht="15.75" customHeight="1">
      <c r="CT572" s="102"/>
      <c r="DA572" s="103"/>
      <c r="DC572" s="42"/>
      <c r="DG572" s="42"/>
      <c r="DI572" s="42"/>
      <c r="DM572" s="42"/>
      <c r="DN572" s="102"/>
      <c r="DU572" s="103"/>
      <c r="DW572" s="42"/>
      <c r="EA572" s="42"/>
      <c r="EC572" s="42"/>
      <c r="EG572" s="42"/>
    </row>
    <row r="573" ht="15.75" customHeight="1">
      <c r="CT573" s="102"/>
      <c r="DA573" s="103"/>
      <c r="DC573" s="42"/>
      <c r="DG573" s="42"/>
      <c r="DI573" s="42"/>
      <c r="DM573" s="42"/>
      <c r="DN573" s="102"/>
      <c r="DU573" s="103"/>
      <c r="DW573" s="42"/>
      <c r="EA573" s="42"/>
      <c r="EC573" s="42"/>
      <c r="EG573" s="42"/>
    </row>
    <row r="574" ht="15.75" customHeight="1">
      <c r="CT574" s="102"/>
      <c r="DA574" s="103"/>
      <c r="DC574" s="42"/>
      <c r="DG574" s="42"/>
      <c r="DI574" s="42"/>
      <c r="DM574" s="42"/>
      <c r="DN574" s="102"/>
      <c r="DU574" s="103"/>
      <c r="DW574" s="42"/>
      <c r="EA574" s="42"/>
      <c r="EC574" s="42"/>
      <c r="EG574" s="42"/>
    </row>
    <row r="575" ht="15.75" customHeight="1">
      <c r="CT575" s="102"/>
      <c r="DA575" s="103"/>
      <c r="DC575" s="42"/>
      <c r="DG575" s="42"/>
      <c r="DI575" s="42"/>
      <c r="DM575" s="42"/>
      <c r="DN575" s="102"/>
      <c r="DU575" s="103"/>
      <c r="DW575" s="42"/>
      <c r="EA575" s="42"/>
      <c r="EC575" s="42"/>
      <c r="EG575" s="42"/>
    </row>
    <row r="576" ht="15.75" customHeight="1">
      <c r="CT576" s="102"/>
      <c r="DA576" s="103"/>
      <c r="DC576" s="42"/>
      <c r="DG576" s="42"/>
      <c r="DI576" s="42"/>
      <c r="DM576" s="42"/>
      <c r="DN576" s="102"/>
      <c r="DU576" s="103"/>
      <c r="DW576" s="42"/>
      <c r="EA576" s="42"/>
      <c r="EC576" s="42"/>
      <c r="EG576" s="42"/>
    </row>
    <row r="577" ht="15.75" customHeight="1">
      <c r="CT577" s="102"/>
      <c r="DA577" s="103"/>
      <c r="DC577" s="42"/>
      <c r="DG577" s="42"/>
      <c r="DI577" s="42"/>
      <c r="DM577" s="42"/>
      <c r="DN577" s="102"/>
      <c r="DU577" s="103"/>
      <c r="DW577" s="42"/>
      <c r="EA577" s="42"/>
      <c r="EC577" s="42"/>
      <c r="EG577" s="42"/>
    </row>
    <row r="578" ht="15.75" customHeight="1">
      <c r="CT578" s="102"/>
      <c r="DA578" s="103"/>
      <c r="DC578" s="42"/>
      <c r="DG578" s="42"/>
      <c r="DI578" s="42"/>
      <c r="DM578" s="42"/>
      <c r="DN578" s="102"/>
      <c r="DU578" s="103"/>
      <c r="DW578" s="42"/>
      <c r="EA578" s="42"/>
      <c r="EC578" s="42"/>
      <c r="EG578" s="42"/>
    </row>
    <row r="579" ht="15.75" customHeight="1">
      <c r="CT579" s="102"/>
      <c r="DA579" s="103"/>
      <c r="DC579" s="42"/>
      <c r="DG579" s="42"/>
      <c r="DI579" s="42"/>
      <c r="DM579" s="42"/>
      <c r="DN579" s="102"/>
      <c r="DU579" s="103"/>
      <c r="DW579" s="42"/>
      <c r="EA579" s="42"/>
      <c r="EC579" s="42"/>
      <c r="EG579" s="42"/>
    </row>
    <row r="580" ht="15.75" customHeight="1">
      <c r="CT580" s="102"/>
      <c r="DA580" s="103"/>
      <c r="DC580" s="42"/>
      <c r="DG580" s="42"/>
      <c r="DI580" s="42"/>
      <c r="DM580" s="42"/>
      <c r="DN580" s="102"/>
      <c r="DU580" s="103"/>
      <c r="DW580" s="42"/>
      <c r="EA580" s="42"/>
      <c r="EC580" s="42"/>
      <c r="EG580" s="42"/>
    </row>
    <row r="581" ht="15.75" customHeight="1">
      <c r="CT581" s="102"/>
      <c r="DA581" s="103"/>
      <c r="DC581" s="42"/>
      <c r="DG581" s="42"/>
      <c r="DI581" s="42"/>
      <c r="DM581" s="42"/>
      <c r="DN581" s="102"/>
      <c r="DU581" s="103"/>
      <c r="DW581" s="42"/>
      <c r="EA581" s="42"/>
      <c r="EC581" s="42"/>
      <c r="EG581" s="42"/>
    </row>
    <row r="582" ht="15.75" customHeight="1">
      <c r="CT582" s="102"/>
      <c r="DA582" s="103"/>
      <c r="DC582" s="42"/>
      <c r="DG582" s="42"/>
      <c r="DI582" s="42"/>
      <c r="DM582" s="42"/>
      <c r="DN582" s="102"/>
      <c r="DU582" s="103"/>
      <c r="DW582" s="42"/>
      <c r="EA582" s="42"/>
      <c r="EC582" s="42"/>
      <c r="EG582" s="42"/>
    </row>
    <row r="583" ht="15.75" customHeight="1">
      <c r="CT583" s="102"/>
      <c r="DA583" s="103"/>
      <c r="DC583" s="42"/>
      <c r="DG583" s="42"/>
      <c r="DI583" s="42"/>
      <c r="DM583" s="42"/>
      <c r="DN583" s="102"/>
      <c r="DU583" s="103"/>
      <c r="DW583" s="42"/>
      <c r="EA583" s="42"/>
      <c r="EC583" s="42"/>
      <c r="EG583" s="42"/>
    </row>
    <row r="584" ht="15.75" customHeight="1">
      <c r="CT584" s="102"/>
      <c r="DA584" s="103"/>
      <c r="DC584" s="42"/>
      <c r="DG584" s="42"/>
      <c r="DI584" s="42"/>
      <c r="DM584" s="42"/>
      <c r="DN584" s="102"/>
      <c r="DU584" s="103"/>
      <c r="DW584" s="42"/>
      <c r="EA584" s="42"/>
      <c r="EC584" s="42"/>
      <c r="EG584" s="42"/>
    </row>
    <row r="585" ht="15.75" customHeight="1">
      <c r="CT585" s="102"/>
      <c r="DA585" s="103"/>
      <c r="DC585" s="42"/>
      <c r="DG585" s="42"/>
      <c r="DI585" s="42"/>
      <c r="DM585" s="42"/>
      <c r="DN585" s="102"/>
      <c r="DU585" s="103"/>
      <c r="DW585" s="42"/>
      <c r="EA585" s="42"/>
      <c r="EC585" s="42"/>
      <c r="EG585" s="42"/>
    </row>
    <row r="586" ht="15.75" customHeight="1">
      <c r="CT586" s="102"/>
      <c r="DA586" s="103"/>
      <c r="DC586" s="42"/>
      <c r="DG586" s="42"/>
      <c r="DI586" s="42"/>
      <c r="DM586" s="42"/>
      <c r="DN586" s="102"/>
      <c r="DU586" s="103"/>
      <c r="DW586" s="42"/>
      <c r="EA586" s="42"/>
      <c r="EC586" s="42"/>
      <c r="EG586" s="42"/>
    </row>
    <row r="587" ht="15.75" customHeight="1">
      <c r="CT587" s="102"/>
      <c r="DA587" s="103"/>
      <c r="DC587" s="42"/>
      <c r="DG587" s="42"/>
      <c r="DI587" s="42"/>
      <c r="DM587" s="42"/>
      <c r="DN587" s="102"/>
      <c r="DU587" s="103"/>
      <c r="DW587" s="42"/>
      <c r="EA587" s="42"/>
      <c r="EC587" s="42"/>
      <c r="EG587" s="42"/>
    </row>
    <row r="588" ht="15.75" customHeight="1">
      <c r="CT588" s="102"/>
      <c r="DA588" s="103"/>
      <c r="DC588" s="42"/>
      <c r="DG588" s="42"/>
      <c r="DI588" s="42"/>
      <c r="DM588" s="42"/>
      <c r="DN588" s="102"/>
      <c r="DU588" s="103"/>
      <c r="DW588" s="42"/>
      <c r="EA588" s="42"/>
      <c r="EC588" s="42"/>
      <c r="EG588" s="42"/>
    </row>
    <row r="589" ht="15.75" customHeight="1">
      <c r="CT589" s="102"/>
      <c r="DA589" s="103"/>
      <c r="DC589" s="42"/>
      <c r="DG589" s="42"/>
      <c r="DI589" s="42"/>
      <c r="DM589" s="42"/>
      <c r="DN589" s="102"/>
      <c r="DU589" s="103"/>
      <c r="DW589" s="42"/>
      <c r="EA589" s="42"/>
      <c r="EC589" s="42"/>
      <c r="EG589" s="42"/>
    </row>
    <row r="590" ht="15.75" customHeight="1">
      <c r="CT590" s="102"/>
      <c r="DA590" s="103"/>
      <c r="DC590" s="42"/>
      <c r="DG590" s="42"/>
      <c r="DI590" s="42"/>
      <c r="DM590" s="42"/>
      <c r="DN590" s="102"/>
      <c r="DU590" s="103"/>
      <c r="DW590" s="42"/>
      <c r="EA590" s="42"/>
      <c r="EC590" s="42"/>
      <c r="EG590" s="42"/>
    </row>
    <row r="591" ht="15.75" customHeight="1">
      <c r="CT591" s="102"/>
      <c r="DA591" s="103"/>
      <c r="DC591" s="42"/>
      <c r="DG591" s="42"/>
      <c r="DI591" s="42"/>
      <c r="DM591" s="42"/>
      <c r="DN591" s="102"/>
      <c r="DU591" s="103"/>
      <c r="DW591" s="42"/>
      <c r="EA591" s="42"/>
      <c r="EC591" s="42"/>
      <c r="EG591" s="42"/>
    </row>
    <row r="592" ht="15.75" customHeight="1">
      <c r="CT592" s="102"/>
      <c r="DA592" s="103"/>
      <c r="DC592" s="42"/>
      <c r="DG592" s="42"/>
      <c r="DI592" s="42"/>
      <c r="DM592" s="42"/>
      <c r="DN592" s="102"/>
      <c r="DU592" s="103"/>
      <c r="DW592" s="42"/>
      <c r="EA592" s="42"/>
      <c r="EC592" s="42"/>
      <c r="EG592" s="42"/>
    </row>
    <row r="593" ht="15.75" customHeight="1">
      <c r="CT593" s="102"/>
      <c r="DA593" s="103"/>
      <c r="DC593" s="42"/>
      <c r="DG593" s="42"/>
      <c r="DI593" s="42"/>
      <c r="DM593" s="42"/>
      <c r="DN593" s="102"/>
      <c r="DU593" s="103"/>
      <c r="DW593" s="42"/>
      <c r="EA593" s="42"/>
      <c r="EC593" s="42"/>
      <c r="EG593" s="42"/>
    </row>
    <row r="594" ht="15.75" customHeight="1">
      <c r="CT594" s="102"/>
      <c r="DA594" s="103"/>
      <c r="DC594" s="42"/>
      <c r="DG594" s="42"/>
      <c r="DI594" s="42"/>
      <c r="DM594" s="42"/>
      <c r="DN594" s="102"/>
      <c r="DU594" s="103"/>
      <c r="DW594" s="42"/>
      <c r="EA594" s="42"/>
      <c r="EC594" s="42"/>
      <c r="EG594" s="42"/>
    </row>
    <row r="595" ht="15.75" customHeight="1">
      <c r="CT595" s="102"/>
      <c r="DA595" s="103"/>
      <c r="DC595" s="42"/>
      <c r="DG595" s="42"/>
      <c r="DI595" s="42"/>
      <c r="DM595" s="42"/>
      <c r="DN595" s="102"/>
      <c r="DU595" s="103"/>
      <c r="DW595" s="42"/>
      <c r="EA595" s="42"/>
      <c r="EC595" s="42"/>
      <c r="EG595" s="42"/>
    </row>
    <row r="596" ht="15.75" customHeight="1">
      <c r="CT596" s="102"/>
      <c r="DA596" s="103"/>
      <c r="DC596" s="42"/>
      <c r="DG596" s="42"/>
      <c r="DI596" s="42"/>
      <c r="DM596" s="42"/>
      <c r="DN596" s="102"/>
      <c r="DU596" s="103"/>
      <c r="DW596" s="42"/>
      <c r="EA596" s="42"/>
      <c r="EC596" s="42"/>
      <c r="EG596" s="42"/>
    </row>
    <row r="597" ht="15.75" customHeight="1">
      <c r="CT597" s="102"/>
      <c r="DA597" s="103"/>
      <c r="DC597" s="42"/>
      <c r="DG597" s="42"/>
      <c r="DI597" s="42"/>
      <c r="DM597" s="42"/>
      <c r="DN597" s="102"/>
      <c r="DU597" s="103"/>
      <c r="DW597" s="42"/>
      <c r="EA597" s="42"/>
      <c r="EC597" s="42"/>
      <c r="EG597" s="42"/>
    </row>
    <row r="598" ht="15.75" customHeight="1">
      <c r="CT598" s="102"/>
      <c r="DA598" s="103"/>
      <c r="DC598" s="42"/>
      <c r="DG598" s="42"/>
      <c r="DI598" s="42"/>
      <c r="DM598" s="42"/>
      <c r="DN598" s="102"/>
      <c r="DU598" s="103"/>
      <c r="DW598" s="42"/>
      <c r="EA598" s="42"/>
      <c r="EC598" s="42"/>
      <c r="EG598" s="42"/>
    </row>
    <row r="599" ht="15.75" customHeight="1">
      <c r="CT599" s="102"/>
      <c r="DA599" s="103"/>
      <c r="DC599" s="42"/>
      <c r="DG599" s="42"/>
      <c r="DI599" s="42"/>
      <c r="DM599" s="42"/>
      <c r="DN599" s="102"/>
      <c r="DU599" s="103"/>
      <c r="DW599" s="42"/>
      <c r="EA599" s="42"/>
      <c r="EC599" s="42"/>
      <c r="EG599" s="42"/>
    </row>
    <row r="600" ht="15.75" customHeight="1">
      <c r="CT600" s="102"/>
      <c r="DA600" s="103"/>
      <c r="DC600" s="42"/>
      <c r="DG600" s="42"/>
      <c r="DI600" s="42"/>
      <c r="DM600" s="42"/>
      <c r="DN600" s="102"/>
      <c r="DU600" s="103"/>
      <c r="DW600" s="42"/>
      <c r="EA600" s="42"/>
      <c r="EC600" s="42"/>
      <c r="EG600" s="42"/>
    </row>
    <row r="601" ht="15.75" customHeight="1">
      <c r="CT601" s="102"/>
      <c r="DA601" s="103"/>
      <c r="DC601" s="42"/>
      <c r="DG601" s="42"/>
      <c r="DI601" s="42"/>
      <c r="DM601" s="42"/>
      <c r="DN601" s="102"/>
      <c r="DU601" s="103"/>
      <c r="DW601" s="42"/>
      <c r="EA601" s="42"/>
      <c r="EC601" s="42"/>
      <c r="EG601" s="42"/>
    </row>
    <row r="602" ht="15.75" customHeight="1">
      <c r="CT602" s="102"/>
      <c r="DA602" s="103"/>
      <c r="DC602" s="42"/>
      <c r="DG602" s="42"/>
      <c r="DI602" s="42"/>
      <c r="DM602" s="42"/>
      <c r="DN602" s="102"/>
      <c r="DU602" s="103"/>
      <c r="DW602" s="42"/>
      <c r="EA602" s="42"/>
      <c r="EC602" s="42"/>
      <c r="EG602" s="42"/>
    </row>
    <row r="603" ht="15.75" customHeight="1">
      <c r="CT603" s="102"/>
      <c r="DA603" s="103"/>
      <c r="DC603" s="42"/>
      <c r="DG603" s="42"/>
      <c r="DI603" s="42"/>
      <c r="DM603" s="42"/>
      <c r="DN603" s="102"/>
      <c r="DU603" s="103"/>
      <c r="DW603" s="42"/>
      <c r="EA603" s="42"/>
      <c r="EC603" s="42"/>
      <c r="EG603" s="42"/>
    </row>
    <row r="604" ht="15.75" customHeight="1">
      <c r="CT604" s="102"/>
      <c r="DA604" s="103"/>
      <c r="DC604" s="42"/>
      <c r="DG604" s="42"/>
      <c r="DI604" s="42"/>
      <c r="DM604" s="42"/>
      <c r="DN604" s="102"/>
      <c r="DU604" s="103"/>
      <c r="DW604" s="42"/>
      <c r="EA604" s="42"/>
      <c r="EC604" s="42"/>
      <c r="EG604" s="42"/>
    </row>
    <row r="605" ht="15.75" customHeight="1">
      <c r="CT605" s="102"/>
      <c r="DA605" s="103"/>
      <c r="DC605" s="42"/>
      <c r="DG605" s="42"/>
      <c r="DI605" s="42"/>
      <c r="DM605" s="42"/>
      <c r="DN605" s="102"/>
      <c r="DU605" s="103"/>
      <c r="DW605" s="42"/>
      <c r="EA605" s="42"/>
      <c r="EC605" s="42"/>
      <c r="EG605" s="42"/>
    </row>
    <row r="606" ht="15.75" customHeight="1">
      <c r="CT606" s="102"/>
      <c r="DA606" s="103"/>
      <c r="DC606" s="42"/>
      <c r="DG606" s="42"/>
      <c r="DI606" s="42"/>
      <c r="DM606" s="42"/>
      <c r="DN606" s="102"/>
      <c r="DU606" s="103"/>
      <c r="DW606" s="42"/>
      <c r="EA606" s="42"/>
      <c r="EC606" s="42"/>
      <c r="EG606" s="42"/>
    </row>
    <row r="607" ht="15.75" customHeight="1">
      <c r="CT607" s="102"/>
      <c r="DA607" s="103"/>
      <c r="DC607" s="42"/>
      <c r="DG607" s="42"/>
      <c r="DI607" s="42"/>
      <c r="DM607" s="42"/>
      <c r="DN607" s="102"/>
      <c r="DU607" s="103"/>
      <c r="DW607" s="42"/>
      <c r="EA607" s="42"/>
      <c r="EC607" s="42"/>
      <c r="EG607" s="42"/>
    </row>
    <row r="608" ht="15.75" customHeight="1">
      <c r="CT608" s="102"/>
      <c r="DA608" s="103"/>
      <c r="DC608" s="42"/>
      <c r="DG608" s="42"/>
      <c r="DI608" s="42"/>
      <c r="DM608" s="42"/>
      <c r="DN608" s="102"/>
      <c r="DU608" s="103"/>
      <c r="DW608" s="42"/>
      <c r="EA608" s="42"/>
      <c r="EC608" s="42"/>
      <c r="EG608" s="42"/>
    </row>
    <row r="609" ht="15.75" customHeight="1">
      <c r="CT609" s="102"/>
      <c r="DA609" s="103"/>
      <c r="DC609" s="42"/>
      <c r="DG609" s="42"/>
      <c r="DI609" s="42"/>
      <c r="DM609" s="42"/>
      <c r="DN609" s="102"/>
      <c r="DU609" s="103"/>
      <c r="DW609" s="42"/>
      <c r="EA609" s="42"/>
      <c r="EC609" s="42"/>
      <c r="EG609" s="42"/>
    </row>
    <row r="610" ht="15.75" customHeight="1">
      <c r="CT610" s="102"/>
      <c r="DA610" s="103"/>
      <c r="DC610" s="42"/>
      <c r="DG610" s="42"/>
      <c r="DI610" s="42"/>
      <c r="DM610" s="42"/>
      <c r="DN610" s="102"/>
      <c r="DU610" s="103"/>
      <c r="DW610" s="42"/>
      <c r="EA610" s="42"/>
      <c r="EC610" s="42"/>
      <c r="EG610" s="42"/>
    </row>
    <row r="611" ht="15.75" customHeight="1">
      <c r="CT611" s="102"/>
      <c r="DA611" s="103"/>
      <c r="DC611" s="42"/>
      <c r="DG611" s="42"/>
      <c r="DI611" s="42"/>
      <c r="DM611" s="42"/>
      <c r="DN611" s="102"/>
      <c r="DU611" s="103"/>
      <c r="DW611" s="42"/>
      <c r="EA611" s="42"/>
      <c r="EC611" s="42"/>
      <c r="EG611" s="42"/>
    </row>
    <row r="612" ht="15.75" customHeight="1">
      <c r="CT612" s="102"/>
      <c r="DA612" s="103"/>
      <c r="DC612" s="42"/>
      <c r="DG612" s="42"/>
      <c r="DI612" s="42"/>
      <c r="DM612" s="42"/>
      <c r="DN612" s="102"/>
      <c r="DU612" s="103"/>
      <c r="DW612" s="42"/>
      <c r="EA612" s="42"/>
      <c r="EC612" s="42"/>
      <c r="EG612" s="42"/>
    </row>
    <row r="613" ht="15.75" customHeight="1">
      <c r="CT613" s="102"/>
      <c r="DA613" s="103"/>
      <c r="DC613" s="42"/>
      <c r="DG613" s="42"/>
      <c r="DI613" s="42"/>
      <c r="DM613" s="42"/>
      <c r="DN613" s="102"/>
      <c r="DU613" s="103"/>
      <c r="DW613" s="42"/>
      <c r="EA613" s="42"/>
      <c r="EC613" s="42"/>
      <c r="EG613" s="42"/>
    </row>
    <row r="614" ht="15.75" customHeight="1">
      <c r="CT614" s="102"/>
      <c r="DA614" s="103"/>
      <c r="DC614" s="42"/>
      <c r="DG614" s="42"/>
      <c r="DI614" s="42"/>
      <c r="DM614" s="42"/>
      <c r="DN614" s="102"/>
      <c r="DU614" s="103"/>
      <c r="DW614" s="42"/>
      <c r="EA614" s="42"/>
      <c r="EC614" s="42"/>
      <c r="EG614" s="42"/>
    </row>
    <row r="615" ht="15.75" customHeight="1">
      <c r="CT615" s="102"/>
      <c r="DA615" s="103"/>
      <c r="DC615" s="42"/>
      <c r="DG615" s="42"/>
      <c r="DI615" s="42"/>
      <c r="DM615" s="42"/>
      <c r="DN615" s="102"/>
      <c r="DU615" s="103"/>
      <c r="DW615" s="42"/>
      <c r="EA615" s="42"/>
      <c r="EC615" s="42"/>
      <c r="EG615" s="42"/>
    </row>
    <row r="616" ht="15.75" customHeight="1">
      <c r="CT616" s="102"/>
      <c r="DA616" s="103"/>
      <c r="DC616" s="42"/>
      <c r="DG616" s="42"/>
      <c r="DI616" s="42"/>
      <c r="DM616" s="42"/>
      <c r="DN616" s="102"/>
      <c r="DU616" s="103"/>
      <c r="DW616" s="42"/>
      <c r="EA616" s="42"/>
      <c r="EC616" s="42"/>
      <c r="EG616" s="42"/>
    </row>
    <row r="617" ht="15.75" customHeight="1">
      <c r="CT617" s="102"/>
      <c r="DA617" s="103"/>
      <c r="DC617" s="42"/>
      <c r="DG617" s="42"/>
      <c r="DI617" s="42"/>
      <c r="DM617" s="42"/>
      <c r="DN617" s="102"/>
      <c r="DU617" s="103"/>
      <c r="DW617" s="42"/>
      <c r="EA617" s="42"/>
      <c r="EC617" s="42"/>
      <c r="EG617" s="42"/>
    </row>
    <row r="618" ht="15.75" customHeight="1">
      <c r="CT618" s="102"/>
      <c r="DA618" s="103"/>
      <c r="DC618" s="42"/>
      <c r="DG618" s="42"/>
      <c r="DI618" s="42"/>
      <c r="DM618" s="42"/>
      <c r="DN618" s="102"/>
      <c r="DU618" s="103"/>
      <c r="DW618" s="42"/>
      <c r="EA618" s="42"/>
      <c r="EC618" s="42"/>
      <c r="EG618" s="42"/>
    </row>
    <row r="619" ht="15.75" customHeight="1">
      <c r="CT619" s="102"/>
      <c r="DA619" s="103"/>
      <c r="DC619" s="42"/>
      <c r="DG619" s="42"/>
      <c r="DI619" s="42"/>
      <c r="DM619" s="42"/>
      <c r="DN619" s="102"/>
      <c r="DU619" s="103"/>
      <c r="DW619" s="42"/>
      <c r="EA619" s="42"/>
      <c r="EC619" s="42"/>
      <c r="EG619" s="42"/>
    </row>
    <row r="620" ht="15.75" customHeight="1">
      <c r="CT620" s="102"/>
      <c r="DA620" s="103"/>
      <c r="DC620" s="42"/>
      <c r="DG620" s="42"/>
      <c r="DI620" s="42"/>
      <c r="DM620" s="42"/>
      <c r="DN620" s="102"/>
      <c r="DU620" s="103"/>
      <c r="DW620" s="42"/>
      <c r="EA620" s="42"/>
      <c r="EC620" s="42"/>
      <c r="EG620" s="42"/>
    </row>
    <row r="621" ht="15.75" customHeight="1">
      <c r="CT621" s="102"/>
      <c r="DA621" s="103"/>
      <c r="DC621" s="42"/>
      <c r="DG621" s="42"/>
      <c r="DI621" s="42"/>
      <c r="DM621" s="42"/>
      <c r="DN621" s="102"/>
      <c r="DU621" s="103"/>
      <c r="DW621" s="42"/>
      <c r="EA621" s="42"/>
      <c r="EC621" s="42"/>
      <c r="EG621" s="42"/>
    </row>
    <row r="622" ht="15.75" customHeight="1">
      <c r="CT622" s="102"/>
      <c r="DA622" s="103"/>
      <c r="DC622" s="42"/>
      <c r="DG622" s="42"/>
      <c r="DI622" s="42"/>
      <c r="DM622" s="42"/>
      <c r="DN622" s="102"/>
      <c r="DU622" s="103"/>
      <c r="DW622" s="42"/>
      <c r="EA622" s="42"/>
      <c r="EC622" s="42"/>
      <c r="EG622" s="42"/>
    </row>
    <row r="623" ht="15.75" customHeight="1">
      <c r="CT623" s="102"/>
      <c r="DA623" s="103"/>
      <c r="DC623" s="42"/>
      <c r="DG623" s="42"/>
      <c r="DI623" s="42"/>
      <c r="DM623" s="42"/>
      <c r="DN623" s="102"/>
      <c r="DU623" s="103"/>
      <c r="DW623" s="42"/>
      <c r="EA623" s="42"/>
      <c r="EC623" s="42"/>
      <c r="EG623" s="42"/>
    </row>
    <row r="624" ht="15.75" customHeight="1">
      <c r="CT624" s="102"/>
      <c r="DA624" s="103"/>
      <c r="DC624" s="42"/>
      <c r="DG624" s="42"/>
      <c r="DI624" s="42"/>
      <c r="DM624" s="42"/>
      <c r="DN624" s="102"/>
      <c r="DU624" s="103"/>
      <c r="DW624" s="42"/>
      <c r="EA624" s="42"/>
      <c r="EC624" s="42"/>
      <c r="EG624" s="42"/>
    </row>
    <row r="625" ht="15.75" customHeight="1">
      <c r="CT625" s="102"/>
      <c r="DA625" s="103"/>
      <c r="DC625" s="42"/>
      <c r="DG625" s="42"/>
      <c r="DI625" s="42"/>
      <c r="DM625" s="42"/>
      <c r="DN625" s="102"/>
      <c r="DU625" s="103"/>
      <c r="DW625" s="42"/>
      <c r="EA625" s="42"/>
      <c r="EC625" s="42"/>
      <c r="EG625" s="42"/>
    </row>
    <row r="626" ht="15.75" customHeight="1">
      <c r="CT626" s="102"/>
      <c r="DA626" s="103"/>
      <c r="DC626" s="42"/>
      <c r="DG626" s="42"/>
      <c r="DI626" s="42"/>
      <c r="DM626" s="42"/>
      <c r="DN626" s="102"/>
      <c r="DU626" s="103"/>
      <c r="DW626" s="42"/>
      <c r="EA626" s="42"/>
      <c r="EC626" s="42"/>
      <c r="EG626" s="42"/>
    </row>
    <row r="627" ht="15.75" customHeight="1">
      <c r="CT627" s="102"/>
      <c r="DA627" s="103"/>
      <c r="DC627" s="42"/>
      <c r="DG627" s="42"/>
      <c r="DI627" s="42"/>
      <c r="DM627" s="42"/>
      <c r="DN627" s="102"/>
      <c r="DU627" s="103"/>
      <c r="DW627" s="42"/>
      <c r="EA627" s="42"/>
      <c r="EC627" s="42"/>
      <c r="EG627" s="42"/>
    </row>
    <row r="628" ht="15.75" customHeight="1">
      <c r="CT628" s="102"/>
      <c r="DA628" s="103"/>
      <c r="DC628" s="42"/>
      <c r="DG628" s="42"/>
      <c r="DI628" s="42"/>
      <c r="DM628" s="42"/>
      <c r="DN628" s="102"/>
      <c r="DU628" s="103"/>
      <c r="DW628" s="42"/>
      <c r="EA628" s="42"/>
      <c r="EC628" s="42"/>
      <c r="EG628" s="42"/>
    </row>
    <row r="629" ht="15.75" customHeight="1">
      <c r="CT629" s="102"/>
      <c r="DA629" s="103"/>
      <c r="DC629" s="42"/>
      <c r="DG629" s="42"/>
      <c r="DI629" s="42"/>
      <c r="DM629" s="42"/>
      <c r="DN629" s="102"/>
      <c r="DU629" s="103"/>
      <c r="DW629" s="42"/>
      <c r="EA629" s="42"/>
      <c r="EC629" s="42"/>
      <c r="EG629" s="42"/>
    </row>
    <row r="630" ht="15.75" customHeight="1">
      <c r="CT630" s="102"/>
      <c r="DA630" s="103"/>
      <c r="DC630" s="42"/>
      <c r="DG630" s="42"/>
      <c r="DI630" s="42"/>
      <c r="DM630" s="42"/>
      <c r="DN630" s="102"/>
      <c r="DU630" s="103"/>
      <c r="DW630" s="42"/>
      <c r="EA630" s="42"/>
      <c r="EC630" s="42"/>
      <c r="EG630" s="42"/>
    </row>
    <row r="631" ht="15.75" customHeight="1">
      <c r="CT631" s="102"/>
      <c r="DA631" s="103"/>
      <c r="DC631" s="42"/>
      <c r="DG631" s="42"/>
      <c r="DI631" s="42"/>
      <c r="DM631" s="42"/>
      <c r="DN631" s="102"/>
      <c r="DU631" s="103"/>
      <c r="DW631" s="42"/>
      <c r="EA631" s="42"/>
      <c r="EC631" s="42"/>
      <c r="EG631" s="42"/>
    </row>
    <row r="632" ht="15.75" customHeight="1">
      <c r="CT632" s="102"/>
      <c r="DA632" s="103"/>
      <c r="DC632" s="42"/>
      <c r="DG632" s="42"/>
      <c r="DI632" s="42"/>
      <c r="DM632" s="42"/>
      <c r="DN632" s="102"/>
      <c r="DU632" s="103"/>
      <c r="DW632" s="42"/>
      <c r="EA632" s="42"/>
      <c r="EC632" s="42"/>
      <c r="EG632" s="42"/>
    </row>
    <row r="633" ht="15.75" customHeight="1">
      <c r="CT633" s="102"/>
      <c r="DA633" s="103"/>
      <c r="DC633" s="42"/>
      <c r="DG633" s="42"/>
      <c r="DI633" s="42"/>
      <c r="DM633" s="42"/>
      <c r="DN633" s="102"/>
      <c r="DU633" s="103"/>
      <c r="DW633" s="42"/>
      <c r="EA633" s="42"/>
      <c r="EC633" s="42"/>
      <c r="EG633" s="42"/>
    </row>
    <row r="634" ht="15.75" customHeight="1">
      <c r="CT634" s="102"/>
      <c r="DA634" s="103"/>
      <c r="DC634" s="42"/>
      <c r="DG634" s="42"/>
      <c r="DI634" s="42"/>
      <c r="DM634" s="42"/>
      <c r="DN634" s="102"/>
      <c r="DU634" s="103"/>
      <c r="DW634" s="42"/>
      <c r="EA634" s="42"/>
      <c r="EC634" s="42"/>
      <c r="EG634" s="42"/>
    </row>
    <row r="635" ht="15.75" customHeight="1">
      <c r="CT635" s="102"/>
      <c r="DA635" s="103"/>
      <c r="DC635" s="42"/>
      <c r="DG635" s="42"/>
      <c r="DI635" s="42"/>
      <c r="DM635" s="42"/>
      <c r="DN635" s="102"/>
      <c r="DU635" s="103"/>
      <c r="DW635" s="42"/>
      <c r="EA635" s="42"/>
      <c r="EC635" s="42"/>
      <c r="EG635" s="42"/>
    </row>
    <row r="636" ht="15.75" customHeight="1">
      <c r="CT636" s="102"/>
      <c r="DA636" s="103"/>
      <c r="DC636" s="42"/>
      <c r="DG636" s="42"/>
      <c r="DI636" s="42"/>
      <c r="DM636" s="42"/>
      <c r="DN636" s="102"/>
      <c r="DU636" s="103"/>
      <c r="DW636" s="42"/>
      <c r="EA636" s="42"/>
      <c r="EC636" s="42"/>
      <c r="EG636" s="42"/>
    </row>
    <row r="637" ht="15.75" customHeight="1">
      <c r="CT637" s="102"/>
      <c r="DA637" s="103"/>
      <c r="DC637" s="42"/>
      <c r="DG637" s="42"/>
      <c r="DI637" s="42"/>
      <c r="DM637" s="42"/>
      <c r="DN637" s="102"/>
      <c r="DU637" s="103"/>
      <c r="DW637" s="42"/>
      <c r="EA637" s="42"/>
      <c r="EC637" s="42"/>
      <c r="EG637" s="42"/>
    </row>
    <row r="638" ht="15.75" customHeight="1">
      <c r="CT638" s="102"/>
      <c r="DA638" s="103"/>
      <c r="DC638" s="42"/>
      <c r="DG638" s="42"/>
      <c r="DI638" s="42"/>
      <c r="DM638" s="42"/>
      <c r="DN638" s="102"/>
      <c r="DU638" s="103"/>
      <c r="DW638" s="42"/>
      <c r="EA638" s="42"/>
      <c r="EC638" s="42"/>
      <c r="EG638" s="42"/>
    </row>
    <row r="639" ht="15.75" customHeight="1">
      <c r="CT639" s="102"/>
      <c r="DA639" s="103"/>
      <c r="DC639" s="42"/>
      <c r="DG639" s="42"/>
      <c r="DI639" s="42"/>
      <c r="DM639" s="42"/>
      <c r="DN639" s="102"/>
      <c r="DU639" s="103"/>
      <c r="DW639" s="42"/>
      <c r="EA639" s="42"/>
      <c r="EC639" s="42"/>
      <c r="EG639" s="42"/>
    </row>
    <row r="640" ht="15.75" customHeight="1">
      <c r="CT640" s="102"/>
      <c r="DA640" s="103"/>
      <c r="DC640" s="42"/>
      <c r="DG640" s="42"/>
      <c r="DI640" s="42"/>
      <c r="DM640" s="42"/>
      <c r="DN640" s="102"/>
      <c r="DU640" s="103"/>
      <c r="DW640" s="42"/>
      <c r="EA640" s="42"/>
      <c r="EC640" s="42"/>
      <c r="EG640" s="42"/>
    </row>
    <row r="641" ht="15.75" customHeight="1">
      <c r="CT641" s="102"/>
      <c r="DA641" s="103"/>
      <c r="DC641" s="42"/>
      <c r="DG641" s="42"/>
      <c r="DI641" s="42"/>
      <c r="DM641" s="42"/>
      <c r="DN641" s="102"/>
      <c r="DU641" s="103"/>
      <c r="DW641" s="42"/>
      <c r="EA641" s="42"/>
      <c r="EC641" s="42"/>
      <c r="EG641" s="42"/>
    </row>
    <row r="642" ht="15.75" customHeight="1">
      <c r="CT642" s="102"/>
      <c r="DA642" s="103"/>
      <c r="DC642" s="42"/>
      <c r="DG642" s="42"/>
      <c r="DI642" s="42"/>
      <c r="DM642" s="42"/>
      <c r="DN642" s="102"/>
      <c r="DU642" s="103"/>
      <c r="DW642" s="42"/>
      <c r="EA642" s="42"/>
      <c r="EC642" s="42"/>
      <c r="EG642" s="42"/>
    </row>
    <row r="643" ht="15.75" customHeight="1">
      <c r="CT643" s="102"/>
      <c r="DA643" s="103"/>
      <c r="DC643" s="42"/>
      <c r="DG643" s="42"/>
      <c r="DI643" s="42"/>
      <c r="DM643" s="42"/>
      <c r="DN643" s="102"/>
      <c r="DU643" s="103"/>
      <c r="DW643" s="42"/>
      <c r="EA643" s="42"/>
      <c r="EC643" s="42"/>
      <c r="EG643" s="42"/>
    </row>
    <row r="644" ht="15.75" customHeight="1">
      <c r="CT644" s="102"/>
      <c r="DA644" s="103"/>
      <c r="DC644" s="42"/>
      <c r="DG644" s="42"/>
      <c r="DI644" s="42"/>
      <c r="DM644" s="42"/>
      <c r="DN644" s="102"/>
      <c r="DU644" s="103"/>
      <c r="DW644" s="42"/>
      <c r="EA644" s="42"/>
      <c r="EC644" s="42"/>
      <c r="EG644" s="42"/>
    </row>
    <row r="645" ht="15.75" customHeight="1">
      <c r="CT645" s="102"/>
      <c r="DA645" s="103"/>
      <c r="DC645" s="42"/>
      <c r="DG645" s="42"/>
      <c r="DI645" s="42"/>
      <c r="DM645" s="42"/>
      <c r="DN645" s="102"/>
      <c r="DU645" s="103"/>
      <c r="DW645" s="42"/>
      <c r="EA645" s="42"/>
      <c r="EC645" s="42"/>
      <c r="EG645" s="42"/>
    </row>
    <row r="646" ht="15.75" customHeight="1">
      <c r="CT646" s="102"/>
      <c r="DA646" s="103"/>
      <c r="DC646" s="42"/>
      <c r="DG646" s="42"/>
      <c r="DI646" s="42"/>
      <c r="DM646" s="42"/>
      <c r="DN646" s="102"/>
      <c r="DU646" s="103"/>
      <c r="DW646" s="42"/>
      <c r="EA646" s="42"/>
      <c r="EC646" s="42"/>
      <c r="EG646" s="42"/>
    </row>
    <row r="647" ht="15.75" customHeight="1">
      <c r="CT647" s="102"/>
      <c r="DA647" s="103"/>
      <c r="DC647" s="42"/>
      <c r="DG647" s="42"/>
      <c r="DI647" s="42"/>
      <c r="DM647" s="42"/>
      <c r="DN647" s="102"/>
      <c r="DU647" s="103"/>
      <c r="DW647" s="42"/>
      <c r="EA647" s="42"/>
      <c r="EC647" s="42"/>
      <c r="EG647" s="42"/>
    </row>
    <row r="648" ht="15.75" customHeight="1">
      <c r="CT648" s="102"/>
      <c r="DA648" s="103"/>
      <c r="DC648" s="42"/>
      <c r="DG648" s="42"/>
      <c r="DI648" s="42"/>
      <c r="DM648" s="42"/>
      <c r="DN648" s="102"/>
      <c r="DU648" s="103"/>
      <c r="DW648" s="42"/>
      <c r="EA648" s="42"/>
      <c r="EC648" s="42"/>
      <c r="EG648" s="42"/>
    </row>
    <row r="649" ht="15.75" customHeight="1">
      <c r="CT649" s="102"/>
      <c r="DA649" s="103"/>
      <c r="DC649" s="42"/>
      <c r="DG649" s="42"/>
      <c r="DI649" s="42"/>
      <c r="DM649" s="42"/>
      <c r="DN649" s="102"/>
      <c r="DU649" s="103"/>
      <c r="DW649" s="42"/>
      <c r="EA649" s="42"/>
      <c r="EC649" s="42"/>
      <c r="EG649" s="42"/>
    </row>
    <row r="650" ht="15.75" customHeight="1">
      <c r="CT650" s="102"/>
      <c r="DA650" s="103"/>
      <c r="DC650" s="42"/>
      <c r="DG650" s="42"/>
      <c r="DI650" s="42"/>
      <c r="DM650" s="42"/>
      <c r="DN650" s="102"/>
      <c r="DU650" s="103"/>
      <c r="DW650" s="42"/>
      <c r="EA650" s="42"/>
      <c r="EC650" s="42"/>
      <c r="EG650" s="42"/>
    </row>
    <row r="651" ht="15.75" customHeight="1">
      <c r="CT651" s="102"/>
      <c r="DA651" s="103"/>
      <c r="DC651" s="42"/>
      <c r="DG651" s="42"/>
      <c r="DI651" s="42"/>
      <c r="DM651" s="42"/>
      <c r="DN651" s="102"/>
      <c r="DU651" s="103"/>
      <c r="DW651" s="42"/>
      <c r="EA651" s="42"/>
      <c r="EC651" s="42"/>
      <c r="EG651" s="42"/>
    </row>
    <row r="652" ht="15.75" customHeight="1">
      <c r="CT652" s="102"/>
      <c r="DA652" s="103"/>
      <c r="DC652" s="42"/>
      <c r="DG652" s="42"/>
      <c r="DI652" s="42"/>
      <c r="DM652" s="42"/>
      <c r="DN652" s="102"/>
      <c r="DU652" s="103"/>
      <c r="DW652" s="42"/>
      <c r="EA652" s="42"/>
      <c r="EC652" s="42"/>
      <c r="EG652" s="42"/>
    </row>
    <row r="653" ht="15.75" customHeight="1">
      <c r="CT653" s="102"/>
      <c r="DA653" s="103"/>
      <c r="DC653" s="42"/>
      <c r="DG653" s="42"/>
      <c r="DI653" s="42"/>
      <c r="DM653" s="42"/>
      <c r="DN653" s="102"/>
      <c r="DU653" s="103"/>
      <c r="DW653" s="42"/>
      <c r="EA653" s="42"/>
      <c r="EC653" s="42"/>
      <c r="EG653" s="42"/>
    </row>
    <row r="654" ht="15.75" customHeight="1">
      <c r="CT654" s="102"/>
      <c r="DA654" s="103"/>
      <c r="DC654" s="42"/>
      <c r="DG654" s="42"/>
      <c r="DI654" s="42"/>
      <c r="DM654" s="42"/>
      <c r="DN654" s="102"/>
      <c r="DU654" s="103"/>
      <c r="DW654" s="42"/>
      <c r="EA654" s="42"/>
      <c r="EC654" s="42"/>
      <c r="EG654" s="42"/>
    </row>
    <row r="655" ht="15.75" customHeight="1">
      <c r="CT655" s="102"/>
      <c r="DA655" s="103"/>
      <c r="DC655" s="42"/>
      <c r="DG655" s="42"/>
      <c r="DI655" s="42"/>
      <c r="DM655" s="42"/>
      <c r="DN655" s="102"/>
      <c r="DU655" s="103"/>
      <c r="DW655" s="42"/>
      <c r="EA655" s="42"/>
      <c r="EC655" s="42"/>
      <c r="EG655" s="42"/>
    </row>
    <row r="656" ht="15.75" customHeight="1">
      <c r="CT656" s="102"/>
      <c r="DA656" s="103"/>
      <c r="DC656" s="42"/>
      <c r="DG656" s="42"/>
      <c r="DI656" s="42"/>
      <c r="DM656" s="42"/>
      <c r="DN656" s="102"/>
      <c r="DU656" s="103"/>
      <c r="DW656" s="42"/>
      <c r="EA656" s="42"/>
      <c r="EC656" s="42"/>
      <c r="EG656" s="42"/>
    </row>
    <row r="657" ht="15.75" customHeight="1">
      <c r="CT657" s="102"/>
      <c r="DA657" s="103"/>
      <c r="DC657" s="42"/>
      <c r="DG657" s="42"/>
      <c r="DI657" s="42"/>
      <c r="DM657" s="42"/>
      <c r="DN657" s="102"/>
      <c r="DU657" s="103"/>
      <c r="DW657" s="42"/>
      <c r="EA657" s="42"/>
      <c r="EC657" s="42"/>
      <c r="EG657" s="42"/>
    </row>
    <row r="658" ht="15.75" customHeight="1">
      <c r="CT658" s="102"/>
      <c r="DA658" s="103"/>
      <c r="DC658" s="42"/>
      <c r="DG658" s="42"/>
      <c r="DI658" s="42"/>
      <c r="DM658" s="42"/>
      <c r="DN658" s="102"/>
      <c r="DU658" s="103"/>
      <c r="DW658" s="42"/>
      <c r="EA658" s="42"/>
      <c r="EC658" s="42"/>
      <c r="EG658" s="42"/>
    </row>
    <row r="659" ht="15.75" customHeight="1">
      <c r="CT659" s="102"/>
      <c r="DA659" s="103"/>
      <c r="DC659" s="42"/>
      <c r="DG659" s="42"/>
      <c r="DI659" s="42"/>
      <c r="DM659" s="42"/>
      <c r="DN659" s="102"/>
      <c r="DU659" s="103"/>
      <c r="DW659" s="42"/>
      <c r="EA659" s="42"/>
      <c r="EC659" s="42"/>
      <c r="EG659" s="42"/>
    </row>
    <row r="660" ht="15.75" customHeight="1">
      <c r="CT660" s="102"/>
      <c r="DA660" s="103"/>
      <c r="DC660" s="42"/>
      <c r="DG660" s="42"/>
      <c r="DI660" s="42"/>
      <c r="DM660" s="42"/>
      <c r="DN660" s="102"/>
      <c r="DU660" s="103"/>
      <c r="DW660" s="42"/>
      <c r="EA660" s="42"/>
      <c r="EC660" s="42"/>
      <c r="EG660" s="42"/>
    </row>
    <row r="661" ht="15.75" customHeight="1">
      <c r="CT661" s="102"/>
      <c r="DA661" s="103"/>
      <c r="DC661" s="42"/>
      <c r="DG661" s="42"/>
      <c r="DI661" s="42"/>
      <c r="DM661" s="42"/>
      <c r="DN661" s="102"/>
      <c r="DU661" s="103"/>
      <c r="DW661" s="42"/>
      <c r="EA661" s="42"/>
      <c r="EC661" s="42"/>
      <c r="EG661" s="42"/>
    </row>
    <row r="662" ht="15.75" customHeight="1">
      <c r="CT662" s="102"/>
      <c r="DA662" s="103"/>
      <c r="DC662" s="42"/>
      <c r="DG662" s="42"/>
      <c r="DI662" s="42"/>
      <c r="DM662" s="42"/>
      <c r="DN662" s="102"/>
      <c r="DU662" s="103"/>
      <c r="DW662" s="42"/>
      <c r="EA662" s="42"/>
      <c r="EC662" s="42"/>
      <c r="EG662" s="42"/>
    </row>
    <row r="663" ht="15.75" customHeight="1">
      <c r="CT663" s="102"/>
      <c r="DA663" s="103"/>
      <c r="DC663" s="42"/>
      <c r="DG663" s="42"/>
      <c r="DI663" s="42"/>
      <c r="DM663" s="42"/>
      <c r="DN663" s="102"/>
      <c r="DU663" s="103"/>
      <c r="DW663" s="42"/>
      <c r="EA663" s="42"/>
      <c r="EC663" s="42"/>
      <c r="EG663" s="42"/>
    </row>
    <row r="664" ht="15.75" customHeight="1">
      <c r="CT664" s="102"/>
      <c r="DA664" s="103"/>
      <c r="DC664" s="42"/>
      <c r="DG664" s="42"/>
      <c r="DI664" s="42"/>
      <c r="DM664" s="42"/>
      <c r="DN664" s="102"/>
      <c r="DU664" s="103"/>
      <c r="DW664" s="42"/>
      <c r="EA664" s="42"/>
      <c r="EC664" s="42"/>
      <c r="EG664" s="42"/>
    </row>
    <row r="665" ht="15.75" customHeight="1">
      <c r="CT665" s="102"/>
      <c r="DA665" s="103"/>
      <c r="DC665" s="42"/>
      <c r="DG665" s="42"/>
      <c r="DI665" s="42"/>
      <c r="DM665" s="42"/>
      <c r="DN665" s="102"/>
      <c r="DU665" s="103"/>
      <c r="DW665" s="42"/>
      <c r="EA665" s="42"/>
      <c r="EC665" s="42"/>
      <c r="EG665" s="42"/>
    </row>
    <row r="666" ht="15.75" customHeight="1">
      <c r="CT666" s="102"/>
      <c r="DA666" s="103"/>
      <c r="DC666" s="42"/>
      <c r="DG666" s="42"/>
      <c r="DI666" s="42"/>
      <c r="DM666" s="42"/>
      <c r="DN666" s="102"/>
      <c r="DU666" s="103"/>
      <c r="DW666" s="42"/>
      <c r="EA666" s="42"/>
      <c r="EC666" s="42"/>
      <c r="EG666" s="42"/>
    </row>
    <row r="667" ht="15.75" customHeight="1">
      <c r="CT667" s="102"/>
      <c r="DA667" s="103"/>
      <c r="DC667" s="42"/>
      <c r="DG667" s="42"/>
      <c r="DI667" s="42"/>
      <c r="DM667" s="42"/>
      <c r="DN667" s="102"/>
      <c r="DU667" s="103"/>
      <c r="DW667" s="42"/>
      <c r="EA667" s="42"/>
      <c r="EC667" s="42"/>
      <c r="EG667" s="42"/>
    </row>
    <row r="668" ht="15.75" customHeight="1">
      <c r="CT668" s="102"/>
      <c r="DA668" s="103"/>
      <c r="DC668" s="42"/>
      <c r="DG668" s="42"/>
      <c r="DI668" s="42"/>
      <c r="DM668" s="42"/>
      <c r="DN668" s="102"/>
      <c r="DU668" s="103"/>
      <c r="DW668" s="42"/>
      <c r="EA668" s="42"/>
      <c r="EC668" s="42"/>
      <c r="EG668" s="42"/>
    </row>
    <row r="669" ht="15.75" customHeight="1">
      <c r="CT669" s="102"/>
      <c r="DA669" s="103"/>
      <c r="DC669" s="42"/>
      <c r="DG669" s="42"/>
      <c r="DI669" s="42"/>
      <c r="DM669" s="42"/>
      <c r="DN669" s="102"/>
      <c r="DU669" s="103"/>
      <c r="DW669" s="42"/>
      <c r="EA669" s="42"/>
      <c r="EC669" s="42"/>
      <c r="EG669" s="42"/>
    </row>
    <row r="670" ht="15.75" customHeight="1">
      <c r="CT670" s="102"/>
      <c r="DA670" s="103"/>
      <c r="DC670" s="42"/>
      <c r="DG670" s="42"/>
      <c r="DI670" s="42"/>
      <c r="DM670" s="42"/>
      <c r="DN670" s="102"/>
      <c r="DU670" s="103"/>
      <c r="DW670" s="42"/>
      <c r="EA670" s="42"/>
      <c r="EC670" s="42"/>
      <c r="EG670" s="42"/>
    </row>
    <row r="671" ht="15.75" customHeight="1">
      <c r="CT671" s="102"/>
      <c r="DA671" s="103"/>
      <c r="DC671" s="42"/>
      <c r="DG671" s="42"/>
      <c r="DI671" s="42"/>
      <c r="DM671" s="42"/>
      <c r="DN671" s="102"/>
      <c r="DU671" s="103"/>
      <c r="DW671" s="42"/>
      <c r="EA671" s="42"/>
      <c r="EC671" s="42"/>
      <c r="EG671" s="42"/>
    </row>
    <row r="672" ht="15.75" customHeight="1">
      <c r="CT672" s="102"/>
      <c r="DA672" s="103"/>
      <c r="DC672" s="42"/>
      <c r="DG672" s="42"/>
      <c r="DI672" s="42"/>
      <c r="DM672" s="42"/>
      <c r="DN672" s="102"/>
      <c r="DU672" s="103"/>
      <c r="DW672" s="42"/>
      <c r="EA672" s="42"/>
      <c r="EC672" s="42"/>
      <c r="EG672" s="42"/>
    </row>
    <row r="673" ht="15.75" customHeight="1">
      <c r="CT673" s="102"/>
      <c r="DA673" s="103"/>
      <c r="DC673" s="42"/>
      <c r="DG673" s="42"/>
      <c r="DI673" s="42"/>
      <c r="DM673" s="42"/>
      <c r="DN673" s="102"/>
      <c r="DU673" s="103"/>
      <c r="DW673" s="42"/>
      <c r="EA673" s="42"/>
      <c r="EC673" s="42"/>
      <c r="EG673" s="42"/>
    </row>
    <row r="674" ht="15.75" customHeight="1">
      <c r="CT674" s="102"/>
      <c r="DA674" s="103"/>
      <c r="DC674" s="42"/>
      <c r="DG674" s="42"/>
      <c r="DI674" s="42"/>
      <c r="DM674" s="42"/>
      <c r="DN674" s="102"/>
      <c r="DU674" s="103"/>
      <c r="DW674" s="42"/>
      <c r="EA674" s="42"/>
      <c r="EC674" s="42"/>
      <c r="EG674" s="42"/>
    </row>
    <row r="675" ht="15.75" customHeight="1">
      <c r="CT675" s="102"/>
      <c r="DA675" s="103"/>
      <c r="DC675" s="42"/>
      <c r="DG675" s="42"/>
      <c r="DI675" s="42"/>
      <c r="DM675" s="42"/>
      <c r="DN675" s="102"/>
      <c r="DU675" s="103"/>
      <c r="DW675" s="42"/>
      <c r="EA675" s="42"/>
      <c r="EC675" s="42"/>
      <c r="EG675" s="42"/>
    </row>
    <row r="676" ht="15.75" customHeight="1">
      <c r="CT676" s="102"/>
      <c r="DA676" s="103"/>
      <c r="DC676" s="42"/>
      <c r="DG676" s="42"/>
      <c r="DI676" s="42"/>
      <c r="DM676" s="42"/>
      <c r="DN676" s="102"/>
      <c r="DU676" s="103"/>
      <c r="DW676" s="42"/>
      <c r="EA676" s="42"/>
      <c r="EC676" s="42"/>
      <c r="EG676" s="42"/>
    </row>
    <row r="677" ht="15.75" customHeight="1">
      <c r="CT677" s="102"/>
      <c r="DA677" s="103"/>
      <c r="DC677" s="42"/>
      <c r="DG677" s="42"/>
      <c r="DI677" s="42"/>
      <c r="DM677" s="42"/>
      <c r="DN677" s="102"/>
      <c r="DU677" s="103"/>
      <c r="DW677" s="42"/>
      <c r="EA677" s="42"/>
      <c r="EC677" s="42"/>
      <c r="EG677" s="42"/>
    </row>
    <row r="678" ht="15.75" customHeight="1">
      <c r="CT678" s="102"/>
      <c r="DA678" s="103"/>
      <c r="DC678" s="42"/>
      <c r="DG678" s="42"/>
      <c r="DI678" s="42"/>
      <c r="DM678" s="42"/>
      <c r="DN678" s="102"/>
      <c r="DU678" s="103"/>
      <c r="DW678" s="42"/>
      <c r="EA678" s="42"/>
      <c r="EC678" s="42"/>
      <c r="EG678" s="42"/>
    </row>
    <row r="679" ht="15.75" customHeight="1">
      <c r="CT679" s="102"/>
      <c r="DA679" s="103"/>
      <c r="DC679" s="42"/>
      <c r="DG679" s="42"/>
      <c r="DI679" s="42"/>
      <c r="DM679" s="42"/>
      <c r="DN679" s="102"/>
      <c r="DU679" s="103"/>
      <c r="DW679" s="42"/>
      <c r="EA679" s="42"/>
      <c r="EC679" s="42"/>
      <c r="EG679" s="42"/>
    </row>
    <row r="680" ht="15.75" customHeight="1">
      <c r="CT680" s="102"/>
      <c r="DA680" s="103"/>
      <c r="DC680" s="42"/>
      <c r="DG680" s="42"/>
      <c r="DI680" s="42"/>
      <c r="DM680" s="42"/>
      <c r="DN680" s="102"/>
      <c r="DU680" s="103"/>
      <c r="DW680" s="42"/>
      <c r="EA680" s="42"/>
      <c r="EC680" s="42"/>
      <c r="EG680" s="42"/>
    </row>
    <row r="681" ht="15.75" customHeight="1">
      <c r="CT681" s="102"/>
      <c r="DA681" s="103"/>
      <c r="DC681" s="42"/>
      <c r="DG681" s="42"/>
      <c r="DI681" s="42"/>
      <c r="DM681" s="42"/>
      <c r="DN681" s="102"/>
      <c r="DU681" s="103"/>
      <c r="DW681" s="42"/>
      <c r="EA681" s="42"/>
      <c r="EC681" s="42"/>
      <c r="EG681" s="42"/>
    </row>
    <row r="682" ht="15.75" customHeight="1">
      <c r="CT682" s="102"/>
      <c r="DA682" s="103"/>
      <c r="DC682" s="42"/>
      <c r="DG682" s="42"/>
      <c r="DI682" s="42"/>
      <c r="DM682" s="42"/>
      <c r="DN682" s="102"/>
      <c r="DU682" s="103"/>
      <c r="DW682" s="42"/>
      <c r="EA682" s="42"/>
      <c r="EC682" s="42"/>
      <c r="EG682" s="42"/>
    </row>
    <row r="683" ht="15.75" customHeight="1">
      <c r="CT683" s="102"/>
      <c r="DA683" s="103"/>
      <c r="DC683" s="42"/>
      <c r="DG683" s="42"/>
      <c r="DI683" s="42"/>
      <c r="DM683" s="42"/>
      <c r="DN683" s="102"/>
      <c r="DU683" s="103"/>
      <c r="DW683" s="42"/>
      <c r="EA683" s="42"/>
      <c r="EC683" s="42"/>
      <c r="EG683" s="42"/>
    </row>
    <row r="684" ht="15.75" customHeight="1">
      <c r="CT684" s="102"/>
      <c r="DA684" s="103"/>
      <c r="DC684" s="42"/>
      <c r="DG684" s="42"/>
      <c r="DI684" s="42"/>
      <c r="DM684" s="42"/>
      <c r="DN684" s="102"/>
      <c r="DU684" s="103"/>
      <c r="DW684" s="42"/>
      <c r="EA684" s="42"/>
      <c r="EC684" s="42"/>
      <c r="EG684" s="42"/>
    </row>
    <row r="685" ht="15.75" customHeight="1">
      <c r="CT685" s="102"/>
      <c r="DA685" s="103"/>
      <c r="DC685" s="42"/>
      <c r="DG685" s="42"/>
      <c r="DI685" s="42"/>
      <c r="DM685" s="42"/>
      <c r="DN685" s="102"/>
      <c r="DU685" s="103"/>
      <c r="DW685" s="42"/>
      <c r="EA685" s="42"/>
      <c r="EC685" s="42"/>
      <c r="EG685" s="42"/>
    </row>
    <row r="686" ht="15.75" customHeight="1">
      <c r="CT686" s="102"/>
      <c r="DA686" s="103"/>
      <c r="DC686" s="42"/>
      <c r="DG686" s="42"/>
      <c r="DI686" s="42"/>
      <c r="DM686" s="42"/>
      <c r="DN686" s="102"/>
      <c r="DU686" s="103"/>
      <c r="DW686" s="42"/>
      <c r="EA686" s="42"/>
      <c r="EC686" s="42"/>
      <c r="EG686" s="42"/>
    </row>
    <row r="687" ht="15.75" customHeight="1">
      <c r="CT687" s="102"/>
      <c r="DA687" s="103"/>
      <c r="DC687" s="42"/>
      <c r="DG687" s="42"/>
      <c r="DI687" s="42"/>
      <c r="DM687" s="42"/>
      <c r="DN687" s="102"/>
      <c r="DU687" s="103"/>
      <c r="DW687" s="42"/>
      <c r="EA687" s="42"/>
      <c r="EC687" s="42"/>
      <c r="EG687" s="42"/>
    </row>
    <row r="688" ht="15.75" customHeight="1">
      <c r="CT688" s="102"/>
      <c r="DA688" s="103"/>
      <c r="DC688" s="42"/>
      <c r="DG688" s="42"/>
      <c r="DI688" s="42"/>
      <c r="DM688" s="42"/>
      <c r="DN688" s="102"/>
      <c r="DU688" s="103"/>
      <c r="DW688" s="42"/>
      <c r="EA688" s="42"/>
      <c r="EC688" s="42"/>
      <c r="EG688" s="42"/>
    </row>
    <row r="689" ht="15.75" customHeight="1">
      <c r="CT689" s="102"/>
      <c r="DA689" s="103"/>
      <c r="DC689" s="42"/>
      <c r="DG689" s="42"/>
      <c r="DI689" s="42"/>
      <c r="DM689" s="42"/>
      <c r="DN689" s="102"/>
      <c r="DU689" s="103"/>
      <c r="DW689" s="42"/>
      <c r="EA689" s="42"/>
      <c r="EC689" s="42"/>
      <c r="EG689" s="42"/>
    </row>
    <row r="690" ht="15.75" customHeight="1">
      <c r="CT690" s="102"/>
      <c r="DA690" s="103"/>
      <c r="DC690" s="42"/>
      <c r="DG690" s="42"/>
      <c r="DI690" s="42"/>
      <c r="DM690" s="42"/>
      <c r="DN690" s="102"/>
      <c r="DU690" s="103"/>
      <c r="DW690" s="42"/>
      <c r="EA690" s="42"/>
      <c r="EC690" s="42"/>
      <c r="EG690" s="42"/>
    </row>
    <row r="691" ht="15.75" customHeight="1">
      <c r="CT691" s="102"/>
      <c r="DA691" s="103"/>
      <c r="DC691" s="42"/>
      <c r="DG691" s="42"/>
      <c r="DI691" s="42"/>
      <c r="DM691" s="42"/>
      <c r="DN691" s="102"/>
      <c r="DU691" s="103"/>
      <c r="DW691" s="42"/>
      <c r="EA691" s="42"/>
      <c r="EC691" s="42"/>
      <c r="EG691" s="42"/>
    </row>
    <row r="692" ht="15.75" customHeight="1">
      <c r="CT692" s="102"/>
      <c r="DA692" s="103"/>
      <c r="DC692" s="42"/>
      <c r="DG692" s="42"/>
      <c r="DI692" s="42"/>
      <c r="DM692" s="42"/>
      <c r="DN692" s="102"/>
      <c r="DU692" s="103"/>
      <c r="DW692" s="42"/>
      <c r="EA692" s="42"/>
      <c r="EC692" s="42"/>
      <c r="EG692" s="42"/>
    </row>
    <row r="693" ht="15.75" customHeight="1">
      <c r="CT693" s="102"/>
      <c r="DA693" s="103"/>
      <c r="DC693" s="42"/>
      <c r="DG693" s="42"/>
      <c r="DI693" s="42"/>
      <c r="DM693" s="42"/>
      <c r="DN693" s="102"/>
      <c r="DU693" s="103"/>
      <c r="DW693" s="42"/>
      <c r="EA693" s="42"/>
      <c r="EC693" s="42"/>
      <c r="EG693" s="42"/>
    </row>
    <row r="694" ht="15.75" customHeight="1">
      <c r="CT694" s="102"/>
      <c r="DA694" s="103"/>
      <c r="DC694" s="42"/>
      <c r="DG694" s="42"/>
      <c r="DI694" s="42"/>
      <c r="DM694" s="42"/>
      <c r="DN694" s="102"/>
      <c r="DU694" s="103"/>
      <c r="DW694" s="42"/>
      <c r="EA694" s="42"/>
      <c r="EC694" s="42"/>
      <c r="EG694" s="42"/>
    </row>
    <row r="695" ht="15.75" customHeight="1">
      <c r="CT695" s="102"/>
      <c r="DA695" s="103"/>
      <c r="DC695" s="42"/>
      <c r="DG695" s="42"/>
      <c r="DI695" s="42"/>
      <c r="DM695" s="42"/>
      <c r="DN695" s="102"/>
      <c r="DU695" s="103"/>
      <c r="DW695" s="42"/>
      <c r="EA695" s="42"/>
      <c r="EC695" s="42"/>
      <c r="EG695" s="42"/>
    </row>
    <row r="696" ht="15.75" customHeight="1">
      <c r="CT696" s="102"/>
      <c r="DA696" s="103"/>
      <c r="DC696" s="42"/>
      <c r="DG696" s="42"/>
      <c r="DI696" s="42"/>
      <c r="DM696" s="42"/>
      <c r="DN696" s="102"/>
      <c r="DU696" s="103"/>
      <c r="DW696" s="42"/>
      <c r="EA696" s="42"/>
      <c r="EC696" s="42"/>
      <c r="EG696" s="42"/>
    </row>
    <row r="697" ht="15.75" customHeight="1">
      <c r="CT697" s="102"/>
      <c r="DA697" s="103"/>
      <c r="DC697" s="42"/>
      <c r="DG697" s="42"/>
      <c r="DI697" s="42"/>
      <c r="DM697" s="42"/>
      <c r="DN697" s="102"/>
      <c r="DU697" s="103"/>
      <c r="DW697" s="42"/>
      <c r="EA697" s="42"/>
      <c r="EC697" s="42"/>
      <c r="EG697" s="42"/>
    </row>
    <row r="698" ht="15.75" customHeight="1">
      <c r="CT698" s="102"/>
      <c r="DA698" s="103"/>
      <c r="DC698" s="42"/>
      <c r="DG698" s="42"/>
      <c r="DI698" s="42"/>
      <c r="DM698" s="42"/>
      <c r="DN698" s="102"/>
      <c r="DU698" s="103"/>
      <c r="DW698" s="42"/>
      <c r="EA698" s="42"/>
      <c r="EC698" s="42"/>
      <c r="EG698" s="42"/>
    </row>
    <row r="699" ht="15.75" customHeight="1">
      <c r="CT699" s="102"/>
      <c r="DA699" s="103"/>
      <c r="DC699" s="42"/>
      <c r="DG699" s="42"/>
      <c r="DI699" s="42"/>
      <c r="DM699" s="42"/>
      <c r="DN699" s="102"/>
      <c r="DU699" s="103"/>
      <c r="DW699" s="42"/>
      <c r="EA699" s="42"/>
      <c r="EC699" s="42"/>
      <c r="EG699" s="42"/>
    </row>
    <row r="700" ht="15.75" customHeight="1">
      <c r="CT700" s="102"/>
      <c r="DA700" s="103"/>
      <c r="DC700" s="42"/>
      <c r="DG700" s="42"/>
      <c r="DI700" s="42"/>
      <c r="DM700" s="42"/>
      <c r="DN700" s="102"/>
      <c r="DU700" s="103"/>
      <c r="DW700" s="42"/>
      <c r="EA700" s="42"/>
      <c r="EC700" s="42"/>
      <c r="EG700" s="42"/>
    </row>
    <row r="701" ht="15.75" customHeight="1">
      <c r="CT701" s="102"/>
      <c r="DA701" s="103"/>
      <c r="DC701" s="42"/>
      <c r="DG701" s="42"/>
      <c r="DI701" s="42"/>
      <c r="DM701" s="42"/>
      <c r="DN701" s="102"/>
      <c r="DU701" s="103"/>
      <c r="DW701" s="42"/>
      <c r="EA701" s="42"/>
      <c r="EC701" s="42"/>
      <c r="EG701" s="42"/>
    </row>
    <row r="702" ht="15.75" customHeight="1">
      <c r="CT702" s="102"/>
      <c r="DA702" s="103"/>
      <c r="DC702" s="42"/>
      <c r="DG702" s="42"/>
      <c r="DI702" s="42"/>
      <c r="DM702" s="42"/>
      <c r="DN702" s="102"/>
      <c r="DU702" s="103"/>
      <c r="DW702" s="42"/>
      <c r="EA702" s="42"/>
      <c r="EC702" s="42"/>
      <c r="EG702" s="42"/>
    </row>
    <row r="703" ht="15.75" customHeight="1">
      <c r="CT703" s="102"/>
      <c r="DA703" s="103"/>
      <c r="DC703" s="42"/>
      <c r="DG703" s="42"/>
      <c r="DI703" s="42"/>
      <c r="DM703" s="42"/>
      <c r="DN703" s="102"/>
      <c r="DU703" s="103"/>
      <c r="DW703" s="42"/>
      <c r="EA703" s="42"/>
      <c r="EC703" s="42"/>
      <c r="EG703" s="42"/>
    </row>
    <row r="704" ht="15.75" customHeight="1">
      <c r="CT704" s="102"/>
      <c r="DA704" s="103"/>
      <c r="DC704" s="42"/>
      <c r="DG704" s="42"/>
      <c r="DI704" s="42"/>
      <c r="DM704" s="42"/>
      <c r="DN704" s="102"/>
      <c r="DU704" s="103"/>
      <c r="DW704" s="42"/>
      <c r="EA704" s="42"/>
      <c r="EC704" s="42"/>
      <c r="EG704" s="42"/>
    </row>
    <row r="705" ht="15.75" customHeight="1">
      <c r="CT705" s="102"/>
      <c r="DA705" s="103"/>
      <c r="DC705" s="42"/>
      <c r="DG705" s="42"/>
      <c r="DI705" s="42"/>
      <c r="DM705" s="42"/>
      <c r="DN705" s="102"/>
      <c r="DU705" s="103"/>
      <c r="DW705" s="42"/>
      <c r="EA705" s="42"/>
      <c r="EC705" s="42"/>
      <c r="EG705" s="42"/>
    </row>
    <row r="706" ht="15.75" customHeight="1">
      <c r="CT706" s="102"/>
      <c r="DA706" s="103"/>
      <c r="DC706" s="42"/>
      <c r="DG706" s="42"/>
      <c r="DI706" s="42"/>
      <c r="DM706" s="42"/>
      <c r="DN706" s="102"/>
      <c r="DU706" s="103"/>
      <c r="DW706" s="42"/>
      <c r="EA706" s="42"/>
      <c r="EC706" s="42"/>
      <c r="EG706" s="42"/>
    </row>
    <row r="707" ht="15.75" customHeight="1">
      <c r="CT707" s="102"/>
      <c r="DA707" s="103"/>
      <c r="DC707" s="42"/>
      <c r="DG707" s="42"/>
      <c r="DI707" s="42"/>
      <c r="DM707" s="42"/>
      <c r="DN707" s="102"/>
      <c r="DU707" s="103"/>
      <c r="DW707" s="42"/>
      <c r="EA707" s="42"/>
      <c r="EC707" s="42"/>
      <c r="EG707" s="42"/>
    </row>
    <row r="708" ht="15.75" customHeight="1">
      <c r="CT708" s="102"/>
      <c r="DA708" s="103"/>
      <c r="DC708" s="42"/>
      <c r="DG708" s="42"/>
      <c r="DI708" s="42"/>
      <c r="DM708" s="42"/>
      <c r="DN708" s="102"/>
      <c r="DU708" s="103"/>
      <c r="DW708" s="42"/>
      <c r="EA708" s="42"/>
      <c r="EC708" s="42"/>
      <c r="EG708" s="42"/>
    </row>
    <row r="709" ht="15.75" customHeight="1">
      <c r="CT709" s="102"/>
      <c r="DA709" s="103"/>
      <c r="DC709" s="42"/>
      <c r="DG709" s="42"/>
      <c r="DI709" s="42"/>
      <c r="DM709" s="42"/>
      <c r="DN709" s="102"/>
      <c r="DU709" s="103"/>
      <c r="DW709" s="42"/>
      <c r="EA709" s="42"/>
      <c r="EC709" s="42"/>
      <c r="EG709" s="42"/>
    </row>
    <row r="710" ht="15.75" customHeight="1">
      <c r="CT710" s="102"/>
      <c r="DA710" s="103"/>
      <c r="DC710" s="42"/>
      <c r="DG710" s="42"/>
      <c r="DI710" s="42"/>
      <c r="DM710" s="42"/>
      <c r="DN710" s="102"/>
      <c r="DU710" s="103"/>
      <c r="DW710" s="42"/>
      <c r="EA710" s="42"/>
      <c r="EC710" s="42"/>
      <c r="EG710" s="42"/>
    </row>
    <row r="711" ht="15.75" customHeight="1">
      <c r="CT711" s="102"/>
      <c r="DA711" s="103"/>
      <c r="DC711" s="42"/>
      <c r="DG711" s="42"/>
      <c r="DI711" s="42"/>
      <c r="DM711" s="42"/>
      <c r="DN711" s="102"/>
      <c r="DU711" s="103"/>
      <c r="DW711" s="42"/>
      <c r="EA711" s="42"/>
      <c r="EC711" s="42"/>
      <c r="EG711" s="42"/>
    </row>
    <row r="712" ht="15.75" customHeight="1">
      <c r="CT712" s="102"/>
      <c r="DA712" s="103"/>
      <c r="DC712" s="42"/>
      <c r="DG712" s="42"/>
      <c r="DI712" s="42"/>
      <c r="DM712" s="42"/>
      <c r="DN712" s="102"/>
      <c r="DU712" s="103"/>
      <c r="DW712" s="42"/>
      <c r="EA712" s="42"/>
      <c r="EC712" s="42"/>
      <c r="EG712" s="42"/>
    </row>
    <row r="713" ht="15.75" customHeight="1">
      <c r="CT713" s="102"/>
      <c r="DA713" s="103"/>
      <c r="DC713" s="42"/>
      <c r="DG713" s="42"/>
      <c r="DI713" s="42"/>
      <c r="DM713" s="42"/>
      <c r="DN713" s="102"/>
      <c r="DU713" s="103"/>
      <c r="DW713" s="42"/>
      <c r="EA713" s="42"/>
      <c r="EC713" s="42"/>
      <c r="EG713" s="42"/>
    </row>
    <row r="714" ht="15.75" customHeight="1">
      <c r="CT714" s="102"/>
      <c r="DA714" s="103"/>
      <c r="DC714" s="42"/>
      <c r="DG714" s="42"/>
      <c r="DI714" s="42"/>
      <c r="DM714" s="42"/>
      <c r="DN714" s="102"/>
      <c r="DU714" s="103"/>
      <c r="DW714" s="42"/>
      <c r="EA714" s="42"/>
      <c r="EC714" s="42"/>
      <c r="EG714" s="42"/>
    </row>
    <row r="715" ht="15.75" customHeight="1">
      <c r="CT715" s="102"/>
      <c r="DA715" s="103"/>
      <c r="DC715" s="42"/>
      <c r="DG715" s="42"/>
      <c r="DI715" s="42"/>
      <c r="DM715" s="42"/>
      <c r="DN715" s="102"/>
      <c r="DU715" s="103"/>
      <c r="DW715" s="42"/>
      <c r="EA715" s="42"/>
      <c r="EC715" s="42"/>
      <c r="EG715" s="42"/>
    </row>
    <row r="716" ht="15.75" customHeight="1">
      <c r="CT716" s="102"/>
      <c r="DA716" s="103"/>
      <c r="DC716" s="42"/>
      <c r="DG716" s="42"/>
      <c r="DI716" s="42"/>
      <c r="DM716" s="42"/>
      <c r="DN716" s="102"/>
      <c r="DU716" s="103"/>
      <c r="DW716" s="42"/>
      <c r="EA716" s="42"/>
      <c r="EC716" s="42"/>
      <c r="EG716" s="42"/>
    </row>
    <row r="717" ht="15.75" customHeight="1">
      <c r="CT717" s="102"/>
      <c r="DA717" s="103"/>
      <c r="DC717" s="42"/>
      <c r="DG717" s="42"/>
      <c r="DI717" s="42"/>
      <c r="DM717" s="42"/>
      <c r="DN717" s="102"/>
      <c r="DU717" s="103"/>
      <c r="DW717" s="42"/>
      <c r="EA717" s="42"/>
      <c r="EC717" s="42"/>
      <c r="EG717" s="42"/>
    </row>
    <row r="718" ht="15.75" customHeight="1">
      <c r="CT718" s="102"/>
      <c r="DA718" s="103"/>
      <c r="DC718" s="42"/>
      <c r="DG718" s="42"/>
      <c r="DI718" s="42"/>
      <c r="DM718" s="42"/>
      <c r="DN718" s="102"/>
      <c r="DU718" s="103"/>
      <c r="DW718" s="42"/>
      <c r="EA718" s="42"/>
      <c r="EC718" s="42"/>
      <c r="EG718" s="42"/>
    </row>
    <row r="719" ht="15.75" customHeight="1">
      <c r="CT719" s="102"/>
      <c r="DA719" s="103"/>
      <c r="DC719" s="42"/>
      <c r="DG719" s="42"/>
      <c r="DI719" s="42"/>
      <c r="DM719" s="42"/>
      <c r="DN719" s="102"/>
      <c r="DU719" s="103"/>
      <c r="DW719" s="42"/>
      <c r="EA719" s="42"/>
      <c r="EC719" s="42"/>
      <c r="EG719" s="42"/>
    </row>
    <row r="720" ht="15.75" customHeight="1">
      <c r="CT720" s="102"/>
      <c r="DA720" s="103"/>
      <c r="DC720" s="42"/>
      <c r="DG720" s="42"/>
      <c r="DI720" s="42"/>
      <c r="DM720" s="42"/>
      <c r="DN720" s="102"/>
      <c r="DU720" s="103"/>
      <c r="DW720" s="42"/>
      <c r="EA720" s="42"/>
      <c r="EC720" s="42"/>
      <c r="EG720" s="42"/>
    </row>
    <row r="721" ht="15.75" customHeight="1">
      <c r="CT721" s="102"/>
      <c r="DA721" s="103"/>
      <c r="DC721" s="42"/>
      <c r="DG721" s="42"/>
      <c r="DI721" s="42"/>
      <c r="DM721" s="42"/>
      <c r="DN721" s="102"/>
      <c r="DU721" s="103"/>
      <c r="DW721" s="42"/>
      <c r="EA721" s="42"/>
      <c r="EC721" s="42"/>
      <c r="EG721" s="42"/>
    </row>
    <row r="722" ht="15.75" customHeight="1">
      <c r="CT722" s="102"/>
      <c r="DA722" s="103"/>
      <c r="DC722" s="42"/>
      <c r="DG722" s="42"/>
      <c r="DI722" s="42"/>
      <c r="DM722" s="42"/>
      <c r="DN722" s="102"/>
      <c r="DU722" s="103"/>
      <c r="DW722" s="42"/>
      <c r="EA722" s="42"/>
      <c r="EC722" s="42"/>
      <c r="EG722" s="42"/>
    </row>
    <row r="723" ht="15.75" customHeight="1">
      <c r="CT723" s="102"/>
      <c r="DA723" s="103"/>
      <c r="DC723" s="42"/>
      <c r="DG723" s="42"/>
      <c r="DI723" s="42"/>
      <c r="DM723" s="42"/>
      <c r="DN723" s="102"/>
      <c r="DU723" s="103"/>
      <c r="DW723" s="42"/>
      <c r="EA723" s="42"/>
      <c r="EC723" s="42"/>
      <c r="EG723" s="42"/>
    </row>
    <row r="724" ht="15.75" customHeight="1">
      <c r="CT724" s="102"/>
      <c r="DA724" s="103"/>
      <c r="DC724" s="42"/>
      <c r="DG724" s="42"/>
      <c r="DI724" s="42"/>
      <c r="DM724" s="42"/>
      <c r="DN724" s="102"/>
      <c r="DU724" s="103"/>
      <c r="DW724" s="42"/>
      <c r="EA724" s="42"/>
      <c r="EC724" s="42"/>
      <c r="EG724" s="42"/>
    </row>
    <row r="725" ht="15.75" customHeight="1">
      <c r="CT725" s="102"/>
      <c r="DA725" s="103"/>
      <c r="DC725" s="42"/>
      <c r="DG725" s="42"/>
      <c r="DI725" s="42"/>
      <c r="DM725" s="42"/>
      <c r="DN725" s="102"/>
      <c r="DU725" s="103"/>
      <c r="DW725" s="42"/>
      <c r="EA725" s="42"/>
      <c r="EC725" s="42"/>
      <c r="EG725" s="42"/>
    </row>
    <row r="726" ht="15.75" customHeight="1">
      <c r="CT726" s="102"/>
      <c r="DA726" s="103"/>
      <c r="DC726" s="42"/>
      <c r="DG726" s="42"/>
      <c r="DI726" s="42"/>
      <c r="DM726" s="42"/>
      <c r="DN726" s="102"/>
      <c r="DU726" s="103"/>
      <c r="DW726" s="42"/>
      <c r="EA726" s="42"/>
      <c r="EC726" s="42"/>
      <c r="EG726" s="42"/>
    </row>
    <row r="727" ht="15.75" customHeight="1">
      <c r="CT727" s="102"/>
      <c r="DA727" s="103"/>
      <c r="DC727" s="42"/>
      <c r="DG727" s="42"/>
      <c r="DI727" s="42"/>
      <c r="DM727" s="42"/>
      <c r="DN727" s="102"/>
      <c r="DU727" s="103"/>
      <c r="DW727" s="42"/>
      <c r="EA727" s="42"/>
      <c r="EC727" s="42"/>
      <c r="EG727" s="42"/>
    </row>
    <row r="728" ht="15.75" customHeight="1">
      <c r="CT728" s="102"/>
      <c r="DA728" s="103"/>
      <c r="DC728" s="42"/>
      <c r="DG728" s="42"/>
      <c r="DI728" s="42"/>
      <c r="DM728" s="42"/>
      <c r="DN728" s="102"/>
      <c r="DU728" s="103"/>
      <c r="DW728" s="42"/>
      <c r="EA728" s="42"/>
      <c r="EC728" s="42"/>
      <c r="EG728" s="42"/>
    </row>
    <row r="729" ht="15.75" customHeight="1">
      <c r="CT729" s="102"/>
      <c r="DA729" s="103"/>
      <c r="DC729" s="42"/>
      <c r="DG729" s="42"/>
      <c r="DI729" s="42"/>
      <c r="DM729" s="42"/>
      <c r="DN729" s="102"/>
      <c r="DU729" s="103"/>
      <c r="DW729" s="42"/>
      <c r="EA729" s="42"/>
      <c r="EC729" s="42"/>
      <c r="EG729" s="42"/>
    </row>
    <row r="730" ht="15.75" customHeight="1">
      <c r="CT730" s="102"/>
      <c r="DA730" s="103"/>
      <c r="DC730" s="42"/>
      <c r="DG730" s="42"/>
      <c r="DI730" s="42"/>
      <c r="DM730" s="42"/>
      <c r="DN730" s="102"/>
      <c r="DU730" s="103"/>
      <c r="DW730" s="42"/>
      <c r="EA730" s="42"/>
      <c r="EC730" s="42"/>
      <c r="EG730" s="42"/>
    </row>
    <row r="731" ht="15.75" customHeight="1">
      <c r="CT731" s="102"/>
      <c r="DA731" s="103"/>
      <c r="DC731" s="42"/>
      <c r="DG731" s="42"/>
      <c r="DI731" s="42"/>
      <c r="DM731" s="42"/>
      <c r="DN731" s="102"/>
      <c r="DU731" s="103"/>
      <c r="DW731" s="42"/>
      <c r="EA731" s="42"/>
      <c r="EC731" s="42"/>
      <c r="EG731" s="42"/>
    </row>
    <row r="732" ht="15.75" customHeight="1">
      <c r="CT732" s="102"/>
      <c r="DA732" s="103"/>
      <c r="DC732" s="42"/>
      <c r="DG732" s="42"/>
      <c r="DI732" s="42"/>
      <c r="DM732" s="42"/>
      <c r="DN732" s="102"/>
      <c r="DU732" s="103"/>
      <c r="DW732" s="42"/>
      <c r="EA732" s="42"/>
      <c r="EC732" s="42"/>
      <c r="EG732" s="42"/>
    </row>
    <row r="733" ht="15.75" customHeight="1">
      <c r="CT733" s="102"/>
      <c r="DA733" s="103"/>
      <c r="DC733" s="42"/>
      <c r="DG733" s="42"/>
      <c r="DI733" s="42"/>
      <c r="DM733" s="42"/>
      <c r="DN733" s="102"/>
      <c r="DU733" s="103"/>
      <c r="DW733" s="42"/>
      <c r="EA733" s="42"/>
      <c r="EC733" s="42"/>
      <c r="EG733" s="42"/>
    </row>
    <row r="734" ht="15.75" customHeight="1">
      <c r="CT734" s="102"/>
      <c r="DA734" s="103"/>
      <c r="DC734" s="42"/>
      <c r="DG734" s="42"/>
      <c r="DI734" s="42"/>
      <c r="DM734" s="42"/>
      <c r="DN734" s="102"/>
      <c r="DU734" s="103"/>
      <c r="DW734" s="42"/>
      <c r="EA734" s="42"/>
      <c r="EC734" s="42"/>
      <c r="EG734" s="42"/>
    </row>
    <row r="735" ht="15.75" customHeight="1">
      <c r="CT735" s="102"/>
      <c r="DA735" s="103"/>
      <c r="DC735" s="42"/>
      <c r="DG735" s="42"/>
      <c r="DI735" s="42"/>
      <c r="DM735" s="42"/>
      <c r="DN735" s="102"/>
      <c r="DU735" s="103"/>
      <c r="DW735" s="42"/>
      <c r="EA735" s="42"/>
      <c r="EC735" s="42"/>
      <c r="EG735" s="42"/>
    </row>
    <row r="736" ht="15.75" customHeight="1">
      <c r="CT736" s="102"/>
      <c r="DA736" s="103"/>
      <c r="DC736" s="42"/>
      <c r="DG736" s="42"/>
      <c r="DI736" s="42"/>
      <c r="DM736" s="42"/>
      <c r="DN736" s="102"/>
      <c r="DU736" s="103"/>
      <c r="DW736" s="42"/>
      <c r="EA736" s="42"/>
      <c r="EC736" s="42"/>
      <c r="EG736" s="42"/>
    </row>
    <row r="737" ht="15.75" customHeight="1">
      <c r="CT737" s="102"/>
      <c r="DA737" s="103"/>
      <c r="DC737" s="42"/>
      <c r="DG737" s="42"/>
      <c r="DI737" s="42"/>
      <c r="DM737" s="42"/>
      <c r="DN737" s="102"/>
      <c r="DU737" s="103"/>
      <c r="DW737" s="42"/>
      <c r="EA737" s="42"/>
      <c r="EC737" s="42"/>
      <c r="EG737" s="42"/>
    </row>
    <row r="738" ht="15.75" customHeight="1">
      <c r="CT738" s="102"/>
      <c r="DA738" s="103"/>
      <c r="DC738" s="42"/>
      <c r="DG738" s="42"/>
      <c r="DI738" s="42"/>
      <c r="DM738" s="42"/>
      <c r="DN738" s="102"/>
      <c r="DU738" s="103"/>
      <c r="DW738" s="42"/>
      <c r="EA738" s="42"/>
      <c r="EC738" s="42"/>
      <c r="EG738" s="42"/>
    </row>
    <row r="739" ht="15.75" customHeight="1">
      <c r="CT739" s="102"/>
      <c r="DA739" s="103"/>
      <c r="DC739" s="42"/>
      <c r="DG739" s="42"/>
      <c r="DI739" s="42"/>
      <c r="DM739" s="42"/>
      <c r="DN739" s="102"/>
      <c r="DU739" s="103"/>
      <c r="DW739" s="42"/>
      <c r="EA739" s="42"/>
      <c r="EC739" s="42"/>
      <c r="EG739" s="42"/>
    </row>
    <row r="740" ht="15.75" customHeight="1">
      <c r="CT740" s="102"/>
      <c r="DA740" s="103"/>
      <c r="DC740" s="42"/>
      <c r="DG740" s="42"/>
      <c r="DI740" s="42"/>
      <c r="DM740" s="42"/>
      <c r="DN740" s="102"/>
      <c r="DU740" s="103"/>
      <c r="DW740" s="42"/>
      <c r="EA740" s="42"/>
      <c r="EC740" s="42"/>
      <c r="EG740" s="42"/>
    </row>
    <row r="741" ht="15.75" customHeight="1">
      <c r="CT741" s="102"/>
      <c r="DA741" s="103"/>
      <c r="DC741" s="42"/>
      <c r="DG741" s="42"/>
      <c r="DI741" s="42"/>
      <c r="DM741" s="42"/>
      <c r="DN741" s="102"/>
      <c r="DU741" s="103"/>
      <c r="DW741" s="42"/>
      <c r="EA741" s="42"/>
      <c r="EC741" s="42"/>
      <c r="EG741" s="42"/>
    </row>
    <row r="742" ht="15.75" customHeight="1">
      <c r="CT742" s="102"/>
      <c r="DA742" s="103"/>
      <c r="DC742" s="42"/>
      <c r="DG742" s="42"/>
      <c r="DI742" s="42"/>
      <c r="DM742" s="42"/>
      <c r="DN742" s="102"/>
      <c r="DU742" s="103"/>
      <c r="DW742" s="42"/>
      <c r="EA742" s="42"/>
      <c r="EC742" s="42"/>
      <c r="EG742" s="42"/>
    </row>
    <row r="743" ht="15.75" customHeight="1">
      <c r="CT743" s="102"/>
      <c r="DA743" s="103"/>
      <c r="DC743" s="42"/>
      <c r="DG743" s="42"/>
      <c r="DI743" s="42"/>
      <c r="DM743" s="42"/>
      <c r="DN743" s="102"/>
      <c r="DU743" s="103"/>
      <c r="DW743" s="42"/>
      <c r="EA743" s="42"/>
      <c r="EC743" s="42"/>
      <c r="EG743" s="42"/>
    </row>
    <row r="744" ht="15.75" customHeight="1">
      <c r="CT744" s="102"/>
      <c r="DA744" s="103"/>
      <c r="DC744" s="42"/>
      <c r="DG744" s="42"/>
      <c r="DI744" s="42"/>
      <c r="DM744" s="42"/>
      <c r="DN744" s="102"/>
      <c r="DU744" s="103"/>
      <c r="DW744" s="42"/>
      <c r="EA744" s="42"/>
      <c r="EC744" s="42"/>
      <c r="EG744" s="42"/>
    </row>
    <row r="745" ht="15.75" customHeight="1">
      <c r="CT745" s="102"/>
      <c r="DA745" s="103"/>
      <c r="DC745" s="42"/>
      <c r="DG745" s="42"/>
      <c r="DI745" s="42"/>
      <c r="DM745" s="42"/>
      <c r="DN745" s="102"/>
      <c r="DU745" s="103"/>
      <c r="DW745" s="42"/>
      <c r="EA745" s="42"/>
      <c r="EC745" s="42"/>
      <c r="EG745" s="42"/>
    </row>
    <row r="746" ht="15.75" customHeight="1">
      <c r="CT746" s="102"/>
      <c r="DA746" s="103"/>
      <c r="DC746" s="42"/>
      <c r="DG746" s="42"/>
      <c r="DI746" s="42"/>
      <c r="DM746" s="42"/>
      <c r="DN746" s="102"/>
      <c r="DU746" s="103"/>
      <c r="DW746" s="42"/>
      <c r="EA746" s="42"/>
      <c r="EC746" s="42"/>
      <c r="EG746" s="42"/>
    </row>
    <row r="747" ht="15.75" customHeight="1">
      <c r="CT747" s="102"/>
      <c r="DA747" s="103"/>
      <c r="DC747" s="42"/>
      <c r="DG747" s="42"/>
      <c r="DI747" s="42"/>
      <c r="DM747" s="42"/>
      <c r="DN747" s="102"/>
      <c r="DU747" s="103"/>
      <c r="DW747" s="42"/>
      <c r="EA747" s="42"/>
      <c r="EC747" s="42"/>
      <c r="EG747" s="42"/>
    </row>
    <row r="748" ht="15.75" customHeight="1">
      <c r="CT748" s="102"/>
      <c r="DA748" s="103"/>
      <c r="DC748" s="42"/>
      <c r="DG748" s="42"/>
      <c r="DI748" s="42"/>
      <c r="DM748" s="42"/>
      <c r="DN748" s="102"/>
      <c r="DU748" s="103"/>
      <c r="DW748" s="42"/>
      <c r="EA748" s="42"/>
      <c r="EC748" s="42"/>
      <c r="EG748" s="42"/>
    </row>
    <row r="749" ht="15.75" customHeight="1">
      <c r="CT749" s="102"/>
      <c r="DA749" s="103"/>
      <c r="DC749" s="42"/>
      <c r="DG749" s="42"/>
      <c r="DI749" s="42"/>
      <c r="DM749" s="42"/>
      <c r="DN749" s="102"/>
      <c r="DU749" s="103"/>
      <c r="DW749" s="42"/>
      <c r="EA749" s="42"/>
      <c r="EC749" s="42"/>
      <c r="EG749" s="42"/>
    </row>
    <row r="750" ht="15.75" customHeight="1">
      <c r="CT750" s="102"/>
      <c r="DA750" s="103"/>
      <c r="DC750" s="42"/>
      <c r="DG750" s="42"/>
      <c r="DI750" s="42"/>
      <c r="DM750" s="42"/>
      <c r="DN750" s="102"/>
      <c r="DU750" s="103"/>
      <c r="DW750" s="42"/>
      <c r="EA750" s="42"/>
      <c r="EC750" s="42"/>
      <c r="EG750" s="42"/>
    </row>
    <row r="751" ht="15.75" customHeight="1">
      <c r="CT751" s="102"/>
      <c r="DA751" s="103"/>
      <c r="DC751" s="42"/>
      <c r="DG751" s="42"/>
      <c r="DI751" s="42"/>
      <c r="DM751" s="42"/>
      <c r="DN751" s="102"/>
      <c r="DU751" s="103"/>
      <c r="DW751" s="42"/>
      <c r="EA751" s="42"/>
      <c r="EC751" s="42"/>
      <c r="EG751" s="42"/>
    </row>
    <row r="752" ht="15.75" customHeight="1">
      <c r="CT752" s="102"/>
      <c r="DA752" s="103"/>
      <c r="DC752" s="42"/>
      <c r="DG752" s="42"/>
      <c r="DI752" s="42"/>
      <c r="DM752" s="42"/>
      <c r="DN752" s="102"/>
      <c r="DU752" s="103"/>
      <c r="DW752" s="42"/>
      <c r="EA752" s="42"/>
      <c r="EC752" s="42"/>
      <c r="EG752" s="42"/>
    </row>
    <row r="753" ht="15.75" customHeight="1">
      <c r="CT753" s="102"/>
      <c r="DA753" s="103"/>
      <c r="DC753" s="42"/>
      <c r="DG753" s="42"/>
      <c r="DI753" s="42"/>
      <c r="DM753" s="42"/>
      <c r="DN753" s="102"/>
      <c r="DU753" s="103"/>
      <c r="DW753" s="42"/>
      <c r="EA753" s="42"/>
      <c r="EC753" s="42"/>
      <c r="EG753" s="42"/>
    </row>
    <row r="754" ht="15.75" customHeight="1">
      <c r="CT754" s="102"/>
      <c r="DA754" s="103"/>
      <c r="DC754" s="42"/>
      <c r="DG754" s="42"/>
      <c r="DI754" s="42"/>
      <c r="DM754" s="42"/>
      <c r="DN754" s="102"/>
      <c r="DU754" s="103"/>
      <c r="DW754" s="42"/>
      <c r="EA754" s="42"/>
      <c r="EC754" s="42"/>
      <c r="EG754" s="42"/>
    </row>
    <row r="755" ht="15.75" customHeight="1">
      <c r="CT755" s="102"/>
      <c r="DA755" s="103"/>
      <c r="DC755" s="42"/>
      <c r="DG755" s="42"/>
      <c r="DI755" s="42"/>
      <c r="DM755" s="42"/>
      <c r="DN755" s="102"/>
      <c r="DU755" s="103"/>
      <c r="DW755" s="42"/>
      <c r="EA755" s="42"/>
      <c r="EC755" s="42"/>
      <c r="EG755" s="42"/>
    </row>
    <row r="756" ht="15.75" customHeight="1">
      <c r="CT756" s="102"/>
      <c r="DA756" s="103"/>
      <c r="DC756" s="42"/>
      <c r="DG756" s="42"/>
      <c r="DI756" s="42"/>
      <c r="DM756" s="42"/>
      <c r="DN756" s="102"/>
      <c r="DU756" s="103"/>
      <c r="DW756" s="42"/>
      <c r="EA756" s="42"/>
      <c r="EC756" s="42"/>
      <c r="EG756" s="42"/>
    </row>
    <row r="757" ht="15.75" customHeight="1">
      <c r="CT757" s="102"/>
      <c r="DA757" s="103"/>
      <c r="DC757" s="42"/>
      <c r="DG757" s="42"/>
      <c r="DI757" s="42"/>
      <c r="DM757" s="42"/>
      <c r="DN757" s="102"/>
      <c r="DU757" s="103"/>
      <c r="DW757" s="42"/>
      <c r="EA757" s="42"/>
      <c r="EC757" s="42"/>
      <c r="EG757" s="42"/>
    </row>
    <row r="758" ht="15.75" customHeight="1">
      <c r="CT758" s="102"/>
      <c r="DA758" s="103"/>
      <c r="DC758" s="42"/>
      <c r="DG758" s="42"/>
      <c r="DI758" s="42"/>
      <c r="DM758" s="42"/>
      <c r="DN758" s="102"/>
      <c r="DU758" s="103"/>
      <c r="DW758" s="42"/>
      <c r="EA758" s="42"/>
      <c r="EC758" s="42"/>
      <c r="EG758" s="42"/>
    </row>
    <row r="759" ht="15.75" customHeight="1">
      <c r="CT759" s="102"/>
      <c r="DA759" s="103"/>
      <c r="DC759" s="42"/>
      <c r="DG759" s="42"/>
      <c r="DI759" s="42"/>
      <c r="DM759" s="42"/>
      <c r="DN759" s="102"/>
      <c r="DU759" s="103"/>
      <c r="DW759" s="42"/>
      <c r="EA759" s="42"/>
      <c r="EC759" s="42"/>
      <c r="EG759" s="42"/>
    </row>
    <row r="760" ht="15.75" customHeight="1">
      <c r="CT760" s="102"/>
      <c r="DA760" s="103"/>
      <c r="DC760" s="42"/>
      <c r="DG760" s="42"/>
      <c r="DI760" s="42"/>
      <c r="DM760" s="42"/>
      <c r="DN760" s="102"/>
      <c r="DU760" s="103"/>
      <c r="DW760" s="42"/>
      <c r="EA760" s="42"/>
      <c r="EC760" s="42"/>
      <c r="EG760" s="42"/>
    </row>
    <row r="761" ht="15.75" customHeight="1">
      <c r="CT761" s="102"/>
      <c r="DA761" s="103"/>
      <c r="DC761" s="42"/>
      <c r="DG761" s="42"/>
      <c r="DI761" s="42"/>
      <c r="DM761" s="42"/>
      <c r="DN761" s="102"/>
      <c r="DU761" s="103"/>
      <c r="DW761" s="42"/>
      <c r="EA761" s="42"/>
      <c r="EC761" s="42"/>
      <c r="EG761" s="42"/>
    </row>
    <row r="762" ht="15.75" customHeight="1">
      <c r="CT762" s="102"/>
      <c r="DA762" s="103"/>
      <c r="DC762" s="42"/>
      <c r="DG762" s="42"/>
      <c r="DI762" s="42"/>
      <c r="DM762" s="42"/>
      <c r="DN762" s="102"/>
      <c r="DU762" s="103"/>
      <c r="DW762" s="42"/>
      <c r="EA762" s="42"/>
      <c r="EC762" s="42"/>
      <c r="EG762" s="42"/>
    </row>
    <row r="763" ht="15.75" customHeight="1">
      <c r="CT763" s="102"/>
      <c r="DA763" s="103"/>
      <c r="DC763" s="42"/>
      <c r="DG763" s="42"/>
      <c r="DI763" s="42"/>
      <c r="DM763" s="42"/>
      <c r="DN763" s="102"/>
      <c r="DU763" s="103"/>
      <c r="DW763" s="42"/>
      <c r="EA763" s="42"/>
      <c r="EC763" s="42"/>
      <c r="EG763" s="42"/>
    </row>
    <row r="764" ht="15.75" customHeight="1">
      <c r="CT764" s="102"/>
      <c r="DA764" s="103"/>
      <c r="DC764" s="42"/>
      <c r="DG764" s="42"/>
      <c r="DI764" s="42"/>
      <c r="DM764" s="42"/>
      <c r="DN764" s="102"/>
      <c r="DU764" s="103"/>
      <c r="DW764" s="42"/>
      <c r="EA764" s="42"/>
      <c r="EC764" s="42"/>
      <c r="EG764" s="42"/>
    </row>
    <row r="765" ht="15.75" customHeight="1">
      <c r="CT765" s="102"/>
      <c r="DA765" s="103"/>
      <c r="DC765" s="42"/>
      <c r="DG765" s="42"/>
      <c r="DI765" s="42"/>
      <c r="DM765" s="42"/>
      <c r="DN765" s="102"/>
      <c r="DU765" s="103"/>
      <c r="DW765" s="42"/>
      <c r="EA765" s="42"/>
      <c r="EC765" s="42"/>
      <c r="EG765" s="42"/>
    </row>
    <row r="766" ht="15.75" customHeight="1">
      <c r="CT766" s="102"/>
      <c r="DA766" s="103"/>
      <c r="DC766" s="42"/>
      <c r="DG766" s="42"/>
      <c r="DI766" s="42"/>
      <c r="DM766" s="42"/>
      <c r="DN766" s="102"/>
      <c r="DU766" s="103"/>
      <c r="DW766" s="42"/>
      <c r="EA766" s="42"/>
      <c r="EC766" s="42"/>
      <c r="EG766" s="42"/>
    </row>
    <row r="767" ht="15.75" customHeight="1">
      <c r="CT767" s="102"/>
      <c r="DA767" s="103"/>
      <c r="DC767" s="42"/>
      <c r="DG767" s="42"/>
      <c r="DI767" s="42"/>
      <c r="DM767" s="42"/>
      <c r="DN767" s="102"/>
      <c r="DU767" s="103"/>
      <c r="DW767" s="42"/>
      <c r="EA767" s="42"/>
      <c r="EC767" s="42"/>
      <c r="EG767" s="42"/>
    </row>
    <row r="768" ht="15.75" customHeight="1">
      <c r="CT768" s="102"/>
      <c r="DA768" s="103"/>
      <c r="DC768" s="42"/>
      <c r="DG768" s="42"/>
      <c r="DI768" s="42"/>
      <c r="DM768" s="42"/>
      <c r="DN768" s="102"/>
      <c r="DU768" s="103"/>
      <c r="DW768" s="42"/>
      <c r="EA768" s="42"/>
      <c r="EC768" s="42"/>
      <c r="EG768" s="42"/>
    </row>
    <row r="769" ht="15.75" customHeight="1">
      <c r="CT769" s="102"/>
      <c r="DA769" s="103"/>
      <c r="DC769" s="42"/>
      <c r="DG769" s="42"/>
      <c r="DI769" s="42"/>
      <c r="DM769" s="42"/>
      <c r="DN769" s="102"/>
      <c r="DU769" s="103"/>
      <c r="DW769" s="42"/>
      <c r="EA769" s="42"/>
      <c r="EC769" s="42"/>
      <c r="EG769" s="42"/>
    </row>
    <row r="770" ht="15.75" customHeight="1">
      <c r="CT770" s="102"/>
      <c r="DA770" s="103"/>
      <c r="DC770" s="42"/>
      <c r="DG770" s="42"/>
      <c r="DI770" s="42"/>
      <c r="DM770" s="42"/>
      <c r="DN770" s="102"/>
      <c r="DU770" s="103"/>
      <c r="DW770" s="42"/>
      <c r="EA770" s="42"/>
      <c r="EC770" s="42"/>
      <c r="EG770" s="42"/>
    </row>
    <row r="771" ht="15.75" customHeight="1">
      <c r="CT771" s="102"/>
      <c r="DA771" s="103"/>
      <c r="DC771" s="42"/>
      <c r="DG771" s="42"/>
      <c r="DI771" s="42"/>
      <c r="DM771" s="42"/>
      <c r="DN771" s="102"/>
      <c r="DU771" s="103"/>
      <c r="DW771" s="42"/>
      <c r="EA771" s="42"/>
      <c r="EC771" s="42"/>
      <c r="EG771" s="42"/>
    </row>
    <row r="772" ht="15.75" customHeight="1">
      <c r="CT772" s="102"/>
      <c r="DA772" s="103"/>
      <c r="DC772" s="42"/>
      <c r="DG772" s="42"/>
      <c r="DI772" s="42"/>
      <c r="DM772" s="42"/>
      <c r="DN772" s="102"/>
      <c r="DU772" s="103"/>
      <c r="DW772" s="42"/>
      <c r="EA772" s="42"/>
      <c r="EC772" s="42"/>
      <c r="EG772" s="42"/>
    </row>
    <row r="773" ht="15.75" customHeight="1">
      <c r="CT773" s="102"/>
      <c r="DA773" s="103"/>
      <c r="DC773" s="42"/>
      <c r="DG773" s="42"/>
      <c r="DI773" s="42"/>
      <c r="DM773" s="42"/>
      <c r="DN773" s="102"/>
      <c r="DU773" s="103"/>
      <c r="DW773" s="42"/>
      <c r="EA773" s="42"/>
      <c r="EC773" s="42"/>
      <c r="EG773" s="42"/>
    </row>
    <row r="774" ht="15.75" customHeight="1">
      <c r="CT774" s="102"/>
      <c r="DA774" s="103"/>
      <c r="DC774" s="42"/>
      <c r="DG774" s="42"/>
      <c r="DI774" s="42"/>
      <c r="DM774" s="42"/>
      <c r="DN774" s="102"/>
      <c r="DU774" s="103"/>
      <c r="DW774" s="42"/>
      <c r="EA774" s="42"/>
      <c r="EC774" s="42"/>
      <c r="EG774" s="42"/>
    </row>
    <row r="775" ht="15.75" customHeight="1">
      <c r="CT775" s="102"/>
      <c r="DA775" s="103"/>
      <c r="DC775" s="42"/>
      <c r="DG775" s="42"/>
      <c r="DI775" s="42"/>
      <c r="DM775" s="42"/>
      <c r="DN775" s="102"/>
      <c r="DU775" s="103"/>
      <c r="DW775" s="42"/>
      <c r="EA775" s="42"/>
      <c r="EC775" s="42"/>
      <c r="EG775" s="42"/>
    </row>
    <row r="776" ht="15.75" customHeight="1">
      <c r="CT776" s="102"/>
      <c r="DA776" s="103"/>
      <c r="DC776" s="42"/>
      <c r="DG776" s="42"/>
      <c r="DI776" s="42"/>
      <c r="DM776" s="42"/>
      <c r="DN776" s="102"/>
      <c r="DU776" s="103"/>
      <c r="DW776" s="42"/>
      <c r="EA776" s="42"/>
      <c r="EC776" s="42"/>
      <c r="EG776" s="42"/>
    </row>
    <row r="777" ht="15.75" customHeight="1">
      <c r="CT777" s="102"/>
      <c r="DA777" s="103"/>
      <c r="DC777" s="42"/>
      <c r="DG777" s="42"/>
      <c r="DI777" s="42"/>
      <c r="DM777" s="42"/>
      <c r="DN777" s="102"/>
      <c r="DU777" s="103"/>
      <c r="DW777" s="42"/>
      <c r="EA777" s="42"/>
      <c r="EC777" s="42"/>
      <c r="EG777" s="42"/>
    </row>
    <row r="778" ht="15.75" customHeight="1">
      <c r="CT778" s="102"/>
      <c r="DA778" s="103"/>
      <c r="DC778" s="42"/>
      <c r="DG778" s="42"/>
      <c r="DI778" s="42"/>
      <c r="DM778" s="42"/>
      <c r="DN778" s="102"/>
      <c r="DU778" s="103"/>
      <c r="DW778" s="42"/>
      <c r="EA778" s="42"/>
      <c r="EC778" s="42"/>
      <c r="EG778" s="42"/>
    </row>
    <row r="779" ht="15.75" customHeight="1">
      <c r="CT779" s="102"/>
      <c r="DA779" s="103"/>
      <c r="DC779" s="42"/>
      <c r="DG779" s="42"/>
      <c r="DI779" s="42"/>
      <c r="DM779" s="42"/>
      <c r="DN779" s="102"/>
      <c r="DU779" s="103"/>
      <c r="DW779" s="42"/>
      <c r="EA779" s="42"/>
      <c r="EC779" s="42"/>
      <c r="EG779" s="42"/>
    </row>
    <row r="780" ht="15.75" customHeight="1">
      <c r="CT780" s="102"/>
      <c r="DA780" s="103"/>
      <c r="DC780" s="42"/>
      <c r="DG780" s="42"/>
      <c r="DI780" s="42"/>
      <c r="DM780" s="42"/>
      <c r="DN780" s="102"/>
      <c r="DU780" s="103"/>
      <c r="DW780" s="42"/>
      <c r="EA780" s="42"/>
      <c r="EC780" s="42"/>
      <c r="EG780" s="42"/>
    </row>
    <row r="781" ht="15.75" customHeight="1">
      <c r="CT781" s="102"/>
      <c r="DA781" s="103"/>
      <c r="DC781" s="42"/>
      <c r="DG781" s="42"/>
      <c r="DI781" s="42"/>
      <c r="DM781" s="42"/>
      <c r="DN781" s="102"/>
      <c r="DU781" s="103"/>
      <c r="DW781" s="42"/>
      <c r="EA781" s="42"/>
      <c r="EC781" s="42"/>
      <c r="EG781" s="42"/>
    </row>
    <row r="782" ht="15.75" customHeight="1">
      <c r="CT782" s="102"/>
      <c r="DA782" s="103"/>
      <c r="DC782" s="42"/>
      <c r="DG782" s="42"/>
      <c r="DI782" s="42"/>
      <c r="DM782" s="42"/>
      <c r="DN782" s="102"/>
      <c r="DU782" s="103"/>
      <c r="DW782" s="42"/>
      <c r="EA782" s="42"/>
      <c r="EC782" s="42"/>
      <c r="EG782" s="42"/>
    </row>
    <row r="783" ht="15.75" customHeight="1">
      <c r="CT783" s="102"/>
      <c r="DA783" s="103"/>
      <c r="DC783" s="42"/>
      <c r="DG783" s="42"/>
      <c r="DI783" s="42"/>
      <c r="DM783" s="42"/>
      <c r="DN783" s="102"/>
      <c r="DU783" s="103"/>
      <c r="DW783" s="42"/>
      <c r="EA783" s="42"/>
      <c r="EC783" s="42"/>
      <c r="EG783" s="42"/>
    </row>
    <row r="784" ht="15.75" customHeight="1">
      <c r="CT784" s="102"/>
      <c r="DA784" s="103"/>
      <c r="DC784" s="42"/>
      <c r="DG784" s="42"/>
      <c r="DI784" s="42"/>
      <c r="DM784" s="42"/>
      <c r="DN784" s="102"/>
      <c r="DU784" s="103"/>
      <c r="DW784" s="42"/>
      <c r="EA784" s="42"/>
      <c r="EC784" s="42"/>
      <c r="EG784" s="42"/>
    </row>
    <row r="785" ht="15.75" customHeight="1">
      <c r="CT785" s="102"/>
      <c r="DA785" s="103"/>
      <c r="DC785" s="42"/>
      <c r="DG785" s="42"/>
      <c r="DI785" s="42"/>
      <c r="DM785" s="42"/>
      <c r="DN785" s="102"/>
      <c r="DU785" s="103"/>
      <c r="DW785" s="42"/>
      <c r="EA785" s="42"/>
      <c r="EC785" s="42"/>
      <c r="EG785" s="42"/>
    </row>
    <row r="786" ht="15.75" customHeight="1">
      <c r="CT786" s="102"/>
      <c r="DA786" s="103"/>
      <c r="DC786" s="42"/>
      <c r="DG786" s="42"/>
      <c r="DI786" s="42"/>
      <c r="DM786" s="42"/>
      <c r="DN786" s="102"/>
      <c r="DU786" s="103"/>
      <c r="DW786" s="42"/>
      <c r="EA786" s="42"/>
      <c r="EC786" s="42"/>
      <c r="EG786" s="42"/>
    </row>
    <row r="787" ht="15.75" customHeight="1">
      <c r="CT787" s="102"/>
      <c r="DA787" s="103"/>
      <c r="DC787" s="42"/>
      <c r="DG787" s="42"/>
      <c r="DI787" s="42"/>
      <c r="DM787" s="42"/>
      <c r="DN787" s="102"/>
      <c r="DU787" s="103"/>
      <c r="DW787" s="42"/>
      <c r="EA787" s="42"/>
      <c r="EC787" s="42"/>
      <c r="EG787" s="42"/>
    </row>
    <row r="788" ht="15.75" customHeight="1">
      <c r="CT788" s="102"/>
      <c r="DA788" s="103"/>
      <c r="DC788" s="42"/>
      <c r="DG788" s="42"/>
      <c r="DI788" s="42"/>
      <c r="DM788" s="42"/>
      <c r="DN788" s="102"/>
      <c r="DU788" s="103"/>
      <c r="DW788" s="42"/>
      <c r="EA788" s="42"/>
      <c r="EC788" s="42"/>
      <c r="EG788" s="42"/>
    </row>
    <row r="789" ht="15.75" customHeight="1">
      <c r="CT789" s="102"/>
      <c r="DA789" s="103"/>
      <c r="DC789" s="42"/>
      <c r="DG789" s="42"/>
      <c r="DI789" s="42"/>
      <c r="DM789" s="42"/>
      <c r="DN789" s="102"/>
      <c r="DU789" s="103"/>
      <c r="DW789" s="42"/>
      <c r="EA789" s="42"/>
      <c r="EC789" s="42"/>
      <c r="EG789" s="42"/>
    </row>
    <row r="790" ht="15.75" customHeight="1">
      <c r="CT790" s="102"/>
      <c r="DA790" s="103"/>
      <c r="DC790" s="42"/>
      <c r="DG790" s="42"/>
      <c r="DI790" s="42"/>
      <c r="DM790" s="42"/>
      <c r="DN790" s="102"/>
      <c r="DU790" s="103"/>
      <c r="DW790" s="42"/>
      <c r="EA790" s="42"/>
      <c r="EC790" s="42"/>
      <c r="EG790" s="42"/>
    </row>
    <row r="791" ht="15.75" customHeight="1">
      <c r="CT791" s="102"/>
      <c r="DA791" s="103"/>
      <c r="DC791" s="42"/>
      <c r="DG791" s="42"/>
      <c r="DI791" s="42"/>
      <c r="DM791" s="42"/>
      <c r="DN791" s="102"/>
      <c r="DU791" s="103"/>
      <c r="DW791" s="42"/>
      <c r="EA791" s="42"/>
      <c r="EC791" s="42"/>
      <c r="EG791" s="42"/>
    </row>
    <row r="792" ht="15.75" customHeight="1">
      <c r="CT792" s="102"/>
      <c r="DA792" s="103"/>
      <c r="DC792" s="42"/>
      <c r="DG792" s="42"/>
      <c r="DI792" s="42"/>
      <c r="DM792" s="42"/>
      <c r="DN792" s="102"/>
      <c r="DU792" s="103"/>
      <c r="DW792" s="42"/>
      <c r="EA792" s="42"/>
      <c r="EC792" s="42"/>
      <c r="EG792" s="42"/>
    </row>
    <row r="793" ht="15.75" customHeight="1">
      <c r="CT793" s="102"/>
      <c r="DA793" s="103"/>
      <c r="DC793" s="42"/>
      <c r="DG793" s="42"/>
      <c r="DI793" s="42"/>
      <c r="DM793" s="42"/>
      <c r="DN793" s="102"/>
      <c r="DU793" s="103"/>
      <c r="DW793" s="42"/>
      <c r="EA793" s="42"/>
      <c r="EC793" s="42"/>
      <c r="EG793" s="42"/>
    </row>
    <row r="794" ht="15.75" customHeight="1">
      <c r="CT794" s="102"/>
      <c r="DA794" s="103"/>
      <c r="DC794" s="42"/>
      <c r="DG794" s="42"/>
      <c r="DI794" s="42"/>
      <c r="DM794" s="42"/>
      <c r="DN794" s="102"/>
      <c r="DU794" s="103"/>
      <c r="DW794" s="42"/>
      <c r="EA794" s="42"/>
      <c r="EC794" s="42"/>
      <c r="EG794" s="42"/>
    </row>
    <row r="795" ht="15.75" customHeight="1">
      <c r="CT795" s="102"/>
      <c r="DA795" s="103"/>
      <c r="DC795" s="42"/>
      <c r="DG795" s="42"/>
      <c r="DI795" s="42"/>
      <c r="DM795" s="42"/>
      <c r="DN795" s="102"/>
      <c r="DU795" s="103"/>
      <c r="DW795" s="42"/>
      <c r="EA795" s="42"/>
      <c r="EC795" s="42"/>
      <c r="EG795" s="42"/>
    </row>
    <row r="796" ht="15.75" customHeight="1">
      <c r="CT796" s="102"/>
      <c r="DA796" s="103"/>
      <c r="DC796" s="42"/>
      <c r="DG796" s="42"/>
      <c r="DI796" s="42"/>
      <c r="DM796" s="42"/>
      <c r="DN796" s="102"/>
      <c r="DU796" s="103"/>
      <c r="DW796" s="42"/>
      <c r="EA796" s="42"/>
      <c r="EC796" s="42"/>
      <c r="EG796" s="42"/>
    </row>
    <row r="797" ht="15.75" customHeight="1">
      <c r="CT797" s="102"/>
      <c r="DA797" s="103"/>
      <c r="DC797" s="42"/>
      <c r="DG797" s="42"/>
      <c r="DI797" s="42"/>
      <c r="DM797" s="42"/>
      <c r="DN797" s="102"/>
      <c r="DU797" s="103"/>
      <c r="DW797" s="42"/>
      <c r="EA797" s="42"/>
      <c r="EC797" s="42"/>
      <c r="EG797" s="42"/>
    </row>
    <row r="798" ht="15.75" customHeight="1">
      <c r="CT798" s="102"/>
      <c r="DA798" s="103"/>
      <c r="DC798" s="42"/>
      <c r="DG798" s="42"/>
      <c r="DI798" s="42"/>
      <c r="DM798" s="42"/>
      <c r="DN798" s="102"/>
      <c r="DU798" s="103"/>
      <c r="DW798" s="42"/>
      <c r="EA798" s="42"/>
      <c r="EC798" s="42"/>
      <c r="EG798" s="42"/>
    </row>
    <row r="799" ht="15.75" customHeight="1">
      <c r="CT799" s="102"/>
      <c r="DA799" s="103"/>
      <c r="DC799" s="42"/>
      <c r="DG799" s="42"/>
      <c r="DI799" s="42"/>
      <c r="DM799" s="42"/>
      <c r="DN799" s="102"/>
      <c r="DU799" s="103"/>
      <c r="DW799" s="42"/>
      <c r="EA799" s="42"/>
      <c r="EC799" s="42"/>
      <c r="EG799" s="42"/>
    </row>
    <row r="800" ht="15.75" customHeight="1">
      <c r="CT800" s="102"/>
      <c r="DA800" s="103"/>
      <c r="DC800" s="42"/>
      <c r="DG800" s="42"/>
      <c r="DI800" s="42"/>
      <c r="DM800" s="42"/>
      <c r="DN800" s="102"/>
      <c r="DU800" s="103"/>
      <c r="DW800" s="42"/>
      <c r="EA800" s="42"/>
      <c r="EC800" s="42"/>
      <c r="EG800" s="42"/>
    </row>
    <row r="801" ht="15.75" customHeight="1">
      <c r="CT801" s="102"/>
      <c r="DA801" s="103"/>
      <c r="DC801" s="42"/>
      <c r="DG801" s="42"/>
      <c r="DI801" s="42"/>
      <c r="DM801" s="42"/>
      <c r="DN801" s="102"/>
      <c r="DU801" s="103"/>
      <c r="DW801" s="42"/>
      <c r="EA801" s="42"/>
      <c r="EC801" s="42"/>
      <c r="EG801" s="42"/>
    </row>
    <row r="802" ht="15.75" customHeight="1">
      <c r="CT802" s="102"/>
      <c r="DA802" s="103"/>
      <c r="DC802" s="42"/>
      <c r="DG802" s="42"/>
      <c r="DI802" s="42"/>
      <c r="DM802" s="42"/>
      <c r="DN802" s="102"/>
      <c r="DU802" s="103"/>
      <c r="DW802" s="42"/>
      <c r="EA802" s="42"/>
      <c r="EC802" s="42"/>
      <c r="EG802" s="42"/>
    </row>
    <row r="803" ht="15.75" customHeight="1">
      <c r="CT803" s="102"/>
      <c r="DA803" s="103"/>
      <c r="DC803" s="42"/>
      <c r="DG803" s="42"/>
      <c r="DI803" s="42"/>
      <c r="DM803" s="42"/>
      <c r="DN803" s="102"/>
      <c r="DU803" s="103"/>
      <c r="DW803" s="42"/>
      <c r="EA803" s="42"/>
      <c r="EC803" s="42"/>
      <c r="EG803" s="42"/>
    </row>
    <row r="804" ht="15.75" customHeight="1">
      <c r="CT804" s="102"/>
      <c r="DA804" s="103"/>
      <c r="DC804" s="42"/>
      <c r="DG804" s="42"/>
      <c r="DI804" s="42"/>
      <c r="DM804" s="42"/>
      <c r="DN804" s="102"/>
      <c r="DU804" s="103"/>
      <c r="DW804" s="42"/>
      <c r="EA804" s="42"/>
      <c r="EC804" s="42"/>
      <c r="EG804" s="42"/>
    </row>
    <row r="805" ht="15.75" customHeight="1">
      <c r="CT805" s="102"/>
      <c r="DA805" s="103"/>
      <c r="DC805" s="42"/>
      <c r="DG805" s="42"/>
      <c r="DI805" s="42"/>
      <c r="DM805" s="42"/>
      <c r="DN805" s="102"/>
      <c r="DU805" s="103"/>
      <c r="DW805" s="42"/>
      <c r="EA805" s="42"/>
      <c r="EC805" s="42"/>
      <c r="EG805" s="42"/>
    </row>
    <row r="806" ht="15.75" customHeight="1">
      <c r="CT806" s="102"/>
      <c r="DA806" s="103"/>
      <c r="DC806" s="42"/>
      <c r="DG806" s="42"/>
      <c r="DI806" s="42"/>
      <c r="DM806" s="42"/>
      <c r="DN806" s="102"/>
      <c r="DU806" s="103"/>
      <c r="DW806" s="42"/>
      <c r="EA806" s="42"/>
      <c r="EC806" s="42"/>
      <c r="EG806" s="42"/>
    </row>
    <row r="807" ht="15.75" customHeight="1">
      <c r="CT807" s="102"/>
      <c r="DA807" s="103"/>
      <c r="DC807" s="42"/>
      <c r="DG807" s="42"/>
      <c r="DI807" s="42"/>
      <c r="DM807" s="42"/>
      <c r="DN807" s="102"/>
      <c r="DU807" s="103"/>
      <c r="DW807" s="42"/>
      <c r="EA807" s="42"/>
      <c r="EC807" s="42"/>
      <c r="EG807" s="42"/>
    </row>
    <row r="808" ht="15.75" customHeight="1">
      <c r="CT808" s="102"/>
      <c r="DA808" s="103"/>
      <c r="DC808" s="42"/>
      <c r="DG808" s="42"/>
      <c r="DI808" s="42"/>
      <c r="DM808" s="42"/>
      <c r="DN808" s="102"/>
      <c r="DU808" s="103"/>
      <c r="DW808" s="42"/>
      <c r="EA808" s="42"/>
      <c r="EC808" s="42"/>
      <c r="EG808" s="42"/>
    </row>
    <row r="809" ht="15.75" customHeight="1">
      <c r="CT809" s="102"/>
      <c r="DA809" s="103"/>
      <c r="DC809" s="42"/>
      <c r="DG809" s="42"/>
      <c r="DI809" s="42"/>
      <c r="DM809" s="42"/>
      <c r="DN809" s="102"/>
      <c r="DU809" s="103"/>
      <c r="DW809" s="42"/>
      <c r="EA809" s="42"/>
      <c r="EC809" s="42"/>
      <c r="EG809" s="42"/>
    </row>
    <row r="810" ht="15.75" customHeight="1">
      <c r="CT810" s="102"/>
      <c r="DA810" s="103"/>
      <c r="DC810" s="42"/>
      <c r="DG810" s="42"/>
      <c r="DI810" s="42"/>
      <c r="DM810" s="42"/>
      <c r="DN810" s="102"/>
      <c r="DU810" s="103"/>
      <c r="DW810" s="42"/>
      <c r="EA810" s="42"/>
      <c r="EC810" s="42"/>
      <c r="EG810" s="42"/>
    </row>
    <row r="811" ht="15.75" customHeight="1">
      <c r="CT811" s="102"/>
      <c r="DA811" s="103"/>
      <c r="DC811" s="42"/>
      <c r="DG811" s="42"/>
      <c r="DI811" s="42"/>
      <c r="DM811" s="42"/>
      <c r="DN811" s="102"/>
      <c r="DU811" s="103"/>
      <c r="DW811" s="42"/>
      <c r="EA811" s="42"/>
      <c r="EC811" s="42"/>
      <c r="EG811" s="42"/>
    </row>
    <row r="812" ht="15.75" customHeight="1">
      <c r="CT812" s="102"/>
      <c r="DA812" s="103"/>
      <c r="DC812" s="42"/>
      <c r="DG812" s="42"/>
      <c r="DI812" s="42"/>
      <c r="DM812" s="42"/>
      <c r="DN812" s="102"/>
      <c r="DU812" s="103"/>
      <c r="DW812" s="42"/>
      <c r="EA812" s="42"/>
      <c r="EC812" s="42"/>
      <c r="EG812" s="42"/>
    </row>
    <row r="813" ht="15.75" customHeight="1">
      <c r="CT813" s="102"/>
      <c r="DA813" s="103"/>
      <c r="DC813" s="42"/>
      <c r="DG813" s="42"/>
      <c r="DI813" s="42"/>
      <c r="DM813" s="42"/>
      <c r="DN813" s="102"/>
      <c r="DU813" s="103"/>
      <c r="DW813" s="42"/>
      <c r="EA813" s="42"/>
      <c r="EC813" s="42"/>
      <c r="EG813" s="42"/>
    </row>
    <row r="814" ht="15.75" customHeight="1">
      <c r="CT814" s="102"/>
      <c r="DA814" s="103"/>
      <c r="DC814" s="42"/>
      <c r="DG814" s="42"/>
      <c r="DI814" s="42"/>
      <c r="DM814" s="42"/>
      <c r="DN814" s="102"/>
      <c r="DU814" s="103"/>
      <c r="DW814" s="42"/>
      <c r="EA814" s="42"/>
      <c r="EC814" s="42"/>
      <c r="EG814" s="42"/>
    </row>
    <row r="815" ht="15.75" customHeight="1">
      <c r="CT815" s="102"/>
      <c r="DA815" s="103"/>
      <c r="DC815" s="42"/>
      <c r="DG815" s="42"/>
      <c r="DI815" s="42"/>
      <c r="DM815" s="42"/>
      <c r="DN815" s="102"/>
      <c r="DU815" s="103"/>
      <c r="DW815" s="42"/>
      <c r="EA815" s="42"/>
      <c r="EC815" s="42"/>
      <c r="EG815" s="42"/>
    </row>
    <row r="816" ht="15.75" customHeight="1">
      <c r="CT816" s="102"/>
      <c r="DA816" s="103"/>
      <c r="DC816" s="42"/>
      <c r="DG816" s="42"/>
      <c r="DI816" s="42"/>
      <c r="DM816" s="42"/>
      <c r="DN816" s="102"/>
      <c r="DU816" s="103"/>
      <c r="DW816" s="42"/>
      <c r="EA816" s="42"/>
      <c r="EC816" s="42"/>
      <c r="EG816" s="42"/>
    </row>
    <row r="817" ht="15.75" customHeight="1">
      <c r="CT817" s="102"/>
      <c r="DA817" s="103"/>
      <c r="DC817" s="42"/>
      <c r="DG817" s="42"/>
      <c r="DI817" s="42"/>
      <c r="DM817" s="42"/>
      <c r="DN817" s="102"/>
      <c r="DU817" s="103"/>
      <c r="DW817" s="42"/>
      <c r="EA817" s="42"/>
      <c r="EC817" s="42"/>
      <c r="EG817" s="42"/>
    </row>
    <row r="818" ht="15.75" customHeight="1">
      <c r="CT818" s="102"/>
      <c r="DA818" s="103"/>
      <c r="DC818" s="42"/>
      <c r="DG818" s="42"/>
      <c r="DI818" s="42"/>
      <c r="DM818" s="42"/>
      <c r="DN818" s="102"/>
      <c r="DU818" s="103"/>
      <c r="DW818" s="42"/>
      <c r="EA818" s="42"/>
      <c r="EC818" s="42"/>
      <c r="EG818" s="42"/>
    </row>
    <row r="819" ht="15.75" customHeight="1">
      <c r="CT819" s="102"/>
      <c r="DA819" s="103"/>
      <c r="DC819" s="42"/>
      <c r="DG819" s="42"/>
      <c r="DI819" s="42"/>
      <c r="DM819" s="42"/>
      <c r="DN819" s="102"/>
      <c r="DU819" s="103"/>
      <c r="DW819" s="42"/>
      <c r="EA819" s="42"/>
      <c r="EC819" s="42"/>
      <c r="EG819" s="42"/>
    </row>
    <row r="820" ht="15.75" customHeight="1">
      <c r="CT820" s="102"/>
      <c r="DA820" s="103"/>
      <c r="DC820" s="42"/>
      <c r="DG820" s="42"/>
      <c r="DI820" s="42"/>
      <c r="DM820" s="42"/>
      <c r="DN820" s="102"/>
      <c r="DU820" s="103"/>
      <c r="DW820" s="42"/>
      <c r="EA820" s="42"/>
      <c r="EC820" s="42"/>
      <c r="EG820" s="42"/>
    </row>
    <row r="821" ht="15.75" customHeight="1">
      <c r="CT821" s="102"/>
      <c r="DA821" s="103"/>
      <c r="DC821" s="42"/>
      <c r="DG821" s="42"/>
      <c r="DI821" s="42"/>
      <c r="DM821" s="42"/>
      <c r="DN821" s="102"/>
      <c r="DU821" s="103"/>
      <c r="DW821" s="42"/>
      <c r="EA821" s="42"/>
      <c r="EC821" s="42"/>
      <c r="EG821" s="42"/>
    </row>
    <row r="822" ht="15.75" customHeight="1">
      <c r="CT822" s="102"/>
      <c r="DA822" s="103"/>
      <c r="DC822" s="42"/>
      <c r="DG822" s="42"/>
      <c r="DI822" s="42"/>
      <c r="DM822" s="42"/>
      <c r="DN822" s="102"/>
      <c r="DU822" s="103"/>
      <c r="DW822" s="42"/>
      <c r="EA822" s="42"/>
      <c r="EC822" s="42"/>
      <c r="EG822" s="42"/>
    </row>
    <row r="823" ht="15.75" customHeight="1">
      <c r="CT823" s="102"/>
      <c r="DA823" s="103"/>
      <c r="DC823" s="42"/>
      <c r="DG823" s="42"/>
      <c r="DI823" s="42"/>
      <c r="DM823" s="42"/>
      <c r="DN823" s="102"/>
      <c r="DU823" s="103"/>
      <c r="DW823" s="42"/>
      <c r="EA823" s="42"/>
      <c r="EC823" s="42"/>
      <c r="EG823" s="42"/>
    </row>
    <row r="824" ht="15.75" customHeight="1">
      <c r="CT824" s="102"/>
      <c r="DA824" s="103"/>
      <c r="DC824" s="42"/>
      <c r="DG824" s="42"/>
      <c r="DI824" s="42"/>
      <c r="DM824" s="42"/>
      <c r="DN824" s="102"/>
      <c r="DU824" s="103"/>
      <c r="DW824" s="42"/>
      <c r="EA824" s="42"/>
      <c r="EC824" s="42"/>
      <c r="EG824" s="42"/>
    </row>
    <row r="825" ht="15.75" customHeight="1">
      <c r="CT825" s="102"/>
      <c r="DA825" s="103"/>
      <c r="DC825" s="42"/>
      <c r="DG825" s="42"/>
      <c r="DI825" s="42"/>
      <c r="DM825" s="42"/>
      <c r="DN825" s="102"/>
      <c r="DU825" s="103"/>
      <c r="DW825" s="42"/>
      <c r="EA825" s="42"/>
      <c r="EC825" s="42"/>
      <c r="EG825" s="42"/>
    </row>
    <row r="826" ht="15.75" customHeight="1">
      <c r="CT826" s="102"/>
      <c r="DA826" s="103"/>
      <c r="DC826" s="42"/>
      <c r="DG826" s="42"/>
      <c r="DI826" s="42"/>
      <c r="DM826" s="42"/>
      <c r="DN826" s="102"/>
      <c r="DU826" s="103"/>
      <c r="DW826" s="42"/>
      <c r="EA826" s="42"/>
      <c r="EC826" s="42"/>
      <c r="EG826" s="42"/>
    </row>
    <row r="827" ht="15.75" customHeight="1">
      <c r="CT827" s="102"/>
      <c r="DA827" s="103"/>
      <c r="DC827" s="42"/>
      <c r="DG827" s="42"/>
      <c r="DI827" s="42"/>
      <c r="DM827" s="42"/>
      <c r="DN827" s="102"/>
      <c r="DU827" s="103"/>
      <c r="DW827" s="42"/>
      <c r="EA827" s="42"/>
      <c r="EC827" s="42"/>
      <c r="EG827" s="42"/>
    </row>
    <row r="828" ht="15.75" customHeight="1">
      <c r="CT828" s="102"/>
      <c r="DA828" s="103"/>
      <c r="DC828" s="42"/>
      <c r="DG828" s="42"/>
      <c r="DI828" s="42"/>
      <c r="DM828" s="42"/>
      <c r="DN828" s="102"/>
      <c r="DU828" s="103"/>
      <c r="DW828" s="42"/>
      <c r="EA828" s="42"/>
      <c r="EC828" s="42"/>
      <c r="EG828" s="42"/>
    </row>
    <row r="829" ht="15.75" customHeight="1">
      <c r="CT829" s="102"/>
      <c r="DA829" s="103"/>
      <c r="DC829" s="42"/>
      <c r="DG829" s="42"/>
      <c r="DI829" s="42"/>
      <c r="DM829" s="42"/>
      <c r="DN829" s="102"/>
      <c r="DU829" s="103"/>
      <c r="DW829" s="42"/>
      <c r="EA829" s="42"/>
      <c r="EC829" s="42"/>
      <c r="EG829" s="42"/>
    </row>
    <row r="830" ht="15.75" customHeight="1">
      <c r="CT830" s="102"/>
      <c r="DA830" s="103"/>
      <c r="DC830" s="42"/>
      <c r="DG830" s="42"/>
      <c r="DI830" s="42"/>
      <c r="DM830" s="42"/>
      <c r="DN830" s="102"/>
      <c r="DU830" s="103"/>
      <c r="DW830" s="42"/>
      <c r="EA830" s="42"/>
      <c r="EC830" s="42"/>
      <c r="EG830" s="42"/>
    </row>
    <row r="831" ht="15.75" customHeight="1">
      <c r="CT831" s="102"/>
      <c r="DA831" s="103"/>
      <c r="DC831" s="42"/>
      <c r="DG831" s="42"/>
      <c r="DI831" s="42"/>
      <c r="DM831" s="42"/>
      <c r="DN831" s="102"/>
      <c r="DU831" s="103"/>
      <c r="DW831" s="42"/>
      <c r="EA831" s="42"/>
      <c r="EC831" s="42"/>
      <c r="EG831" s="42"/>
    </row>
    <row r="832" ht="15.75" customHeight="1">
      <c r="CT832" s="102"/>
      <c r="DA832" s="103"/>
      <c r="DC832" s="42"/>
      <c r="DG832" s="42"/>
      <c r="DI832" s="42"/>
      <c r="DM832" s="42"/>
      <c r="DN832" s="102"/>
      <c r="DU832" s="103"/>
      <c r="DW832" s="42"/>
      <c r="EA832" s="42"/>
      <c r="EC832" s="42"/>
      <c r="EG832" s="42"/>
    </row>
    <row r="833" ht="15.75" customHeight="1">
      <c r="CT833" s="102"/>
      <c r="DA833" s="103"/>
      <c r="DC833" s="42"/>
      <c r="DG833" s="42"/>
      <c r="DI833" s="42"/>
      <c r="DM833" s="42"/>
      <c r="DN833" s="102"/>
      <c r="DU833" s="103"/>
      <c r="DW833" s="42"/>
      <c r="EA833" s="42"/>
      <c r="EC833" s="42"/>
      <c r="EG833" s="42"/>
    </row>
    <row r="834" ht="15.75" customHeight="1">
      <c r="CT834" s="102"/>
      <c r="DA834" s="103"/>
      <c r="DC834" s="42"/>
      <c r="DG834" s="42"/>
      <c r="DI834" s="42"/>
      <c r="DM834" s="42"/>
      <c r="DN834" s="102"/>
      <c r="DU834" s="103"/>
      <c r="DW834" s="42"/>
      <c r="EA834" s="42"/>
      <c r="EC834" s="42"/>
      <c r="EG834" s="42"/>
    </row>
    <row r="835" ht="15.75" customHeight="1">
      <c r="CT835" s="102"/>
      <c r="DA835" s="103"/>
      <c r="DC835" s="42"/>
      <c r="DG835" s="42"/>
      <c r="DI835" s="42"/>
      <c r="DM835" s="42"/>
      <c r="DN835" s="102"/>
      <c r="DU835" s="103"/>
      <c r="DW835" s="42"/>
      <c r="EA835" s="42"/>
      <c r="EC835" s="42"/>
      <c r="EG835" s="42"/>
    </row>
    <row r="836" ht="15.75" customHeight="1">
      <c r="CT836" s="102"/>
      <c r="DA836" s="103"/>
      <c r="DC836" s="42"/>
      <c r="DG836" s="42"/>
      <c r="DI836" s="42"/>
      <c r="DM836" s="42"/>
      <c r="DN836" s="102"/>
      <c r="DU836" s="103"/>
      <c r="DW836" s="42"/>
      <c r="EA836" s="42"/>
      <c r="EC836" s="42"/>
      <c r="EG836" s="42"/>
    </row>
    <row r="837" ht="15.75" customHeight="1">
      <c r="CT837" s="102"/>
      <c r="DA837" s="103"/>
      <c r="DC837" s="42"/>
      <c r="DG837" s="42"/>
      <c r="DI837" s="42"/>
      <c r="DM837" s="42"/>
      <c r="DN837" s="102"/>
      <c r="DU837" s="103"/>
      <c r="DW837" s="42"/>
      <c r="EA837" s="42"/>
      <c r="EC837" s="42"/>
      <c r="EG837" s="42"/>
    </row>
    <row r="838" ht="15.75" customHeight="1">
      <c r="CT838" s="102"/>
      <c r="DA838" s="103"/>
      <c r="DC838" s="42"/>
      <c r="DG838" s="42"/>
      <c r="DI838" s="42"/>
      <c r="DM838" s="42"/>
      <c r="DN838" s="102"/>
      <c r="DU838" s="103"/>
      <c r="DW838" s="42"/>
      <c r="EA838" s="42"/>
      <c r="EC838" s="42"/>
      <c r="EG838" s="42"/>
    </row>
    <row r="839" ht="15.75" customHeight="1">
      <c r="CT839" s="102"/>
      <c r="DA839" s="103"/>
      <c r="DC839" s="42"/>
      <c r="DG839" s="42"/>
      <c r="DI839" s="42"/>
      <c r="DM839" s="42"/>
      <c r="DN839" s="102"/>
      <c r="DU839" s="103"/>
      <c r="DW839" s="42"/>
      <c r="EA839" s="42"/>
      <c r="EC839" s="42"/>
      <c r="EG839" s="42"/>
    </row>
    <row r="840" ht="15.75" customHeight="1">
      <c r="CT840" s="102"/>
      <c r="DA840" s="103"/>
      <c r="DC840" s="42"/>
      <c r="DG840" s="42"/>
      <c r="DI840" s="42"/>
      <c r="DM840" s="42"/>
      <c r="DN840" s="102"/>
      <c r="DU840" s="103"/>
      <c r="DW840" s="42"/>
      <c r="EA840" s="42"/>
      <c r="EC840" s="42"/>
      <c r="EG840" s="42"/>
    </row>
    <row r="841" ht="15.75" customHeight="1">
      <c r="CT841" s="102"/>
      <c r="DA841" s="103"/>
      <c r="DC841" s="42"/>
      <c r="DG841" s="42"/>
      <c r="DI841" s="42"/>
      <c r="DM841" s="42"/>
      <c r="DN841" s="102"/>
      <c r="DU841" s="103"/>
      <c r="DW841" s="42"/>
      <c r="EA841" s="42"/>
      <c r="EC841" s="42"/>
      <c r="EG841" s="42"/>
    </row>
    <row r="842" ht="15.75" customHeight="1">
      <c r="CT842" s="102"/>
      <c r="DA842" s="103"/>
      <c r="DC842" s="42"/>
      <c r="DG842" s="42"/>
      <c r="DI842" s="42"/>
      <c r="DM842" s="42"/>
      <c r="DN842" s="102"/>
      <c r="DU842" s="103"/>
      <c r="DW842" s="42"/>
      <c r="EA842" s="42"/>
      <c r="EC842" s="42"/>
      <c r="EG842" s="42"/>
    </row>
    <row r="843" ht="15.75" customHeight="1">
      <c r="CT843" s="102"/>
      <c r="DA843" s="103"/>
      <c r="DC843" s="42"/>
      <c r="DG843" s="42"/>
      <c r="DI843" s="42"/>
      <c r="DM843" s="42"/>
      <c r="DN843" s="102"/>
      <c r="DU843" s="103"/>
      <c r="DW843" s="42"/>
      <c r="EA843" s="42"/>
      <c r="EC843" s="42"/>
      <c r="EG843" s="42"/>
    </row>
    <row r="844" ht="15.75" customHeight="1">
      <c r="CT844" s="102"/>
      <c r="DA844" s="103"/>
      <c r="DC844" s="42"/>
      <c r="DG844" s="42"/>
      <c r="DI844" s="42"/>
      <c r="DM844" s="42"/>
      <c r="DN844" s="102"/>
      <c r="DU844" s="103"/>
      <c r="DW844" s="42"/>
      <c r="EA844" s="42"/>
      <c r="EC844" s="42"/>
      <c r="EG844" s="42"/>
    </row>
    <row r="845" ht="15.75" customHeight="1">
      <c r="CT845" s="102"/>
      <c r="DA845" s="103"/>
      <c r="DC845" s="42"/>
      <c r="DG845" s="42"/>
      <c r="DI845" s="42"/>
      <c r="DM845" s="42"/>
      <c r="DN845" s="102"/>
      <c r="DU845" s="103"/>
      <c r="DW845" s="42"/>
      <c r="EA845" s="42"/>
      <c r="EC845" s="42"/>
      <c r="EG845" s="42"/>
    </row>
    <row r="846" ht="15.75" customHeight="1">
      <c r="CT846" s="102"/>
      <c r="DA846" s="103"/>
      <c r="DC846" s="42"/>
      <c r="DG846" s="42"/>
      <c r="DI846" s="42"/>
      <c r="DM846" s="42"/>
      <c r="DN846" s="102"/>
      <c r="DU846" s="103"/>
      <c r="DW846" s="42"/>
      <c r="EA846" s="42"/>
      <c r="EC846" s="42"/>
      <c r="EG846" s="42"/>
    </row>
    <row r="847" ht="15.75" customHeight="1">
      <c r="CT847" s="102"/>
      <c r="DA847" s="103"/>
      <c r="DC847" s="42"/>
      <c r="DG847" s="42"/>
      <c r="DI847" s="42"/>
      <c r="DM847" s="42"/>
      <c r="DN847" s="102"/>
      <c r="DU847" s="103"/>
      <c r="DW847" s="42"/>
      <c r="EA847" s="42"/>
      <c r="EC847" s="42"/>
      <c r="EG847" s="42"/>
    </row>
    <row r="848" ht="15.75" customHeight="1">
      <c r="CT848" s="102"/>
      <c r="DA848" s="103"/>
      <c r="DC848" s="42"/>
      <c r="DG848" s="42"/>
      <c r="DI848" s="42"/>
      <c r="DM848" s="42"/>
      <c r="DN848" s="102"/>
      <c r="DU848" s="103"/>
      <c r="DW848" s="42"/>
      <c r="EA848" s="42"/>
      <c r="EC848" s="42"/>
      <c r="EG848" s="42"/>
    </row>
    <row r="849" ht="15.75" customHeight="1">
      <c r="CT849" s="102"/>
      <c r="DA849" s="103"/>
      <c r="DC849" s="42"/>
      <c r="DG849" s="42"/>
      <c r="DI849" s="42"/>
      <c r="DM849" s="42"/>
      <c r="DN849" s="102"/>
      <c r="DU849" s="103"/>
      <c r="DW849" s="42"/>
      <c r="EA849" s="42"/>
      <c r="EC849" s="42"/>
      <c r="EG849" s="42"/>
    </row>
    <row r="850" ht="15.75" customHeight="1">
      <c r="CT850" s="102"/>
      <c r="DA850" s="103"/>
      <c r="DC850" s="42"/>
      <c r="DG850" s="42"/>
      <c r="DI850" s="42"/>
      <c r="DM850" s="42"/>
      <c r="DN850" s="102"/>
      <c r="DU850" s="103"/>
      <c r="DW850" s="42"/>
      <c r="EA850" s="42"/>
      <c r="EC850" s="42"/>
      <c r="EG850" s="42"/>
    </row>
    <row r="851" ht="15.75" customHeight="1">
      <c r="CT851" s="102"/>
      <c r="DA851" s="103"/>
      <c r="DC851" s="42"/>
      <c r="DG851" s="42"/>
      <c r="DI851" s="42"/>
      <c r="DM851" s="42"/>
      <c r="DN851" s="102"/>
      <c r="DU851" s="103"/>
      <c r="DW851" s="42"/>
      <c r="EA851" s="42"/>
      <c r="EC851" s="42"/>
      <c r="EG851" s="42"/>
    </row>
    <row r="852" ht="15.75" customHeight="1">
      <c r="CT852" s="102"/>
      <c r="DA852" s="103"/>
      <c r="DC852" s="42"/>
      <c r="DG852" s="42"/>
      <c r="DI852" s="42"/>
      <c r="DM852" s="42"/>
      <c r="DN852" s="102"/>
      <c r="DU852" s="103"/>
      <c r="DW852" s="42"/>
      <c r="EA852" s="42"/>
      <c r="EC852" s="42"/>
      <c r="EG852" s="42"/>
    </row>
    <row r="853" ht="15.75" customHeight="1">
      <c r="CT853" s="102"/>
      <c r="DA853" s="103"/>
      <c r="DC853" s="42"/>
      <c r="DG853" s="42"/>
      <c r="DI853" s="42"/>
      <c r="DM853" s="42"/>
      <c r="DN853" s="102"/>
      <c r="DU853" s="103"/>
      <c r="DW853" s="42"/>
      <c r="EA853" s="42"/>
      <c r="EC853" s="42"/>
      <c r="EG853" s="42"/>
    </row>
    <row r="854" ht="15.75" customHeight="1">
      <c r="CT854" s="102"/>
      <c r="DA854" s="103"/>
      <c r="DC854" s="42"/>
      <c r="DG854" s="42"/>
      <c r="DI854" s="42"/>
      <c r="DM854" s="42"/>
      <c r="DN854" s="102"/>
      <c r="DU854" s="103"/>
      <c r="DW854" s="42"/>
      <c r="EA854" s="42"/>
      <c r="EC854" s="42"/>
      <c r="EG854" s="42"/>
    </row>
    <row r="855" ht="15.75" customHeight="1">
      <c r="CT855" s="102"/>
      <c r="DA855" s="103"/>
      <c r="DC855" s="42"/>
      <c r="DG855" s="42"/>
      <c r="DI855" s="42"/>
      <c r="DM855" s="42"/>
      <c r="DN855" s="102"/>
      <c r="DU855" s="103"/>
      <c r="DW855" s="42"/>
      <c r="EA855" s="42"/>
      <c r="EC855" s="42"/>
      <c r="EG855" s="42"/>
    </row>
    <row r="856" ht="15.75" customHeight="1">
      <c r="CT856" s="102"/>
      <c r="DA856" s="103"/>
      <c r="DC856" s="42"/>
      <c r="DG856" s="42"/>
      <c r="DI856" s="42"/>
      <c r="DM856" s="42"/>
      <c r="DN856" s="102"/>
      <c r="DU856" s="103"/>
      <c r="DW856" s="42"/>
      <c r="EA856" s="42"/>
      <c r="EC856" s="42"/>
      <c r="EG856" s="42"/>
    </row>
    <row r="857" ht="15.75" customHeight="1">
      <c r="CT857" s="102"/>
      <c r="DA857" s="103"/>
      <c r="DC857" s="42"/>
      <c r="DG857" s="42"/>
      <c r="DI857" s="42"/>
      <c r="DM857" s="42"/>
      <c r="DN857" s="102"/>
      <c r="DU857" s="103"/>
      <c r="DW857" s="42"/>
      <c r="EA857" s="42"/>
      <c r="EC857" s="42"/>
      <c r="EG857" s="42"/>
    </row>
    <row r="858" ht="15.75" customHeight="1">
      <c r="CT858" s="102"/>
      <c r="DA858" s="103"/>
      <c r="DC858" s="42"/>
      <c r="DG858" s="42"/>
      <c r="DI858" s="42"/>
      <c r="DM858" s="42"/>
      <c r="DN858" s="102"/>
      <c r="DU858" s="103"/>
      <c r="DW858" s="42"/>
      <c r="EA858" s="42"/>
      <c r="EC858" s="42"/>
      <c r="EG858" s="42"/>
    </row>
    <row r="859" ht="15.75" customHeight="1">
      <c r="CT859" s="102"/>
      <c r="DA859" s="103"/>
      <c r="DC859" s="42"/>
      <c r="DG859" s="42"/>
      <c r="DI859" s="42"/>
      <c r="DM859" s="42"/>
      <c r="DN859" s="102"/>
      <c r="DU859" s="103"/>
      <c r="DW859" s="42"/>
      <c r="EA859" s="42"/>
      <c r="EC859" s="42"/>
      <c r="EG859" s="42"/>
    </row>
    <row r="860" ht="15.75" customHeight="1">
      <c r="CT860" s="102"/>
      <c r="DA860" s="103"/>
      <c r="DC860" s="42"/>
      <c r="DG860" s="42"/>
      <c r="DI860" s="42"/>
      <c r="DM860" s="42"/>
      <c r="DN860" s="102"/>
      <c r="DU860" s="103"/>
      <c r="DW860" s="42"/>
      <c r="EA860" s="42"/>
      <c r="EC860" s="42"/>
      <c r="EG860" s="42"/>
    </row>
    <row r="861" ht="15.75" customHeight="1">
      <c r="CT861" s="102"/>
      <c r="DA861" s="103"/>
      <c r="DC861" s="42"/>
      <c r="DG861" s="42"/>
      <c r="DI861" s="42"/>
      <c r="DM861" s="42"/>
      <c r="DN861" s="102"/>
      <c r="DU861" s="103"/>
      <c r="DW861" s="42"/>
      <c r="EA861" s="42"/>
      <c r="EC861" s="42"/>
      <c r="EG861" s="42"/>
    </row>
    <row r="862" ht="15.75" customHeight="1">
      <c r="CT862" s="102"/>
      <c r="DA862" s="103"/>
      <c r="DC862" s="42"/>
      <c r="DG862" s="42"/>
      <c r="DI862" s="42"/>
      <c r="DM862" s="42"/>
      <c r="DN862" s="102"/>
      <c r="DU862" s="103"/>
      <c r="DW862" s="42"/>
      <c r="EA862" s="42"/>
      <c r="EC862" s="42"/>
      <c r="EG862" s="42"/>
    </row>
    <row r="863" ht="15.75" customHeight="1">
      <c r="CT863" s="102"/>
      <c r="DA863" s="103"/>
      <c r="DC863" s="42"/>
      <c r="DG863" s="42"/>
      <c r="DI863" s="42"/>
      <c r="DM863" s="42"/>
      <c r="DN863" s="102"/>
      <c r="DU863" s="103"/>
      <c r="DW863" s="42"/>
      <c r="EA863" s="42"/>
      <c r="EC863" s="42"/>
      <c r="EG863" s="42"/>
    </row>
    <row r="864" ht="15.75" customHeight="1">
      <c r="CT864" s="102"/>
      <c r="DA864" s="103"/>
      <c r="DC864" s="42"/>
      <c r="DG864" s="42"/>
      <c r="DI864" s="42"/>
      <c r="DM864" s="42"/>
      <c r="DN864" s="102"/>
      <c r="DU864" s="103"/>
      <c r="DW864" s="42"/>
      <c r="EA864" s="42"/>
      <c r="EC864" s="42"/>
      <c r="EG864" s="42"/>
    </row>
    <row r="865" ht="15.75" customHeight="1">
      <c r="CT865" s="102"/>
      <c r="DA865" s="103"/>
      <c r="DC865" s="42"/>
      <c r="DG865" s="42"/>
      <c r="DI865" s="42"/>
      <c r="DM865" s="42"/>
      <c r="DN865" s="102"/>
      <c r="DU865" s="103"/>
      <c r="DW865" s="42"/>
      <c r="EA865" s="42"/>
      <c r="EC865" s="42"/>
      <c r="EG865" s="42"/>
    </row>
    <row r="866" ht="15.75" customHeight="1">
      <c r="CT866" s="102"/>
      <c r="DA866" s="103"/>
      <c r="DC866" s="42"/>
      <c r="DG866" s="42"/>
      <c r="DI866" s="42"/>
      <c r="DM866" s="42"/>
      <c r="DN866" s="102"/>
      <c r="DU866" s="103"/>
      <c r="DW866" s="42"/>
      <c r="EA866" s="42"/>
      <c r="EC866" s="42"/>
      <c r="EG866" s="42"/>
    </row>
    <row r="867" ht="15.75" customHeight="1">
      <c r="CT867" s="102"/>
      <c r="DA867" s="103"/>
      <c r="DC867" s="42"/>
      <c r="DG867" s="42"/>
      <c r="DI867" s="42"/>
      <c r="DM867" s="42"/>
      <c r="DN867" s="102"/>
      <c r="DU867" s="103"/>
      <c r="DW867" s="42"/>
      <c r="EA867" s="42"/>
      <c r="EC867" s="42"/>
      <c r="EG867" s="42"/>
    </row>
    <row r="868" ht="15.75" customHeight="1">
      <c r="CT868" s="102"/>
      <c r="DA868" s="103"/>
      <c r="DC868" s="42"/>
      <c r="DG868" s="42"/>
      <c r="DI868" s="42"/>
      <c r="DM868" s="42"/>
      <c r="DN868" s="102"/>
      <c r="DU868" s="103"/>
      <c r="DW868" s="42"/>
      <c r="EA868" s="42"/>
      <c r="EC868" s="42"/>
      <c r="EG868" s="42"/>
    </row>
    <row r="869" ht="15.75" customHeight="1">
      <c r="CT869" s="102"/>
      <c r="DA869" s="103"/>
      <c r="DC869" s="42"/>
      <c r="DG869" s="42"/>
      <c r="DI869" s="42"/>
      <c r="DM869" s="42"/>
      <c r="DN869" s="102"/>
      <c r="DU869" s="103"/>
      <c r="DW869" s="42"/>
      <c r="EA869" s="42"/>
      <c r="EC869" s="42"/>
      <c r="EG869" s="42"/>
    </row>
    <row r="870" ht="15.75" customHeight="1">
      <c r="CT870" s="102"/>
      <c r="DA870" s="103"/>
      <c r="DC870" s="42"/>
      <c r="DG870" s="42"/>
      <c r="DI870" s="42"/>
      <c r="DM870" s="42"/>
      <c r="DN870" s="102"/>
      <c r="DU870" s="103"/>
      <c r="DW870" s="42"/>
      <c r="EA870" s="42"/>
      <c r="EC870" s="42"/>
      <c r="EG870" s="42"/>
    </row>
    <row r="871" ht="15.75" customHeight="1">
      <c r="CT871" s="102"/>
      <c r="DA871" s="103"/>
      <c r="DC871" s="42"/>
      <c r="DG871" s="42"/>
      <c r="DI871" s="42"/>
      <c r="DM871" s="42"/>
      <c r="DN871" s="102"/>
      <c r="DU871" s="103"/>
      <c r="DW871" s="42"/>
      <c r="EA871" s="42"/>
      <c r="EC871" s="42"/>
      <c r="EG871" s="42"/>
    </row>
    <row r="872" ht="15.75" customHeight="1">
      <c r="CT872" s="102"/>
      <c r="DA872" s="103"/>
      <c r="DC872" s="42"/>
      <c r="DG872" s="42"/>
      <c r="DI872" s="42"/>
      <c r="DM872" s="42"/>
      <c r="DN872" s="102"/>
      <c r="DU872" s="103"/>
      <c r="DW872" s="42"/>
      <c r="EA872" s="42"/>
      <c r="EC872" s="42"/>
      <c r="EG872" s="42"/>
    </row>
    <row r="873" ht="15.75" customHeight="1">
      <c r="CT873" s="102"/>
      <c r="DA873" s="103"/>
      <c r="DC873" s="42"/>
      <c r="DG873" s="42"/>
      <c r="DI873" s="42"/>
      <c r="DM873" s="42"/>
      <c r="DN873" s="102"/>
      <c r="DU873" s="103"/>
      <c r="DW873" s="42"/>
      <c r="EA873" s="42"/>
      <c r="EC873" s="42"/>
      <c r="EG873" s="42"/>
    </row>
    <row r="874" ht="15.75" customHeight="1">
      <c r="CT874" s="102"/>
      <c r="DA874" s="103"/>
      <c r="DC874" s="42"/>
      <c r="DG874" s="42"/>
      <c r="DI874" s="42"/>
      <c r="DM874" s="42"/>
      <c r="DN874" s="102"/>
      <c r="DU874" s="103"/>
      <c r="DW874" s="42"/>
      <c r="EA874" s="42"/>
      <c r="EC874" s="42"/>
      <c r="EG874" s="42"/>
    </row>
    <row r="875" ht="15.75" customHeight="1">
      <c r="CT875" s="102"/>
      <c r="DA875" s="103"/>
      <c r="DC875" s="42"/>
      <c r="DG875" s="42"/>
      <c r="DI875" s="42"/>
      <c r="DM875" s="42"/>
      <c r="DN875" s="102"/>
      <c r="DU875" s="103"/>
      <c r="DW875" s="42"/>
      <c r="EA875" s="42"/>
      <c r="EC875" s="42"/>
      <c r="EG875" s="42"/>
    </row>
    <row r="876" ht="15.75" customHeight="1">
      <c r="CT876" s="102"/>
      <c r="DA876" s="103"/>
      <c r="DC876" s="42"/>
      <c r="DG876" s="42"/>
      <c r="DI876" s="42"/>
      <c r="DM876" s="42"/>
      <c r="DN876" s="102"/>
      <c r="DU876" s="103"/>
      <c r="DW876" s="42"/>
      <c r="EA876" s="42"/>
      <c r="EC876" s="42"/>
      <c r="EG876" s="42"/>
    </row>
    <row r="877" ht="15.75" customHeight="1">
      <c r="CT877" s="102"/>
      <c r="DA877" s="103"/>
      <c r="DC877" s="42"/>
      <c r="DG877" s="42"/>
      <c r="DI877" s="42"/>
      <c r="DM877" s="42"/>
      <c r="DN877" s="102"/>
      <c r="DU877" s="103"/>
      <c r="DW877" s="42"/>
      <c r="EA877" s="42"/>
      <c r="EC877" s="42"/>
      <c r="EG877" s="42"/>
    </row>
    <row r="878" ht="15.75" customHeight="1">
      <c r="CT878" s="102"/>
      <c r="DA878" s="103"/>
      <c r="DC878" s="42"/>
      <c r="DG878" s="42"/>
      <c r="DI878" s="42"/>
      <c r="DM878" s="42"/>
      <c r="DN878" s="102"/>
      <c r="DU878" s="103"/>
      <c r="DW878" s="42"/>
      <c r="EA878" s="42"/>
      <c r="EC878" s="42"/>
      <c r="EG878" s="42"/>
    </row>
    <row r="879" ht="15.75" customHeight="1">
      <c r="CT879" s="102"/>
      <c r="DA879" s="103"/>
      <c r="DC879" s="42"/>
      <c r="DG879" s="42"/>
      <c r="DI879" s="42"/>
      <c r="DM879" s="42"/>
      <c r="DN879" s="102"/>
      <c r="DU879" s="103"/>
      <c r="DW879" s="42"/>
      <c r="EA879" s="42"/>
      <c r="EC879" s="42"/>
      <c r="EG879" s="42"/>
    </row>
    <row r="880" ht="15.75" customHeight="1">
      <c r="CT880" s="102"/>
      <c r="DA880" s="103"/>
      <c r="DC880" s="42"/>
      <c r="DG880" s="42"/>
      <c r="DI880" s="42"/>
      <c r="DM880" s="42"/>
      <c r="DN880" s="102"/>
      <c r="DU880" s="103"/>
      <c r="DW880" s="42"/>
      <c r="EA880" s="42"/>
      <c r="EC880" s="42"/>
      <c r="EG880" s="42"/>
    </row>
    <row r="881" ht="15.75" customHeight="1">
      <c r="CT881" s="102"/>
      <c r="DA881" s="103"/>
      <c r="DC881" s="42"/>
      <c r="DG881" s="42"/>
      <c r="DI881" s="42"/>
      <c r="DM881" s="42"/>
      <c r="DN881" s="102"/>
      <c r="DU881" s="103"/>
      <c r="DW881" s="42"/>
      <c r="EA881" s="42"/>
      <c r="EC881" s="42"/>
      <c r="EG881" s="42"/>
    </row>
    <row r="882" ht="15.75" customHeight="1">
      <c r="CT882" s="102"/>
      <c r="DA882" s="103"/>
      <c r="DC882" s="42"/>
      <c r="DG882" s="42"/>
      <c r="DI882" s="42"/>
      <c r="DM882" s="42"/>
      <c r="DN882" s="102"/>
      <c r="DU882" s="103"/>
      <c r="DW882" s="42"/>
      <c r="EA882" s="42"/>
      <c r="EC882" s="42"/>
      <c r="EG882" s="42"/>
    </row>
    <row r="883" ht="15.75" customHeight="1">
      <c r="CT883" s="102"/>
      <c r="DA883" s="103"/>
      <c r="DC883" s="42"/>
      <c r="DG883" s="42"/>
      <c r="DI883" s="42"/>
      <c r="DM883" s="42"/>
      <c r="DN883" s="102"/>
      <c r="DU883" s="103"/>
      <c r="DW883" s="42"/>
      <c r="EA883" s="42"/>
      <c r="EC883" s="42"/>
      <c r="EG883" s="42"/>
    </row>
    <row r="884" ht="15.75" customHeight="1">
      <c r="CT884" s="102"/>
      <c r="DA884" s="103"/>
      <c r="DC884" s="42"/>
      <c r="DG884" s="42"/>
      <c r="DI884" s="42"/>
      <c r="DM884" s="42"/>
      <c r="DN884" s="102"/>
      <c r="DU884" s="103"/>
      <c r="DW884" s="42"/>
      <c r="EA884" s="42"/>
      <c r="EC884" s="42"/>
      <c r="EG884" s="42"/>
    </row>
    <row r="885" ht="15.75" customHeight="1">
      <c r="CT885" s="102"/>
      <c r="DA885" s="103"/>
      <c r="DC885" s="42"/>
      <c r="DG885" s="42"/>
      <c r="DI885" s="42"/>
      <c r="DM885" s="42"/>
      <c r="DN885" s="102"/>
      <c r="DU885" s="103"/>
      <c r="DW885" s="42"/>
      <c r="EA885" s="42"/>
      <c r="EC885" s="42"/>
      <c r="EG885" s="42"/>
    </row>
    <row r="886" ht="15.75" customHeight="1">
      <c r="CT886" s="102"/>
      <c r="DA886" s="103"/>
      <c r="DC886" s="42"/>
      <c r="DG886" s="42"/>
      <c r="DI886" s="42"/>
      <c r="DM886" s="42"/>
      <c r="DN886" s="102"/>
      <c r="DU886" s="103"/>
      <c r="DW886" s="42"/>
      <c r="EA886" s="42"/>
      <c r="EC886" s="42"/>
      <c r="EG886" s="42"/>
    </row>
    <row r="887" ht="15.75" customHeight="1">
      <c r="CT887" s="102"/>
      <c r="DA887" s="103"/>
      <c r="DC887" s="42"/>
      <c r="DG887" s="42"/>
      <c r="DI887" s="42"/>
      <c r="DM887" s="42"/>
      <c r="DN887" s="102"/>
      <c r="DU887" s="103"/>
      <c r="DW887" s="42"/>
      <c r="EA887" s="42"/>
      <c r="EC887" s="42"/>
      <c r="EG887" s="42"/>
    </row>
    <row r="888" ht="15.75" customHeight="1">
      <c r="CT888" s="102"/>
      <c r="DA888" s="103"/>
      <c r="DC888" s="42"/>
      <c r="DG888" s="42"/>
      <c r="DI888" s="42"/>
      <c r="DM888" s="42"/>
      <c r="DN888" s="102"/>
      <c r="DU888" s="103"/>
      <c r="DW888" s="42"/>
      <c r="EA888" s="42"/>
      <c r="EC888" s="42"/>
      <c r="EG888" s="42"/>
    </row>
    <row r="889" ht="15.75" customHeight="1">
      <c r="CT889" s="102"/>
      <c r="DA889" s="103"/>
      <c r="DC889" s="42"/>
      <c r="DG889" s="42"/>
      <c r="DI889" s="42"/>
      <c r="DM889" s="42"/>
      <c r="DN889" s="102"/>
      <c r="DU889" s="103"/>
      <c r="DW889" s="42"/>
      <c r="EA889" s="42"/>
      <c r="EC889" s="42"/>
      <c r="EG889" s="42"/>
    </row>
    <row r="890" ht="15.75" customHeight="1">
      <c r="CT890" s="102"/>
      <c r="DA890" s="103"/>
      <c r="DC890" s="42"/>
      <c r="DG890" s="42"/>
      <c r="DI890" s="42"/>
      <c r="DM890" s="42"/>
      <c r="DN890" s="102"/>
      <c r="DU890" s="103"/>
      <c r="DW890" s="42"/>
      <c r="EA890" s="42"/>
      <c r="EC890" s="42"/>
      <c r="EG890" s="42"/>
    </row>
    <row r="891" ht="15.75" customHeight="1">
      <c r="CT891" s="102"/>
      <c r="DA891" s="103"/>
      <c r="DC891" s="42"/>
      <c r="DG891" s="42"/>
      <c r="DI891" s="42"/>
      <c r="DM891" s="42"/>
      <c r="DN891" s="102"/>
      <c r="DU891" s="103"/>
      <c r="DW891" s="42"/>
      <c r="EA891" s="42"/>
      <c r="EC891" s="42"/>
      <c r="EG891" s="42"/>
    </row>
    <row r="892" ht="15.75" customHeight="1">
      <c r="CT892" s="102"/>
      <c r="DA892" s="103"/>
      <c r="DC892" s="42"/>
      <c r="DG892" s="42"/>
      <c r="DI892" s="42"/>
      <c r="DM892" s="42"/>
      <c r="DN892" s="102"/>
      <c r="DU892" s="103"/>
      <c r="DW892" s="42"/>
      <c r="EA892" s="42"/>
      <c r="EC892" s="42"/>
      <c r="EG892" s="42"/>
    </row>
    <row r="893" ht="15.75" customHeight="1">
      <c r="CT893" s="102"/>
      <c r="DA893" s="103"/>
      <c r="DC893" s="42"/>
      <c r="DG893" s="42"/>
      <c r="DI893" s="42"/>
      <c r="DM893" s="42"/>
      <c r="DN893" s="102"/>
      <c r="DU893" s="103"/>
      <c r="DW893" s="42"/>
      <c r="EA893" s="42"/>
      <c r="EC893" s="42"/>
      <c r="EG893" s="42"/>
    </row>
    <row r="894" ht="15.75" customHeight="1">
      <c r="CT894" s="102"/>
      <c r="DA894" s="103"/>
      <c r="DC894" s="42"/>
      <c r="DG894" s="42"/>
      <c r="DI894" s="42"/>
      <c r="DM894" s="42"/>
      <c r="DN894" s="102"/>
      <c r="DU894" s="103"/>
      <c r="DW894" s="42"/>
      <c r="EA894" s="42"/>
      <c r="EC894" s="42"/>
      <c r="EG894" s="42"/>
    </row>
    <row r="895" ht="15.75" customHeight="1">
      <c r="CT895" s="102"/>
      <c r="DA895" s="103"/>
      <c r="DC895" s="42"/>
      <c r="DG895" s="42"/>
      <c r="DI895" s="42"/>
      <c r="DM895" s="42"/>
      <c r="DN895" s="102"/>
      <c r="DU895" s="103"/>
      <c r="DW895" s="42"/>
      <c r="EA895" s="42"/>
      <c r="EC895" s="42"/>
      <c r="EG895" s="42"/>
    </row>
    <row r="896" ht="15.75" customHeight="1">
      <c r="CT896" s="102"/>
      <c r="DA896" s="103"/>
      <c r="DC896" s="42"/>
      <c r="DG896" s="42"/>
      <c r="DI896" s="42"/>
      <c r="DM896" s="42"/>
      <c r="DN896" s="102"/>
      <c r="DU896" s="103"/>
      <c r="DW896" s="42"/>
      <c r="EA896" s="42"/>
      <c r="EC896" s="42"/>
      <c r="EG896" s="42"/>
    </row>
    <row r="897" ht="15.75" customHeight="1">
      <c r="CT897" s="102"/>
      <c r="DA897" s="103"/>
      <c r="DC897" s="42"/>
      <c r="DG897" s="42"/>
      <c r="DI897" s="42"/>
      <c r="DM897" s="42"/>
      <c r="DN897" s="102"/>
      <c r="DU897" s="103"/>
      <c r="DW897" s="42"/>
      <c r="EA897" s="42"/>
      <c r="EC897" s="42"/>
      <c r="EG897" s="42"/>
    </row>
    <row r="898" ht="15.75" customHeight="1">
      <c r="CT898" s="102"/>
      <c r="DA898" s="103"/>
      <c r="DC898" s="42"/>
      <c r="DG898" s="42"/>
      <c r="DI898" s="42"/>
      <c r="DM898" s="42"/>
      <c r="DN898" s="102"/>
      <c r="DU898" s="103"/>
      <c r="DW898" s="42"/>
      <c r="EA898" s="42"/>
      <c r="EC898" s="42"/>
      <c r="EG898" s="42"/>
    </row>
    <row r="899" ht="15.75" customHeight="1">
      <c r="CT899" s="102"/>
      <c r="DA899" s="103"/>
      <c r="DC899" s="42"/>
      <c r="DG899" s="42"/>
      <c r="DI899" s="42"/>
      <c r="DM899" s="42"/>
      <c r="DN899" s="102"/>
      <c r="DU899" s="103"/>
      <c r="DW899" s="42"/>
      <c r="EA899" s="42"/>
      <c r="EC899" s="42"/>
      <c r="EG899" s="42"/>
    </row>
    <row r="900" ht="15.75" customHeight="1">
      <c r="CT900" s="102"/>
      <c r="DA900" s="103"/>
      <c r="DC900" s="42"/>
      <c r="DG900" s="42"/>
      <c r="DI900" s="42"/>
      <c r="DM900" s="42"/>
      <c r="DN900" s="102"/>
      <c r="DU900" s="103"/>
      <c r="DW900" s="42"/>
      <c r="EA900" s="42"/>
      <c r="EC900" s="42"/>
      <c r="EG900" s="42"/>
    </row>
    <row r="901" ht="15.75" customHeight="1">
      <c r="CT901" s="102"/>
      <c r="DA901" s="103"/>
      <c r="DC901" s="42"/>
      <c r="DG901" s="42"/>
      <c r="DI901" s="42"/>
      <c r="DM901" s="42"/>
      <c r="DN901" s="102"/>
      <c r="DU901" s="103"/>
      <c r="DW901" s="42"/>
      <c r="EA901" s="42"/>
      <c r="EC901" s="42"/>
      <c r="EG901" s="42"/>
    </row>
    <row r="902" ht="15.75" customHeight="1">
      <c r="CT902" s="102"/>
      <c r="DA902" s="103"/>
      <c r="DC902" s="42"/>
      <c r="DG902" s="42"/>
      <c r="DI902" s="42"/>
      <c r="DM902" s="42"/>
      <c r="DN902" s="102"/>
      <c r="DU902" s="103"/>
      <c r="DW902" s="42"/>
      <c r="EA902" s="42"/>
      <c r="EC902" s="42"/>
      <c r="EG902" s="42"/>
    </row>
    <row r="903" ht="15.75" customHeight="1">
      <c r="CT903" s="102"/>
      <c r="DA903" s="103"/>
      <c r="DC903" s="42"/>
      <c r="DG903" s="42"/>
      <c r="DI903" s="42"/>
      <c r="DM903" s="42"/>
      <c r="DN903" s="102"/>
      <c r="DU903" s="103"/>
      <c r="DW903" s="42"/>
      <c r="EA903" s="42"/>
      <c r="EC903" s="42"/>
      <c r="EG903" s="42"/>
    </row>
    <row r="904" ht="15.75" customHeight="1">
      <c r="CT904" s="102"/>
      <c r="DA904" s="103"/>
      <c r="DC904" s="42"/>
      <c r="DG904" s="42"/>
      <c r="DI904" s="42"/>
      <c r="DM904" s="42"/>
      <c r="DN904" s="102"/>
      <c r="DU904" s="103"/>
      <c r="DW904" s="42"/>
      <c r="EA904" s="42"/>
      <c r="EC904" s="42"/>
      <c r="EG904" s="42"/>
    </row>
    <row r="905" ht="15.75" customHeight="1">
      <c r="CT905" s="102"/>
      <c r="DA905" s="103"/>
      <c r="DC905" s="42"/>
      <c r="DG905" s="42"/>
      <c r="DI905" s="42"/>
      <c r="DM905" s="42"/>
      <c r="DN905" s="102"/>
      <c r="DU905" s="103"/>
      <c r="DW905" s="42"/>
      <c r="EA905" s="42"/>
      <c r="EC905" s="42"/>
      <c r="EG905" s="42"/>
    </row>
    <row r="906" ht="15.75" customHeight="1">
      <c r="CT906" s="102"/>
      <c r="DA906" s="103"/>
      <c r="DC906" s="42"/>
      <c r="DG906" s="42"/>
      <c r="DI906" s="42"/>
      <c r="DM906" s="42"/>
      <c r="DN906" s="102"/>
      <c r="DU906" s="103"/>
      <c r="DW906" s="42"/>
      <c r="EA906" s="42"/>
      <c r="EC906" s="42"/>
      <c r="EG906" s="42"/>
    </row>
    <row r="907" ht="15.75" customHeight="1">
      <c r="CT907" s="102"/>
      <c r="DA907" s="103"/>
      <c r="DC907" s="42"/>
      <c r="DG907" s="42"/>
      <c r="DI907" s="42"/>
      <c r="DM907" s="42"/>
      <c r="DN907" s="102"/>
      <c r="DU907" s="103"/>
      <c r="DW907" s="42"/>
      <c r="EA907" s="42"/>
      <c r="EC907" s="42"/>
      <c r="EG907" s="42"/>
    </row>
    <row r="908" ht="15.75" customHeight="1">
      <c r="CT908" s="102"/>
      <c r="DA908" s="103"/>
      <c r="DC908" s="42"/>
      <c r="DG908" s="42"/>
      <c r="DI908" s="42"/>
      <c r="DM908" s="42"/>
      <c r="DN908" s="102"/>
      <c r="DU908" s="103"/>
      <c r="DW908" s="42"/>
      <c r="EA908" s="42"/>
      <c r="EC908" s="42"/>
      <c r="EG908" s="42"/>
    </row>
    <row r="909" ht="15.75" customHeight="1">
      <c r="CT909" s="102"/>
      <c r="DA909" s="103"/>
      <c r="DC909" s="42"/>
      <c r="DG909" s="42"/>
      <c r="DI909" s="42"/>
      <c r="DM909" s="42"/>
      <c r="DN909" s="102"/>
      <c r="DU909" s="103"/>
      <c r="DW909" s="42"/>
      <c r="EA909" s="42"/>
      <c r="EC909" s="42"/>
      <c r="EG909" s="42"/>
    </row>
    <row r="910" ht="15.75" customHeight="1">
      <c r="CT910" s="102"/>
      <c r="DA910" s="103"/>
      <c r="DC910" s="42"/>
      <c r="DG910" s="42"/>
      <c r="DI910" s="42"/>
      <c r="DM910" s="42"/>
      <c r="DN910" s="102"/>
      <c r="DU910" s="103"/>
      <c r="DW910" s="42"/>
      <c r="EA910" s="42"/>
      <c r="EC910" s="42"/>
      <c r="EG910" s="42"/>
    </row>
    <row r="911" ht="15.75" customHeight="1">
      <c r="CT911" s="102"/>
      <c r="DA911" s="103"/>
      <c r="DC911" s="42"/>
      <c r="DG911" s="42"/>
      <c r="DI911" s="42"/>
      <c r="DM911" s="42"/>
      <c r="DN911" s="102"/>
      <c r="DU911" s="103"/>
      <c r="DW911" s="42"/>
      <c r="EA911" s="42"/>
      <c r="EC911" s="42"/>
      <c r="EG911" s="42"/>
    </row>
    <row r="912" ht="15.75" customHeight="1">
      <c r="CT912" s="102"/>
      <c r="DA912" s="103"/>
      <c r="DC912" s="42"/>
      <c r="DG912" s="42"/>
      <c r="DI912" s="42"/>
      <c r="DM912" s="42"/>
      <c r="DN912" s="102"/>
      <c r="DU912" s="103"/>
      <c r="DW912" s="42"/>
      <c r="EA912" s="42"/>
      <c r="EC912" s="42"/>
      <c r="EG912" s="42"/>
    </row>
    <row r="913" ht="15.75" customHeight="1">
      <c r="CT913" s="102"/>
      <c r="DA913" s="103"/>
      <c r="DC913" s="42"/>
      <c r="DG913" s="42"/>
      <c r="DI913" s="42"/>
      <c r="DM913" s="42"/>
      <c r="DN913" s="102"/>
      <c r="DU913" s="103"/>
      <c r="DW913" s="42"/>
      <c r="EA913" s="42"/>
      <c r="EC913" s="42"/>
      <c r="EG913" s="42"/>
    </row>
    <row r="914" ht="15.75" customHeight="1">
      <c r="CT914" s="102"/>
      <c r="DA914" s="103"/>
      <c r="DC914" s="42"/>
      <c r="DG914" s="42"/>
      <c r="DI914" s="42"/>
      <c r="DM914" s="42"/>
      <c r="DN914" s="102"/>
      <c r="DU914" s="103"/>
      <c r="DW914" s="42"/>
      <c r="EA914" s="42"/>
      <c r="EC914" s="42"/>
      <c r="EG914" s="42"/>
    </row>
    <row r="915" ht="15.75" customHeight="1">
      <c r="CT915" s="102"/>
      <c r="DA915" s="103"/>
      <c r="DC915" s="42"/>
      <c r="DG915" s="42"/>
      <c r="DI915" s="42"/>
      <c r="DM915" s="42"/>
      <c r="DN915" s="102"/>
      <c r="DU915" s="103"/>
      <c r="DW915" s="42"/>
      <c r="EA915" s="42"/>
      <c r="EC915" s="42"/>
      <c r="EG915" s="42"/>
    </row>
    <row r="916" ht="15.75" customHeight="1">
      <c r="CT916" s="102"/>
      <c r="DA916" s="103"/>
      <c r="DC916" s="42"/>
      <c r="DG916" s="42"/>
      <c r="DI916" s="42"/>
      <c r="DM916" s="42"/>
      <c r="DN916" s="102"/>
      <c r="DU916" s="103"/>
      <c r="DW916" s="42"/>
      <c r="EA916" s="42"/>
      <c r="EC916" s="42"/>
      <c r="EG916" s="42"/>
    </row>
    <row r="917" ht="15.75" customHeight="1">
      <c r="CT917" s="102"/>
      <c r="DA917" s="103"/>
      <c r="DC917" s="42"/>
      <c r="DG917" s="42"/>
      <c r="DI917" s="42"/>
      <c r="DM917" s="42"/>
      <c r="DN917" s="102"/>
      <c r="DU917" s="103"/>
      <c r="DW917" s="42"/>
      <c r="EA917" s="42"/>
      <c r="EC917" s="42"/>
      <c r="EG917" s="42"/>
    </row>
    <row r="918" ht="15.75" customHeight="1">
      <c r="CT918" s="102"/>
      <c r="DA918" s="103"/>
      <c r="DC918" s="42"/>
      <c r="DG918" s="42"/>
      <c r="DI918" s="42"/>
      <c r="DM918" s="42"/>
      <c r="DN918" s="102"/>
      <c r="DU918" s="103"/>
      <c r="DW918" s="42"/>
      <c r="EA918" s="42"/>
      <c r="EC918" s="42"/>
      <c r="EG918" s="42"/>
    </row>
    <row r="919" ht="15.75" customHeight="1">
      <c r="CT919" s="102"/>
      <c r="DA919" s="103"/>
      <c r="DC919" s="42"/>
      <c r="DG919" s="42"/>
      <c r="DI919" s="42"/>
      <c r="DM919" s="42"/>
      <c r="DN919" s="102"/>
      <c r="DU919" s="103"/>
      <c r="DW919" s="42"/>
      <c r="EA919" s="42"/>
      <c r="EC919" s="42"/>
      <c r="EG919" s="42"/>
    </row>
    <row r="920" ht="15.75" customHeight="1">
      <c r="CT920" s="102"/>
      <c r="DA920" s="103"/>
      <c r="DC920" s="42"/>
      <c r="DG920" s="42"/>
      <c r="DI920" s="42"/>
      <c r="DM920" s="42"/>
      <c r="DN920" s="102"/>
      <c r="DU920" s="103"/>
      <c r="DW920" s="42"/>
      <c r="EA920" s="42"/>
      <c r="EC920" s="42"/>
      <c r="EG920" s="42"/>
    </row>
    <row r="921" ht="15.75" customHeight="1">
      <c r="CT921" s="102"/>
      <c r="DA921" s="103"/>
      <c r="DC921" s="42"/>
      <c r="DG921" s="42"/>
      <c r="DI921" s="42"/>
      <c r="DM921" s="42"/>
      <c r="DN921" s="102"/>
      <c r="DU921" s="103"/>
      <c r="DW921" s="42"/>
      <c r="EA921" s="42"/>
      <c r="EC921" s="42"/>
      <c r="EG921" s="42"/>
    </row>
    <row r="922" ht="15.75" customHeight="1">
      <c r="CT922" s="102"/>
      <c r="DA922" s="103"/>
      <c r="DC922" s="42"/>
      <c r="DG922" s="42"/>
      <c r="DI922" s="42"/>
      <c r="DM922" s="42"/>
      <c r="DN922" s="102"/>
      <c r="DU922" s="103"/>
      <c r="DW922" s="42"/>
      <c r="EA922" s="42"/>
      <c r="EC922" s="42"/>
      <c r="EG922" s="42"/>
    </row>
    <row r="923" ht="15.75" customHeight="1">
      <c r="CT923" s="102"/>
      <c r="DA923" s="103"/>
      <c r="DC923" s="42"/>
      <c r="DG923" s="42"/>
      <c r="DI923" s="42"/>
      <c r="DM923" s="42"/>
      <c r="DN923" s="102"/>
      <c r="DU923" s="103"/>
      <c r="DW923" s="42"/>
      <c r="EA923" s="42"/>
      <c r="EC923" s="42"/>
      <c r="EG923" s="42"/>
    </row>
    <row r="924" ht="15.75" customHeight="1">
      <c r="CT924" s="102"/>
      <c r="DA924" s="103"/>
      <c r="DC924" s="42"/>
      <c r="DG924" s="42"/>
      <c r="DI924" s="42"/>
      <c r="DM924" s="42"/>
      <c r="DN924" s="102"/>
      <c r="DU924" s="103"/>
      <c r="DW924" s="42"/>
      <c r="EA924" s="42"/>
      <c r="EC924" s="42"/>
      <c r="EG924" s="42"/>
    </row>
    <row r="925" ht="15.75" customHeight="1">
      <c r="CT925" s="102"/>
      <c r="DA925" s="103"/>
      <c r="DC925" s="42"/>
      <c r="DG925" s="42"/>
      <c r="DI925" s="42"/>
      <c r="DM925" s="42"/>
      <c r="DN925" s="102"/>
      <c r="DU925" s="103"/>
      <c r="DW925" s="42"/>
      <c r="EA925" s="42"/>
      <c r="EC925" s="42"/>
      <c r="EG925" s="42"/>
    </row>
    <row r="926" ht="15.75" customHeight="1">
      <c r="CT926" s="102"/>
      <c r="DA926" s="103"/>
      <c r="DC926" s="42"/>
      <c r="DG926" s="42"/>
      <c r="DI926" s="42"/>
      <c r="DM926" s="42"/>
      <c r="DN926" s="102"/>
      <c r="DU926" s="103"/>
      <c r="DW926" s="42"/>
      <c r="EA926" s="42"/>
      <c r="EC926" s="42"/>
      <c r="EG926" s="42"/>
    </row>
    <row r="927" ht="15.75" customHeight="1">
      <c r="CT927" s="102"/>
      <c r="DA927" s="103"/>
      <c r="DC927" s="42"/>
      <c r="DG927" s="42"/>
      <c r="DI927" s="42"/>
      <c r="DM927" s="42"/>
      <c r="DN927" s="102"/>
      <c r="DU927" s="103"/>
      <c r="DW927" s="42"/>
      <c r="EA927" s="42"/>
      <c r="EC927" s="42"/>
      <c r="EG927" s="42"/>
    </row>
    <row r="928" ht="15.75" customHeight="1">
      <c r="CT928" s="102"/>
      <c r="DA928" s="103"/>
      <c r="DC928" s="42"/>
      <c r="DG928" s="42"/>
      <c r="DI928" s="42"/>
      <c r="DM928" s="42"/>
      <c r="DN928" s="102"/>
      <c r="DU928" s="103"/>
      <c r="DW928" s="42"/>
      <c r="EA928" s="42"/>
      <c r="EC928" s="42"/>
      <c r="EG928" s="42"/>
    </row>
    <row r="929" ht="15.75" customHeight="1">
      <c r="CT929" s="102"/>
      <c r="DA929" s="103"/>
      <c r="DC929" s="42"/>
      <c r="DG929" s="42"/>
      <c r="DI929" s="42"/>
      <c r="DM929" s="42"/>
      <c r="DN929" s="102"/>
      <c r="DU929" s="103"/>
      <c r="DW929" s="42"/>
      <c r="EA929" s="42"/>
      <c r="EC929" s="42"/>
      <c r="EG929" s="42"/>
    </row>
    <row r="930" ht="15.75" customHeight="1">
      <c r="CT930" s="102"/>
      <c r="DA930" s="103"/>
      <c r="DC930" s="42"/>
      <c r="DG930" s="42"/>
      <c r="DI930" s="42"/>
      <c r="DM930" s="42"/>
      <c r="DN930" s="102"/>
      <c r="DU930" s="103"/>
      <c r="DW930" s="42"/>
      <c r="EA930" s="42"/>
      <c r="EC930" s="42"/>
      <c r="EG930" s="42"/>
    </row>
    <row r="931" ht="15.75" customHeight="1">
      <c r="CT931" s="102"/>
      <c r="DA931" s="103"/>
      <c r="DC931" s="42"/>
      <c r="DG931" s="42"/>
      <c r="DI931" s="42"/>
      <c r="DM931" s="42"/>
      <c r="DN931" s="102"/>
      <c r="DU931" s="103"/>
      <c r="DW931" s="42"/>
      <c r="EA931" s="42"/>
      <c r="EC931" s="42"/>
      <c r="EG931" s="42"/>
    </row>
    <row r="932" ht="15.75" customHeight="1">
      <c r="CT932" s="102"/>
      <c r="DA932" s="103"/>
      <c r="DC932" s="42"/>
      <c r="DG932" s="42"/>
      <c r="DI932" s="42"/>
      <c r="DM932" s="42"/>
      <c r="DN932" s="102"/>
      <c r="DU932" s="103"/>
      <c r="DW932" s="42"/>
      <c r="EA932" s="42"/>
      <c r="EC932" s="42"/>
      <c r="EG932" s="42"/>
    </row>
    <row r="933" ht="15.75" customHeight="1">
      <c r="CT933" s="102"/>
      <c r="DA933" s="103"/>
      <c r="DC933" s="42"/>
      <c r="DG933" s="42"/>
      <c r="DI933" s="42"/>
      <c r="DM933" s="42"/>
      <c r="DN933" s="102"/>
      <c r="DU933" s="103"/>
      <c r="DW933" s="42"/>
      <c r="EA933" s="42"/>
      <c r="EC933" s="42"/>
      <c r="EG933" s="42"/>
    </row>
    <row r="934" ht="15.75" customHeight="1">
      <c r="CT934" s="102"/>
      <c r="DA934" s="103"/>
      <c r="DC934" s="42"/>
      <c r="DG934" s="42"/>
      <c r="DI934" s="42"/>
      <c r="DM934" s="42"/>
      <c r="DN934" s="102"/>
      <c r="DU934" s="103"/>
      <c r="DW934" s="42"/>
      <c r="EA934" s="42"/>
      <c r="EC934" s="42"/>
      <c r="EG934" s="42"/>
    </row>
    <row r="935" ht="15.75" customHeight="1">
      <c r="CT935" s="102"/>
      <c r="DA935" s="103"/>
      <c r="DC935" s="42"/>
      <c r="DG935" s="42"/>
      <c r="DI935" s="42"/>
      <c r="DM935" s="42"/>
      <c r="DN935" s="102"/>
      <c r="DU935" s="103"/>
      <c r="DW935" s="42"/>
      <c r="EA935" s="42"/>
      <c r="EC935" s="42"/>
      <c r="EG935" s="42"/>
    </row>
    <row r="936" ht="15.75" customHeight="1">
      <c r="CT936" s="102"/>
      <c r="DA936" s="103"/>
      <c r="DC936" s="42"/>
      <c r="DG936" s="42"/>
      <c r="DI936" s="42"/>
      <c r="DM936" s="42"/>
      <c r="DN936" s="102"/>
      <c r="DU936" s="103"/>
      <c r="DW936" s="42"/>
      <c r="EA936" s="42"/>
      <c r="EC936" s="42"/>
      <c r="EG936" s="42"/>
    </row>
    <row r="937" ht="15.75" customHeight="1">
      <c r="CT937" s="102"/>
      <c r="DA937" s="103"/>
      <c r="DC937" s="42"/>
      <c r="DG937" s="42"/>
      <c r="DI937" s="42"/>
      <c r="DM937" s="42"/>
      <c r="DN937" s="102"/>
      <c r="DU937" s="103"/>
      <c r="DW937" s="42"/>
      <c r="EA937" s="42"/>
      <c r="EC937" s="42"/>
      <c r="EG937" s="42"/>
    </row>
    <row r="938" ht="15.75" customHeight="1">
      <c r="CT938" s="102"/>
      <c r="DA938" s="103"/>
      <c r="DC938" s="42"/>
      <c r="DG938" s="42"/>
      <c r="DI938" s="42"/>
      <c r="DM938" s="42"/>
      <c r="DN938" s="102"/>
      <c r="DU938" s="103"/>
      <c r="DW938" s="42"/>
      <c r="EA938" s="42"/>
      <c r="EC938" s="42"/>
      <c r="EG938" s="42"/>
    </row>
    <row r="939" ht="15.75" customHeight="1">
      <c r="CT939" s="102"/>
      <c r="DA939" s="103"/>
      <c r="DC939" s="42"/>
      <c r="DG939" s="42"/>
      <c r="DI939" s="42"/>
      <c r="DM939" s="42"/>
      <c r="DN939" s="102"/>
      <c r="DU939" s="103"/>
      <c r="DW939" s="42"/>
      <c r="EA939" s="42"/>
      <c r="EC939" s="42"/>
      <c r="EG939" s="42"/>
    </row>
    <row r="940" ht="15.75" customHeight="1">
      <c r="CT940" s="102"/>
      <c r="DA940" s="103"/>
      <c r="DC940" s="42"/>
      <c r="DG940" s="42"/>
      <c r="DI940" s="42"/>
      <c r="DM940" s="42"/>
      <c r="DN940" s="102"/>
      <c r="DU940" s="103"/>
      <c r="DW940" s="42"/>
      <c r="EA940" s="42"/>
      <c r="EC940" s="42"/>
      <c r="EG940" s="42"/>
    </row>
    <row r="941" ht="15.75" customHeight="1">
      <c r="CT941" s="102"/>
      <c r="DA941" s="103"/>
      <c r="DC941" s="42"/>
      <c r="DG941" s="42"/>
      <c r="DI941" s="42"/>
      <c r="DM941" s="42"/>
      <c r="DN941" s="102"/>
      <c r="DU941" s="103"/>
      <c r="DW941" s="42"/>
      <c r="EA941" s="42"/>
      <c r="EC941" s="42"/>
      <c r="EG941" s="42"/>
    </row>
    <row r="942" ht="15.75" customHeight="1">
      <c r="CT942" s="102"/>
      <c r="DA942" s="103"/>
      <c r="DC942" s="42"/>
      <c r="DG942" s="42"/>
      <c r="DI942" s="42"/>
      <c r="DM942" s="42"/>
      <c r="DN942" s="102"/>
      <c r="DU942" s="103"/>
      <c r="DW942" s="42"/>
      <c r="EA942" s="42"/>
      <c r="EC942" s="42"/>
      <c r="EG942" s="42"/>
    </row>
    <row r="943" ht="15.75" customHeight="1">
      <c r="CT943" s="102"/>
      <c r="DA943" s="103"/>
      <c r="DC943" s="42"/>
      <c r="DG943" s="42"/>
      <c r="DI943" s="42"/>
      <c r="DM943" s="42"/>
      <c r="DN943" s="102"/>
      <c r="DU943" s="103"/>
      <c r="DW943" s="42"/>
      <c r="EA943" s="42"/>
      <c r="EC943" s="42"/>
      <c r="EG943" s="42"/>
    </row>
    <row r="944" ht="15.75" customHeight="1">
      <c r="CT944" s="102"/>
      <c r="DA944" s="103"/>
      <c r="DC944" s="42"/>
      <c r="DG944" s="42"/>
      <c r="DI944" s="42"/>
      <c r="DM944" s="42"/>
      <c r="DN944" s="102"/>
      <c r="DU944" s="103"/>
      <c r="DW944" s="42"/>
      <c r="EA944" s="42"/>
      <c r="EC944" s="42"/>
      <c r="EG944" s="42"/>
    </row>
    <row r="945" ht="15.75" customHeight="1">
      <c r="CT945" s="102"/>
      <c r="DA945" s="103"/>
      <c r="DC945" s="42"/>
      <c r="DG945" s="42"/>
      <c r="DI945" s="42"/>
      <c r="DM945" s="42"/>
      <c r="DN945" s="102"/>
      <c r="DU945" s="103"/>
      <c r="DW945" s="42"/>
      <c r="EA945" s="42"/>
      <c r="EC945" s="42"/>
      <c r="EG945" s="42"/>
    </row>
    <row r="946" ht="15.75" customHeight="1">
      <c r="CT946" s="102"/>
      <c r="DA946" s="103"/>
      <c r="DC946" s="42"/>
      <c r="DG946" s="42"/>
      <c r="DI946" s="42"/>
      <c r="DM946" s="42"/>
      <c r="DN946" s="102"/>
      <c r="DU946" s="103"/>
      <c r="DW946" s="42"/>
      <c r="EA946" s="42"/>
      <c r="EC946" s="42"/>
      <c r="EG946" s="42"/>
    </row>
    <row r="947" ht="15.75" customHeight="1">
      <c r="CT947" s="102"/>
      <c r="DA947" s="103"/>
      <c r="DC947" s="42"/>
      <c r="DG947" s="42"/>
      <c r="DI947" s="42"/>
      <c r="DM947" s="42"/>
      <c r="DN947" s="102"/>
      <c r="DU947" s="103"/>
      <c r="DW947" s="42"/>
      <c r="EA947" s="42"/>
      <c r="EC947" s="42"/>
      <c r="EG947" s="42"/>
    </row>
    <row r="948" ht="15.75" customHeight="1">
      <c r="CT948" s="102"/>
      <c r="DA948" s="103"/>
      <c r="DC948" s="42"/>
      <c r="DG948" s="42"/>
      <c r="DI948" s="42"/>
      <c r="DM948" s="42"/>
      <c r="DN948" s="102"/>
      <c r="DU948" s="103"/>
      <c r="DW948" s="42"/>
      <c r="EA948" s="42"/>
      <c r="EC948" s="42"/>
      <c r="EG948" s="42"/>
    </row>
    <row r="949" ht="15.75" customHeight="1">
      <c r="CT949" s="102"/>
      <c r="DA949" s="103"/>
      <c r="DC949" s="42"/>
      <c r="DG949" s="42"/>
      <c r="DI949" s="42"/>
      <c r="DM949" s="42"/>
      <c r="DN949" s="102"/>
      <c r="DU949" s="103"/>
      <c r="DW949" s="42"/>
      <c r="EA949" s="42"/>
      <c r="EC949" s="42"/>
      <c r="EG949" s="42"/>
    </row>
    <row r="950" ht="15.75" customHeight="1">
      <c r="CT950" s="102"/>
      <c r="DA950" s="103"/>
      <c r="DC950" s="42"/>
      <c r="DG950" s="42"/>
      <c r="DI950" s="42"/>
      <c r="DM950" s="42"/>
      <c r="DN950" s="102"/>
      <c r="DU950" s="103"/>
      <c r="DW950" s="42"/>
      <c r="EA950" s="42"/>
      <c r="EC950" s="42"/>
      <c r="EG950" s="42"/>
    </row>
    <row r="951" ht="15.75" customHeight="1">
      <c r="CT951" s="102"/>
      <c r="DA951" s="103"/>
      <c r="DC951" s="42"/>
      <c r="DG951" s="42"/>
      <c r="DI951" s="42"/>
      <c r="DM951" s="42"/>
      <c r="DN951" s="102"/>
      <c r="DU951" s="103"/>
      <c r="DW951" s="42"/>
      <c r="EA951" s="42"/>
      <c r="EC951" s="42"/>
      <c r="EG951" s="42"/>
    </row>
    <row r="952" ht="15.75" customHeight="1">
      <c r="CT952" s="102"/>
      <c r="DA952" s="103"/>
      <c r="DC952" s="42"/>
      <c r="DG952" s="42"/>
      <c r="DI952" s="42"/>
      <c r="DM952" s="42"/>
      <c r="DN952" s="102"/>
      <c r="DU952" s="103"/>
      <c r="DW952" s="42"/>
      <c r="EA952" s="42"/>
      <c r="EC952" s="42"/>
      <c r="EG952" s="42"/>
    </row>
    <row r="953" ht="15.75" customHeight="1">
      <c r="CT953" s="102"/>
      <c r="DA953" s="103"/>
      <c r="DC953" s="42"/>
      <c r="DG953" s="42"/>
      <c r="DI953" s="42"/>
      <c r="DM953" s="42"/>
      <c r="DN953" s="102"/>
      <c r="DU953" s="103"/>
      <c r="DW953" s="42"/>
      <c r="EA953" s="42"/>
      <c r="EC953" s="42"/>
      <c r="EG953" s="42"/>
    </row>
    <row r="954" ht="15.75" customHeight="1">
      <c r="CT954" s="102"/>
      <c r="DA954" s="103"/>
      <c r="DC954" s="42"/>
      <c r="DG954" s="42"/>
      <c r="DI954" s="42"/>
      <c r="DM954" s="42"/>
      <c r="DN954" s="102"/>
      <c r="DU954" s="103"/>
      <c r="DW954" s="42"/>
      <c r="EA954" s="42"/>
      <c r="EC954" s="42"/>
      <c r="EG954" s="42"/>
    </row>
    <row r="955" ht="15.75" customHeight="1">
      <c r="CT955" s="102"/>
      <c r="DA955" s="103"/>
      <c r="DC955" s="42"/>
      <c r="DG955" s="42"/>
      <c r="DI955" s="42"/>
      <c r="DM955" s="42"/>
      <c r="DN955" s="102"/>
      <c r="DU955" s="103"/>
      <c r="DW955" s="42"/>
      <c r="EA955" s="42"/>
      <c r="EC955" s="42"/>
      <c r="EG955" s="42"/>
    </row>
    <row r="956" ht="15.75" customHeight="1">
      <c r="CT956" s="102"/>
      <c r="DA956" s="103"/>
      <c r="DC956" s="42"/>
      <c r="DG956" s="42"/>
      <c r="DI956" s="42"/>
      <c r="DM956" s="42"/>
      <c r="DN956" s="102"/>
      <c r="DU956" s="103"/>
      <c r="DW956" s="42"/>
      <c r="EA956" s="42"/>
      <c r="EC956" s="42"/>
      <c r="EG956" s="42"/>
    </row>
    <row r="957" ht="15.75" customHeight="1">
      <c r="CT957" s="102"/>
      <c r="DA957" s="103"/>
      <c r="DC957" s="42"/>
      <c r="DG957" s="42"/>
      <c r="DI957" s="42"/>
      <c r="DM957" s="42"/>
      <c r="DN957" s="102"/>
      <c r="DU957" s="103"/>
      <c r="DW957" s="42"/>
      <c r="EA957" s="42"/>
      <c r="EC957" s="42"/>
      <c r="EG957" s="42"/>
    </row>
    <row r="958">
      <c r="CT958" s="102"/>
      <c r="DA958" s="103"/>
      <c r="DC958" s="42"/>
      <c r="DG958" s="42"/>
      <c r="DI958" s="42"/>
      <c r="DM958" s="42"/>
      <c r="DN958" s="102"/>
      <c r="DU958" s="103"/>
      <c r="DW958" s="42"/>
      <c r="EA958" s="42"/>
      <c r="EC958" s="42"/>
      <c r="EG958" s="42"/>
    </row>
    <row r="959">
      <c r="CT959" s="102"/>
      <c r="DA959" s="103"/>
      <c r="DC959" s="42"/>
      <c r="DG959" s="42"/>
      <c r="DI959" s="42"/>
      <c r="DM959" s="42"/>
      <c r="DN959" s="102"/>
      <c r="DU959" s="103"/>
      <c r="DW959" s="42"/>
      <c r="EA959" s="42"/>
      <c r="EC959" s="42"/>
      <c r="EG959" s="42"/>
    </row>
    <row r="960">
      <c r="CT960" s="102"/>
      <c r="DA960" s="103"/>
      <c r="DC960" s="42"/>
      <c r="DG960" s="42"/>
      <c r="DI960" s="42"/>
      <c r="DM960" s="42"/>
      <c r="DN960" s="102"/>
      <c r="DU960" s="103"/>
      <c r="DW960" s="42"/>
      <c r="EA960" s="42"/>
      <c r="EC960" s="42"/>
      <c r="EG960" s="42"/>
    </row>
    <row r="961">
      <c r="CT961" s="102"/>
      <c r="DA961" s="103"/>
      <c r="DC961" s="42"/>
      <c r="DG961" s="42"/>
      <c r="DI961" s="42"/>
      <c r="DM961" s="42"/>
      <c r="DN961" s="102"/>
      <c r="DU961" s="103"/>
      <c r="DW961" s="42"/>
      <c r="EA961" s="42"/>
      <c r="EC961" s="42"/>
      <c r="EG961" s="42"/>
    </row>
    <row r="962">
      <c r="CT962" s="102"/>
      <c r="DA962" s="103"/>
      <c r="DC962" s="42"/>
      <c r="DG962" s="42"/>
      <c r="DI962" s="42"/>
      <c r="DM962" s="42"/>
      <c r="DN962" s="102"/>
      <c r="DU962" s="103"/>
      <c r="DW962" s="42"/>
      <c r="EA962" s="42"/>
      <c r="EC962" s="42"/>
      <c r="EG962" s="42"/>
    </row>
    <row r="963">
      <c r="CT963" s="102"/>
      <c r="DA963" s="103"/>
      <c r="DC963" s="42"/>
      <c r="DG963" s="42"/>
      <c r="DI963" s="42"/>
      <c r="DM963" s="42"/>
      <c r="DN963" s="102"/>
      <c r="DU963" s="103"/>
      <c r="DW963" s="42"/>
      <c r="EA963" s="42"/>
      <c r="EC963" s="42"/>
      <c r="EG963" s="42"/>
    </row>
    <row r="964">
      <c r="CT964" s="102"/>
      <c r="DA964" s="103"/>
      <c r="DC964" s="42"/>
      <c r="DG964" s="42"/>
      <c r="DI964" s="42"/>
      <c r="DM964" s="42"/>
      <c r="DN964" s="102"/>
      <c r="DU964" s="103"/>
      <c r="DW964" s="42"/>
      <c r="EA964" s="42"/>
      <c r="EC964" s="42"/>
      <c r="EG964" s="42"/>
    </row>
    <row r="965">
      <c r="CT965" s="102"/>
      <c r="DA965" s="103"/>
      <c r="DC965" s="42"/>
      <c r="DG965" s="42"/>
      <c r="DI965" s="42"/>
      <c r="DM965" s="42"/>
      <c r="DN965" s="102"/>
      <c r="DU965" s="103"/>
      <c r="DW965" s="42"/>
      <c r="EA965" s="42"/>
      <c r="EC965" s="42"/>
      <c r="EG965" s="42"/>
    </row>
    <row r="966">
      <c r="CT966" s="102"/>
      <c r="DA966" s="103"/>
      <c r="DC966" s="42"/>
      <c r="DG966" s="42"/>
      <c r="DI966" s="42"/>
      <c r="DM966" s="42"/>
      <c r="DN966" s="102"/>
      <c r="DU966" s="103"/>
      <c r="DW966" s="42"/>
      <c r="EA966" s="42"/>
      <c r="EC966" s="42"/>
      <c r="EG966" s="42"/>
    </row>
    <row r="967">
      <c r="CT967" s="102"/>
      <c r="DA967" s="103"/>
      <c r="DC967" s="42"/>
      <c r="DG967" s="42"/>
      <c r="DI967" s="42"/>
      <c r="DM967" s="42"/>
      <c r="DN967" s="102"/>
      <c r="DU967" s="103"/>
      <c r="DW967" s="42"/>
      <c r="EA967" s="42"/>
      <c r="EC967" s="42"/>
      <c r="EG967" s="42"/>
    </row>
    <row r="968">
      <c r="CT968" s="102"/>
      <c r="DA968" s="103"/>
      <c r="DC968" s="42"/>
      <c r="DG968" s="42"/>
      <c r="DI968" s="42"/>
      <c r="DM968" s="42"/>
      <c r="DN968" s="102"/>
      <c r="DU968" s="103"/>
      <c r="DW968" s="42"/>
      <c r="EA968" s="42"/>
      <c r="EC968" s="42"/>
      <c r="EG968" s="42"/>
    </row>
    <row r="969">
      <c r="CT969" s="102"/>
      <c r="DA969" s="103"/>
      <c r="DC969" s="42"/>
      <c r="DG969" s="42"/>
      <c r="DI969" s="42"/>
      <c r="DM969" s="42"/>
      <c r="DN969" s="102"/>
      <c r="DU969" s="103"/>
      <c r="DW969" s="42"/>
      <c r="EA969" s="42"/>
      <c r="EC969" s="42"/>
      <c r="EG969" s="42"/>
    </row>
    <row r="970">
      <c r="CT970" s="102"/>
      <c r="DA970" s="103"/>
      <c r="DC970" s="42"/>
      <c r="DG970" s="42"/>
      <c r="DI970" s="42"/>
      <c r="DM970" s="42"/>
      <c r="DN970" s="102"/>
      <c r="DU970" s="103"/>
      <c r="DW970" s="42"/>
      <c r="EA970" s="42"/>
      <c r="EC970" s="42"/>
      <c r="EG970" s="42"/>
    </row>
    <row r="971">
      <c r="CT971" s="102"/>
      <c r="DA971" s="103"/>
      <c r="DC971" s="42"/>
      <c r="DG971" s="42"/>
      <c r="DI971" s="42"/>
      <c r="DM971" s="42"/>
      <c r="DN971" s="102"/>
      <c r="DU971" s="103"/>
      <c r="DW971" s="42"/>
      <c r="EA971" s="42"/>
      <c r="EC971" s="42"/>
      <c r="EG971" s="42"/>
    </row>
    <row r="972">
      <c r="CT972" s="102"/>
      <c r="DA972" s="103"/>
      <c r="DC972" s="42"/>
      <c r="DG972" s="42"/>
      <c r="DI972" s="42"/>
      <c r="DM972" s="42"/>
      <c r="DN972" s="102"/>
      <c r="DU972" s="103"/>
      <c r="DW972" s="42"/>
      <c r="EA972" s="42"/>
      <c r="EC972" s="42"/>
      <c r="EG972" s="42"/>
    </row>
    <row r="973">
      <c r="CT973" s="102"/>
      <c r="DA973" s="103"/>
      <c r="DC973" s="42"/>
      <c r="DG973" s="42"/>
      <c r="DI973" s="42"/>
      <c r="DM973" s="42"/>
      <c r="DN973" s="102"/>
      <c r="DU973" s="103"/>
      <c r="DW973" s="42"/>
      <c r="EA973" s="42"/>
      <c r="EC973" s="42"/>
      <c r="EG973" s="42"/>
    </row>
    <row r="974">
      <c r="CT974" s="102"/>
      <c r="DA974" s="103"/>
      <c r="DC974" s="42"/>
      <c r="DG974" s="42"/>
      <c r="DI974" s="42"/>
      <c r="DM974" s="42"/>
      <c r="DN974" s="102"/>
      <c r="DU974" s="103"/>
      <c r="DW974" s="42"/>
      <c r="EA974" s="42"/>
      <c r="EC974" s="42"/>
      <c r="EG974" s="42"/>
    </row>
    <row r="975">
      <c r="CT975" s="102"/>
      <c r="DA975" s="103"/>
      <c r="DC975" s="42"/>
      <c r="DG975" s="42"/>
      <c r="DI975" s="42"/>
      <c r="DM975" s="42"/>
      <c r="DN975" s="102"/>
      <c r="DU975" s="103"/>
      <c r="DW975" s="42"/>
      <c r="EA975" s="42"/>
      <c r="EC975" s="42"/>
      <c r="EG975" s="42"/>
    </row>
    <row r="976">
      <c r="CT976" s="102"/>
      <c r="DA976" s="103"/>
      <c r="DC976" s="42"/>
      <c r="DG976" s="42"/>
      <c r="DI976" s="42"/>
      <c r="DM976" s="42"/>
      <c r="DN976" s="102"/>
      <c r="DU976" s="103"/>
      <c r="DW976" s="42"/>
      <c r="EA976" s="42"/>
      <c r="EC976" s="42"/>
      <c r="EG976" s="42"/>
    </row>
    <row r="977">
      <c r="CT977" s="102"/>
      <c r="DA977" s="103"/>
      <c r="DC977" s="42"/>
      <c r="DG977" s="42"/>
      <c r="DI977" s="42"/>
      <c r="DM977" s="42"/>
      <c r="DN977" s="102"/>
      <c r="DU977" s="103"/>
      <c r="DW977" s="42"/>
      <c r="EA977" s="42"/>
      <c r="EC977" s="42"/>
      <c r="EG977" s="42"/>
    </row>
    <row r="978">
      <c r="CT978" s="102"/>
      <c r="DA978" s="103"/>
      <c r="DC978" s="42"/>
      <c r="DG978" s="42"/>
      <c r="DI978" s="42"/>
      <c r="DM978" s="42"/>
      <c r="DN978" s="102"/>
      <c r="DU978" s="103"/>
      <c r="DW978" s="42"/>
      <c r="EA978" s="42"/>
      <c r="EC978" s="42"/>
      <c r="EG978" s="42"/>
    </row>
    <row r="979">
      <c r="CT979" s="102"/>
      <c r="DA979" s="103"/>
      <c r="DC979" s="42"/>
      <c r="DG979" s="42"/>
      <c r="DI979" s="42"/>
      <c r="DM979" s="42"/>
      <c r="DN979" s="102"/>
      <c r="DU979" s="103"/>
      <c r="DW979" s="42"/>
      <c r="EA979" s="42"/>
      <c r="EC979" s="42"/>
      <c r="EG979" s="42"/>
    </row>
    <row r="980">
      <c r="CT980" s="102"/>
      <c r="DA980" s="103"/>
      <c r="DC980" s="42"/>
      <c r="DG980" s="42"/>
      <c r="DI980" s="42"/>
      <c r="DM980" s="42"/>
      <c r="DN980" s="102"/>
      <c r="DU980" s="103"/>
      <c r="DW980" s="42"/>
      <c r="EA980" s="42"/>
      <c r="EC980" s="42"/>
      <c r="EG980" s="42"/>
    </row>
    <row r="981">
      <c r="CT981" s="102"/>
      <c r="DA981" s="103"/>
      <c r="DC981" s="42"/>
      <c r="DG981" s="42"/>
      <c r="DI981" s="42"/>
      <c r="DM981" s="42"/>
      <c r="DN981" s="102"/>
      <c r="DU981" s="103"/>
      <c r="DW981" s="42"/>
      <c r="EA981" s="42"/>
      <c r="EC981" s="42"/>
      <c r="EG981" s="42"/>
    </row>
    <row r="982">
      <c r="CT982" s="102"/>
      <c r="DA982" s="103"/>
      <c r="DC982" s="42"/>
      <c r="DG982" s="42"/>
      <c r="DI982" s="42"/>
      <c r="DM982" s="42"/>
      <c r="DN982" s="102"/>
      <c r="DU982" s="103"/>
      <c r="DW982" s="42"/>
      <c r="EA982" s="42"/>
      <c r="EC982" s="42"/>
      <c r="EG982" s="42"/>
    </row>
    <row r="983">
      <c r="CT983" s="102"/>
      <c r="DA983" s="103"/>
      <c r="DC983" s="42"/>
      <c r="DG983" s="42"/>
      <c r="DI983" s="42"/>
      <c r="DM983" s="42"/>
      <c r="DN983" s="102"/>
      <c r="DU983" s="103"/>
      <c r="DW983" s="42"/>
      <c r="EA983" s="42"/>
      <c r="EC983" s="42"/>
      <c r="EG983" s="42"/>
    </row>
    <row r="984">
      <c r="CT984" s="102"/>
      <c r="DA984" s="103"/>
      <c r="DC984" s="42"/>
      <c r="DG984" s="42"/>
      <c r="DI984" s="42"/>
      <c r="DM984" s="42"/>
      <c r="DN984" s="102"/>
      <c r="DU984" s="103"/>
      <c r="DW984" s="42"/>
      <c r="EA984" s="42"/>
      <c r="EC984" s="42"/>
      <c r="EG984" s="42"/>
    </row>
    <row r="985">
      <c r="CT985" s="102"/>
      <c r="DA985" s="103"/>
      <c r="DC985" s="42"/>
      <c r="DG985" s="42"/>
      <c r="DI985" s="42"/>
      <c r="DM985" s="42"/>
      <c r="DN985" s="102"/>
      <c r="DU985" s="103"/>
      <c r="DW985" s="42"/>
      <c r="EA985" s="42"/>
      <c r="EC985" s="42"/>
      <c r="EG985" s="42"/>
    </row>
    <row r="986">
      <c r="CT986" s="102"/>
      <c r="DA986" s="103"/>
      <c r="DC986" s="42"/>
      <c r="DG986" s="42"/>
      <c r="DI986" s="42"/>
      <c r="DM986" s="42"/>
      <c r="DN986" s="102"/>
      <c r="DU986" s="103"/>
      <c r="DW986" s="42"/>
      <c r="EA986" s="42"/>
      <c r="EC986" s="42"/>
      <c r="EG986" s="42"/>
    </row>
    <row r="987">
      <c r="CT987" s="102"/>
      <c r="DA987" s="103"/>
      <c r="DC987" s="42"/>
      <c r="DG987" s="42"/>
      <c r="DI987" s="42"/>
      <c r="DM987" s="42"/>
      <c r="DN987" s="102"/>
      <c r="DU987" s="103"/>
      <c r="DW987" s="42"/>
      <c r="EA987" s="42"/>
      <c r="EC987" s="42"/>
      <c r="EG987" s="42"/>
    </row>
    <row r="988">
      <c r="CT988" s="102"/>
      <c r="DA988" s="103"/>
      <c r="DC988" s="42"/>
      <c r="DG988" s="42"/>
      <c r="DI988" s="42"/>
      <c r="DM988" s="42"/>
      <c r="DN988" s="102"/>
      <c r="DU988" s="103"/>
      <c r="DW988" s="42"/>
      <c r="EA988" s="42"/>
      <c r="EC988" s="42"/>
      <c r="EG988" s="42"/>
    </row>
    <row r="989">
      <c r="CT989" s="102"/>
      <c r="DA989" s="103"/>
      <c r="DC989" s="42"/>
      <c r="DG989" s="42"/>
      <c r="DI989" s="42"/>
      <c r="DM989" s="42"/>
      <c r="DN989" s="102"/>
      <c r="DU989" s="103"/>
      <c r="DW989" s="42"/>
      <c r="EA989" s="42"/>
      <c r="EC989" s="42"/>
      <c r="EG989" s="42"/>
    </row>
    <row r="990">
      <c r="CT990" s="102"/>
      <c r="DA990" s="103"/>
      <c r="DC990" s="42"/>
      <c r="DG990" s="42"/>
      <c r="DI990" s="42"/>
      <c r="DM990" s="42"/>
      <c r="DN990" s="102"/>
      <c r="DU990" s="103"/>
      <c r="DW990" s="42"/>
      <c r="EA990" s="42"/>
      <c r="EC990" s="42"/>
      <c r="EG990" s="42"/>
    </row>
    <row r="991">
      <c r="CT991" s="102"/>
      <c r="DA991" s="103"/>
      <c r="DC991" s="42"/>
      <c r="DG991" s="42"/>
      <c r="DI991" s="42"/>
      <c r="DM991" s="42"/>
      <c r="DN991" s="102"/>
      <c r="DU991" s="103"/>
      <c r="DW991" s="42"/>
      <c r="EA991" s="42"/>
      <c r="EC991" s="42"/>
      <c r="EG991" s="42"/>
    </row>
    <row r="992">
      <c r="CT992" s="102"/>
      <c r="DA992" s="42"/>
      <c r="DC992" s="42"/>
      <c r="DG992" s="42"/>
      <c r="DI992" s="42"/>
      <c r="DM992" s="42"/>
      <c r="DN992" s="102"/>
      <c r="DU992" s="103"/>
      <c r="DW992" s="42"/>
      <c r="EA992" s="42"/>
      <c r="EC992" s="42"/>
      <c r="EG992" s="42"/>
    </row>
    <row r="993">
      <c r="CT993" s="102"/>
      <c r="DA993" s="42"/>
      <c r="DC993" s="42"/>
      <c r="DG993" s="42"/>
      <c r="DI993" s="42"/>
      <c r="DM993" s="42"/>
      <c r="DN993" s="102"/>
      <c r="DU993" s="103"/>
      <c r="DW993" s="42"/>
      <c r="EA993" s="42"/>
      <c r="EC993" s="42"/>
      <c r="EG993" s="42"/>
    </row>
    <row r="994">
      <c r="CT994" s="102"/>
      <c r="DA994" s="42"/>
      <c r="DC994" s="42"/>
      <c r="DG994" s="42"/>
      <c r="DI994" s="42"/>
      <c r="DM994" s="42"/>
      <c r="DN994" s="102"/>
      <c r="DU994" s="103"/>
      <c r="DW994" s="42"/>
      <c r="EA994" s="42"/>
      <c r="EC994" s="42"/>
      <c r="EG994" s="42"/>
    </row>
    <row r="995">
      <c r="CT995" s="102"/>
      <c r="DA995" s="42"/>
      <c r="DC995" s="42"/>
      <c r="DG995" s="42"/>
      <c r="DI995" s="42"/>
      <c r="DM995" s="42"/>
      <c r="DN995" s="102"/>
      <c r="DU995" s="103"/>
      <c r="DW995" s="42"/>
      <c r="EA995" s="42"/>
      <c r="EC995" s="42"/>
      <c r="EG995" s="42"/>
    </row>
    <row r="996">
      <c r="CT996" s="102"/>
      <c r="DA996" s="42"/>
      <c r="DC996" s="42"/>
      <c r="DG996" s="42"/>
      <c r="DI996" s="42"/>
      <c r="DM996" s="42"/>
      <c r="DN996" s="102"/>
      <c r="DU996" s="103"/>
      <c r="DW996" s="42"/>
      <c r="EA996" s="42"/>
      <c r="EC996" s="42"/>
      <c r="EG996" s="42"/>
    </row>
  </sheetData>
  <mergeCells count="14">
    <mergeCell ref="W1:AP1"/>
    <mergeCell ref="W2:AA2"/>
    <mergeCell ref="BL1:CD1"/>
    <mergeCell ref="BL2:BP2"/>
    <mergeCell ref="CZ1:DR1"/>
    <mergeCell ref="CZ2:DD2"/>
    <mergeCell ref="A1:U1"/>
    <mergeCell ref="AR1:BJ1"/>
    <mergeCell ref="CF1:CX1"/>
    <mergeCell ref="DT1:EM1"/>
    <mergeCell ref="A2:E2"/>
    <mergeCell ref="AR2:AV2"/>
    <mergeCell ref="CF2:CJ2"/>
    <mergeCell ref="DT2:DX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8.0"/>
    <col customWidth="1" min="7" max="7" width="13.25"/>
    <col customWidth="1" min="8" max="11" width="11.5"/>
    <col customWidth="1" min="12" max="12" width="8.38"/>
    <col customWidth="1" min="13" max="16" width="11.5"/>
    <col customWidth="1" min="17" max="17" width="8.0"/>
    <col customWidth="1" min="18" max="19" width="8.38"/>
  </cols>
  <sheetData>
    <row r="1" ht="15.0" customHeight="1">
      <c r="A1" s="66" t="s">
        <v>134</v>
      </c>
      <c r="B1" s="67" t="s">
        <v>39</v>
      </c>
      <c r="C1" s="56" t="s">
        <v>130</v>
      </c>
      <c r="D1" s="64" t="s">
        <v>131</v>
      </c>
      <c r="E1" s="68" t="s">
        <v>132</v>
      </c>
      <c r="F1" s="55"/>
      <c r="G1" s="104" t="s">
        <v>129</v>
      </c>
      <c r="H1" s="67" t="s">
        <v>39</v>
      </c>
      <c r="I1" s="104" t="s">
        <v>130</v>
      </c>
      <c r="J1" s="64" t="s">
        <v>131</v>
      </c>
      <c r="K1" s="105" t="s">
        <v>159</v>
      </c>
      <c r="L1" s="55"/>
      <c r="M1" s="106" t="s">
        <v>133</v>
      </c>
      <c r="N1" s="107" t="s">
        <v>39</v>
      </c>
      <c r="O1" s="106" t="s">
        <v>130</v>
      </c>
      <c r="P1" s="105" t="s">
        <v>132</v>
      </c>
      <c r="Q1" s="108"/>
      <c r="R1" s="108"/>
      <c r="S1" s="108"/>
    </row>
    <row r="2">
      <c r="A2" s="76">
        <v>44069.0</v>
      </c>
      <c r="B2" s="77">
        <v>1.0</v>
      </c>
      <c r="C2" s="78">
        <v>1.0</v>
      </c>
      <c r="D2" s="77">
        <v>1.0</v>
      </c>
      <c r="E2" s="79">
        <v>8.333333333333334E-4</v>
      </c>
      <c r="F2" s="109"/>
      <c r="G2" s="95" t="s">
        <v>153</v>
      </c>
      <c r="H2" s="96">
        <v>1.0</v>
      </c>
      <c r="I2" s="95">
        <v>1.0</v>
      </c>
      <c r="J2" s="96">
        <v>1.0</v>
      </c>
      <c r="K2" s="97">
        <v>8.333333333333334E-4</v>
      </c>
      <c r="L2" s="109"/>
      <c r="M2" s="57" t="s">
        <v>128</v>
      </c>
      <c r="N2" s="110">
        <f>SUM(D6:D27)/O2</f>
        <v>1</v>
      </c>
      <c r="O2" s="111">
        <f>SUM(C6:C27)</f>
        <v>2</v>
      </c>
      <c r="P2" s="112">
        <f>SUM(E6:E27)</f>
        <v>0.00162037037</v>
      </c>
      <c r="Q2" s="113"/>
      <c r="R2" s="113"/>
      <c r="S2" s="113"/>
    </row>
    <row r="3">
      <c r="A3" s="76">
        <v>44070.0</v>
      </c>
      <c r="B3" s="77"/>
      <c r="C3" s="78"/>
      <c r="D3" s="77"/>
      <c r="E3" s="79"/>
      <c r="F3" s="109"/>
      <c r="G3" s="99" t="s">
        <v>154</v>
      </c>
      <c r="H3" s="100"/>
      <c r="I3" s="99"/>
      <c r="J3" s="100"/>
      <c r="K3" s="99"/>
      <c r="L3" s="109"/>
      <c r="M3" s="109"/>
      <c r="N3" s="114"/>
      <c r="O3" s="115"/>
      <c r="P3" s="109"/>
      <c r="Q3" s="55"/>
      <c r="R3" s="55"/>
      <c r="S3" s="55"/>
    </row>
    <row r="4">
      <c r="A4" s="76">
        <v>44071.0</v>
      </c>
      <c r="B4" s="77"/>
      <c r="C4" s="78"/>
      <c r="D4" s="77"/>
      <c r="E4" s="79"/>
      <c r="F4" s="109"/>
      <c r="G4" s="99" t="s">
        <v>155</v>
      </c>
      <c r="H4" s="100">
        <f>SUM(D12:D16)/I4</f>
        <v>1</v>
      </c>
      <c r="I4" s="99">
        <f>SUM(C12:C16)</f>
        <v>1</v>
      </c>
      <c r="J4" s="100">
        <f t="shared" ref="J4:J5" si="1">H4*I4</f>
        <v>1</v>
      </c>
      <c r="K4" s="101">
        <f>SUM(E12:E16)</f>
        <v>0.000787037037</v>
      </c>
      <c r="L4" s="109"/>
      <c r="M4" s="109"/>
      <c r="N4" s="114"/>
      <c r="O4" s="115"/>
      <c r="P4" s="109"/>
      <c r="Q4" s="55"/>
      <c r="R4" s="55"/>
      <c r="S4" s="55"/>
    </row>
    <row r="5">
      <c r="A5" s="76">
        <v>44074.0</v>
      </c>
      <c r="B5" s="77"/>
      <c r="C5" s="78"/>
      <c r="D5" s="77"/>
      <c r="E5" s="86"/>
      <c r="F5" s="109"/>
      <c r="G5" s="99" t="s">
        <v>156</v>
      </c>
      <c r="H5" s="100">
        <f>SUM(D17:D21)/I5</f>
        <v>1</v>
      </c>
      <c r="I5" s="99">
        <f>SUM(C17:C21)</f>
        <v>1</v>
      </c>
      <c r="J5" s="100">
        <f t="shared" si="1"/>
        <v>1</v>
      </c>
      <c r="K5" s="101">
        <f>SUM(E17:E21)</f>
        <v>0.0008333333333</v>
      </c>
      <c r="L5" s="109"/>
      <c r="M5" s="109"/>
      <c r="N5" s="114"/>
      <c r="O5" s="113"/>
      <c r="P5" s="109"/>
      <c r="Q5" s="55"/>
      <c r="R5" s="55"/>
      <c r="S5" s="55"/>
    </row>
    <row r="6">
      <c r="A6" s="76">
        <v>44075.0</v>
      </c>
      <c r="B6" s="77"/>
      <c r="C6" s="78"/>
      <c r="D6" s="77"/>
      <c r="E6" s="86"/>
      <c r="F6" s="109"/>
      <c r="G6" s="99" t="s">
        <v>157</v>
      </c>
      <c r="H6" s="100"/>
      <c r="I6" s="99"/>
      <c r="J6" s="100"/>
      <c r="K6" s="99"/>
      <c r="L6" s="109"/>
      <c r="M6" s="109"/>
      <c r="N6" s="114"/>
      <c r="O6" s="109"/>
      <c r="P6" s="109"/>
      <c r="Q6" s="55"/>
      <c r="R6" s="55"/>
      <c r="S6" s="55"/>
    </row>
    <row r="7">
      <c r="A7" s="90">
        <v>44076.0</v>
      </c>
      <c r="B7" s="88"/>
      <c r="C7" s="87"/>
      <c r="D7" s="88"/>
      <c r="E7" s="89"/>
      <c r="F7" s="109"/>
      <c r="G7" s="99" t="s">
        <v>158</v>
      </c>
      <c r="H7" s="100"/>
      <c r="I7" s="99"/>
      <c r="J7" s="100"/>
      <c r="K7" s="99"/>
      <c r="L7" s="109"/>
      <c r="M7" s="109"/>
      <c r="N7" s="114"/>
      <c r="O7" s="109"/>
      <c r="P7" s="109"/>
      <c r="Q7" s="55"/>
      <c r="R7" s="55"/>
      <c r="S7" s="55"/>
    </row>
    <row r="8">
      <c r="A8" s="90">
        <v>44077.0</v>
      </c>
      <c r="B8" s="88"/>
      <c r="C8" s="87"/>
      <c r="D8" s="88"/>
      <c r="E8" s="89"/>
      <c r="F8" s="109"/>
      <c r="G8" s="109"/>
      <c r="H8" s="114"/>
      <c r="I8" s="109"/>
      <c r="J8" s="114"/>
      <c r="K8" s="109"/>
      <c r="L8" s="109"/>
      <c r="M8" s="109"/>
      <c r="N8" s="114"/>
      <c r="O8" s="115"/>
      <c r="P8" s="109"/>
      <c r="Q8" s="55"/>
      <c r="R8" s="55"/>
      <c r="S8" s="55"/>
    </row>
    <row r="9">
      <c r="A9" s="90">
        <v>44078.0</v>
      </c>
      <c r="B9" s="88"/>
      <c r="C9" s="87"/>
      <c r="D9" s="88"/>
      <c r="E9" s="89"/>
      <c r="F9" s="109"/>
      <c r="G9" s="109"/>
      <c r="H9" s="114"/>
      <c r="I9" s="109"/>
      <c r="J9" s="114"/>
      <c r="K9" s="109"/>
      <c r="L9" s="109"/>
      <c r="M9" s="109"/>
      <c r="N9" s="114"/>
      <c r="O9" s="115"/>
      <c r="P9" s="109"/>
      <c r="Q9" s="55"/>
      <c r="R9" s="55"/>
      <c r="S9" s="55"/>
    </row>
    <row r="10">
      <c r="A10" s="90">
        <v>44081.0</v>
      </c>
      <c r="B10" s="88"/>
      <c r="C10" s="87"/>
      <c r="D10" s="88"/>
      <c r="E10" s="89"/>
      <c r="F10" s="109"/>
      <c r="G10" s="109"/>
      <c r="H10" s="114"/>
      <c r="I10" s="109"/>
      <c r="J10" s="114"/>
      <c r="K10" s="109"/>
      <c r="L10" s="109"/>
      <c r="M10" s="109"/>
      <c r="N10" s="114"/>
      <c r="O10" s="116"/>
      <c r="P10" s="109"/>
      <c r="Q10" s="55"/>
      <c r="R10" s="55"/>
      <c r="S10" s="55"/>
    </row>
    <row r="11">
      <c r="A11" s="90">
        <v>44082.0</v>
      </c>
      <c r="B11" s="88"/>
      <c r="C11" s="87"/>
      <c r="D11" s="88"/>
      <c r="E11" s="89"/>
      <c r="F11" s="109"/>
      <c r="G11" s="109"/>
      <c r="H11" s="114"/>
      <c r="I11" s="109"/>
      <c r="J11" s="114"/>
      <c r="K11" s="109"/>
      <c r="L11" s="109"/>
      <c r="M11" s="109"/>
      <c r="N11" s="114"/>
      <c r="O11" s="109"/>
      <c r="P11" s="109"/>
      <c r="Q11" s="55"/>
      <c r="R11" s="55"/>
      <c r="S11" s="55"/>
    </row>
    <row r="12">
      <c r="A12" s="76">
        <v>44083.0</v>
      </c>
      <c r="B12" s="77"/>
      <c r="C12" s="78"/>
      <c r="D12" s="77"/>
      <c r="E12" s="79"/>
      <c r="F12" s="109"/>
      <c r="G12" s="109"/>
      <c r="H12" s="114"/>
      <c r="I12" s="109"/>
      <c r="J12" s="114"/>
      <c r="K12" s="109"/>
      <c r="L12" s="109"/>
      <c r="M12" s="109"/>
      <c r="N12" s="114"/>
      <c r="O12" s="109"/>
      <c r="P12" s="109"/>
      <c r="Q12" s="55"/>
      <c r="R12" s="55"/>
      <c r="S12" s="55"/>
    </row>
    <row r="13">
      <c r="A13" s="76">
        <v>44084.0</v>
      </c>
      <c r="B13" s="77"/>
      <c r="C13" s="78"/>
      <c r="D13" s="77"/>
      <c r="E13" s="79"/>
      <c r="F13" s="109"/>
      <c r="G13" s="109"/>
      <c r="H13" s="114"/>
      <c r="I13" s="109"/>
      <c r="J13" s="114"/>
      <c r="K13" s="109"/>
      <c r="L13" s="109"/>
      <c r="M13" s="109"/>
      <c r="N13" s="114"/>
      <c r="O13" s="117"/>
      <c r="P13" s="109"/>
      <c r="Q13" s="55"/>
      <c r="R13" s="55"/>
      <c r="S13" s="55"/>
    </row>
    <row r="14">
      <c r="A14" s="76">
        <v>44085.0</v>
      </c>
      <c r="B14" s="77">
        <f>SUM('Статистика'!DC16)/C14</f>
        <v>1</v>
      </c>
      <c r="C14" s="78">
        <f>'Статистика'!DB16</f>
        <v>1</v>
      </c>
      <c r="D14" s="77">
        <f>B14*C14</f>
        <v>1</v>
      </c>
      <c r="E14" s="79">
        <f>'Статистика'!DD16</f>
        <v>0.000787037037</v>
      </c>
      <c r="F14" s="109"/>
      <c r="G14" s="109"/>
      <c r="H14" s="114"/>
      <c r="I14" s="109"/>
      <c r="J14" s="114"/>
      <c r="K14" s="109"/>
      <c r="L14" s="109"/>
      <c r="M14" s="109"/>
      <c r="N14" s="114"/>
      <c r="O14" s="117"/>
      <c r="P14" s="109"/>
      <c r="Q14" s="55"/>
      <c r="R14" s="55"/>
      <c r="S14" s="55"/>
    </row>
    <row r="15">
      <c r="A15" s="76">
        <v>44088.0</v>
      </c>
      <c r="B15" s="77"/>
      <c r="C15" s="78"/>
      <c r="D15" s="77"/>
      <c r="E15" s="79"/>
      <c r="F15" s="109"/>
      <c r="G15" s="109"/>
      <c r="H15" s="114"/>
      <c r="I15" s="109"/>
      <c r="J15" s="114"/>
      <c r="K15" s="109"/>
      <c r="L15" s="109"/>
      <c r="M15" s="109"/>
      <c r="N15" s="114"/>
      <c r="O15" s="118"/>
      <c r="P15" s="109"/>
      <c r="Q15" s="55"/>
      <c r="R15" s="55"/>
      <c r="S15" s="55"/>
    </row>
    <row r="16">
      <c r="A16" s="76">
        <v>44089.0</v>
      </c>
      <c r="B16" s="77"/>
      <c r="C16" s="78"/>
      <c r="D16" s="77"/>
      <c r="E16" s="79"/>
      <c r="F16" s="109"/>
      <c r="G16" s="109"/>
      <c r="H16" s="114"/>
      <c r="I16" s="109"/>
      <c r="J16" s="114"/>
      <c r="K16" s="109"/>
      <c r="L16" s="109"/>
      <c r="M16" s="109"/>
      <c r="N16" s="114"/>
      <c r="O16" s="109"/>
      <c r="P16" s="109"/>
      <c r="Q16" s="55"/>
      <c r="R16" s="55"/>
      <c r="S16" s="55"/>
    </row>
    <row r="17">
      <c r="A17" s="90">
        <v>44090.0</v>
      </c>
      <c r="B17" s="88">
        <f>SUM('Статистика'!DW19)/C17</f>
        <v>1</v>
      </c>
      <c r="C17" s="87">
        <f>'Статистика'!DV19</f>
        <v>1</v>
      </c>
      <c r="D17" s="88">
        <f>B17*C17</f>
        <v>1</v>
      </c>
      <c r="E17" s="89">
        <f>'Статистика'!DX19</f>
        <v>0.0008333333333</v>
      </c>
      <c r="F17" s="109"/>
      <c r="G17" s="109"/>
      <c r="H17" s="114"/>
      <c r="I17" s="109"/>
      <c r="J17" s="114"/>
      <c r="K17" s="109"/>
      <c r="L17" s="109"/>
      <c r="M17" s="109"/>
      <c r="N17" s="114"/>
      <c r="O17" s="109"/>
      <c r="P17" s="109"/>
      <c r="Q17" s="55"/>
      <c r="R17" s="55"/>
      <c r="S17" s="55"/>
    </row>
    <row r="18">
      <c r="A18" s="90">
        <v>44091.0</v>
      </c>
      <c r="B18" s="88"/>
      <c r="C18" s="87"/>
      <c r="D18" s="88"/>
      <c r="E18" s="89"/>
      <c r="F18" s="109"/>
      <c r="G18" s="109"/>
      <c r="H18" s="114"/>
      <c r="I18" s="109"/>
      <c r="J18" s="114"/>
      <c r="K18" s="109"/>
      <c r="L18" s="109"/>
      <c r="M18" s="109"/>
      <c r="N18" s="114"/>
      <c r="O18" s="109"/>
      <c r="P18" s="109"/>
      <c r="Q18" s="55"/>
      <c r="R18" s="55"/>
      <c r="S18" s="55"/>
    </row>
    <row r="19">
      <c r="A19" s="90">
        <v>44092.0</v>
      </c>
      <c r="B19" s="88"/>
      <c r="C19" s="87"/>
      <c r="D19" s="88"/>
      <c r="E19" s="89"/>
      <c r="F19" s="109"/>
      <c r="G19" s="109"/>
      <c r="H19" s="114"/>
      <c r="I19" s="109"/>
      <c r="J19" s="114"/>
      <c r="K19" s="109"/>
      <c r="L19" s="109"/>
      <c r="M19" s="109"/>
      <c r="N19" s="114"/>
      <c r="O19" s="109"/>
      <c r="P19" s="109"/>
      <c r="Q19" s="55"/>
      <c r="R19" s="55"/>
      <c r="S19" s="55"/>
    </row>
    <row r="20">
      <c r="A20" s="90">
        <v>44095.0</v>
      </c>
      <c r="B20" s="88"/>
      <c r="C20" s="87"/>
      <c r="D20" s="88"/>
      <c r="E20" s="89"/>
      <c r="F20" s="109"/>
      <c r="G20" s="109"/>
      <c r="H20" s="114"/>
      <c r="I20" s="109"/>
      <c r="J20" s="114"/>
      <c r="K20" s="109"/>
      <c r="L20" s="109"/>
      <c r="M20" s="109"/>
      <c r="N20" s="114"/>
      <c r="O20" s="109"/>
      <c r="P20" s="109"/>
      <c r="Q20" s="55"/>
      <c r="R20" s="55"/>
      <c r="S20" s="55"/>
    </row>
    <row r="21">
      <c r="A21" s="90">
        <v>44096.0</v>
      </c>
      <c r="B21" s="88"/>
      <c r="C21" s="87"/>
      <c r="D21" s="88"/>
      <c r="E21" s="89"/>
      <c r="F21" s="109"/>
      <c r="G21" s="109"/>
      <c r="H21" s="114"/>
      <c r="I21" s="109"/>
      <c r="J21" s="114"/>
      <c r="K21" s="109"/>
      <c r="L21" s="109"/>
      <c r="M21" s="109"/>
      <c r="N21" s="114"/>
      <c r="O21" s="109"/>
      <c r="P21" s="109"/>
      <c r="Q21" s="55"/>
      <c r="R21" s="55"/>
      <c r="S21" s="55"/>
    </row>
    <row r="22">
      <c r="A22" s="76">
        <v>44097.0</v>
      </c>
      <c r="B22" s="77"/>
      <c r="C22" s="78"/>
      <c r="D22" s="77"/>
      <c r="E22" s="86"/>
      <c r="F22" s="109"/>
      <c r="G22" s="109"/>
      <c r="H22" s="114"/>
      <c r="I22" s="109"/>
      <c r="J22" s="114"/>
      <c r="K22" s="109"/>
      <c r="L22" s="109"/>
      <c r="M22" s="109"/>
      <c r="N22" s="114"/>
      <c r="O22" s="109"/>
      <c r="P22" s="109"/>
      <c r="Q22" s="55"/>
      <c r="R22" s="55"/>
      <c r="S22" s="55"/>
    </row>
    <row r="23">
      <c r="A23" s="76">
        <v>44098.0</v>
      </c>
      <c r="B23" s="77"/>
      <c r="C23" s="78"/>
      <c r="D23" s="77"/>
      <c r="E23" s="86"/>
      <c r="F23" s="109"/>
      <c r="G23" s="109"/>
      <c r="H23" s="114"/>
      <c r="I23" s="109"/>
      <c r="J23" s="114"/>
      <c r="K23" s="109"/>
      <c r="L23" s="109"/>
      <c r="M23" s="109"/>
      <c r="N23" s="114"/>
      <c r="O23" s="109"/>
      <c r="P23" s="109"/>
      <c r="Q23" s="55"/>
      <c r="R23" s="55"/>
      <c r="S23" s="55"/>
    </row>
    <row r="24">
      <c r="A24" s="76">
        <v>44099.0</v>
      </c>
      <c r="B24" s="77"/>
      <c r="C24" s="78"/>
      <c r="D24" s="77"/>
      <c r="E24" s="86"/>
      <c r="F24" s="109"/>
      <c r="G24" s="109"/>
      <c r="H24" s="114"/>
      <c r="I24" s="109"/>
      <c r="J24" s="114"/>
      <c r="K24" s="109"/>
      <c r="L24" s="109"/>
      <c r="M24" s="109"/>
      <c r="N24" s="114"/>
      <c r="O24" s="109"/>
      <c r="P24" s="109"/>
      <c r="Q24" s="55"/>
      <c r="R24" s="55"/>
      <c r="S24" s="55"/>
    </row>
    <row r="25">
      <c r="A25" s="76">
        <v>44102.0</v>
      </c>
      <c r="B25" s="77"/>
      <c r="C25" s="78"/>
      <c r="D25" s="77"/>
      <c r="E25" s="86"/>
      <c r="F25" s="109"/>
      <c r="G25" s="109"/>
      <c r="H25" s="114"/>
      <c r="I25" s="109"/>
      <c r="J25" s="114"/>
      <c r="K25" s="109"/>
      <c r="L25" s="109"/>
      <c r="M25" s="109"/>
      <c r="N25" s="114"/>
      <c r="O25" s="109"/>
      <c r="P25" s="109"/>
      <c r="Q25" s="55"/>
      <c r="R25" s="55"/>
      <c r="S25" s="55"/>
    </row>
    <row r="26">
      <c r="A26" s="76">
        <v>44103.0</v>
      </c>
      <c r="B26" s="77"/>
      <c r="C26" s="78"/>
      <c r="D26" s="77"/>
      <c r="E26" s="86"/>
      <c r="F26" s="109"/>
      <c r="G26" s="109"/>
      <c r="H26" s="114"/>
      <c r="I26" s="109"/>
      <c r="J26" s="114"/>
      <c r="K26" s="109"/>
      <c r="L26" s="109"/>
      <c r="M26" s="109"/>
      <c r="N26" s="114"/>
      <c r="O26" s="109"/>
      <c r="P26" s="109"/>
      <c r="Q26" s="55"/>
      <c r="R26" s="55"/>
      <c r="S26" s="55"/>
    </row>
    <row r="27">
      <c r="A27" s="90">
        <v>44104.0</v>
      </c>
      <c r="B27" s="88"/>
      <c r="C27" s="87"/>
      <c r="D27" s="88"/>
      <c r="E27" s="94"/>
      <c r="F27" s="55"/>
      <c r="G27" s="55"/>
      <c r="H27" s="91"/>
      <c r="I27" s="55"/>
      <c r="J27" s="91"/>
      <c r="K27" s="55"/>
      <c r="L27" s="55"/>
      <c r="M27" s="55"/>
      <c r="N27" s="91"/>
      <c r="O27" s="55"/>
      <c r="P27" s="55"/>
      <c r="Q27" s="55"/>
      <c r="R27" s="55"/>
      <c r="S27" s="55"/>
    </row>
    <row r="28">
      <c r="A28" s="55"/>
      <c r="B28" s="91"/>
      <c r="C28" s="55"/>
      <c r="D28" s="91"/>
      <c r="E28" s="55"/>
      <c r="F28" s="55"/>
      <c r="G28" s="55"/>
      <c r="H28" s="91"/>
      <c r="I28" s="55"/>
      <c r="J28" s="91"/>
      <c r="K28" s="55"/>
      <c r="L28" s="55"/>
      <c r="M28" s="55"/>
      <c r="N28" s="91"/>
      <c r="O28" s="55"/>
      <c r="P28" s="55"/>
      <c r="Q28" s="55"/>
      <c r="R28" s="55"/>
      <c r="S28" s="55"/>
    </row>
    <row r="29">
      <c r="A29" s="55"/>
      <c r="B29" s="91"/>
      <c r="C29" s="55"/>
      <c r="D29" s="91"/>
      <c r="E29" s="55"/>
      <c r="F29" s="55"/>
      <c r="G29" s="55"/>
      <c r="H29" s="91"/>
      <c r="I29" s="55"/>
      <c r="J29" s="91"/>
      <c r="K29" s="55"/>
      <c r="L29" s="55"/>
      <c r="M29" s="55"/>
      <c r="N29" s="91"/>
      <c r="O29" s="55"/>
      <c r="P29" s="55"/>
      <c r="Q29" s="55"/>
      <c r="R29" s="55"/>
      <c r="S29" s="55"/>
    </row>
    <row r="30">
      <c r="A30" s="55"/>
      <c r="B30" s="91"/>
      <c r="C30" s="55"/>
      <c r="D30" s="91"/>
      <c r="E30" s="55"/>
      <c r="F30" s="55"/>
      <c r="G30" s="55"/>
      <c r="H30" s="91"/>
      <c r="I30" s="55"/>
      <c r="J30" s="91"/>
      <c r="K30" s="55"/>
      <c r="L30" s="55"/>
      <c r="M30" s="55"/>
      <c r="N30" s="91"/>
      <c r="O30" s="55"/>
      <c r="P30" s="55"/>
      <c r="Q30" s="55"/>
      <c r="R30" s="55"/>
      <c r="S30" s="55"/>
    </row>
    <row r="31">
      <c r="A31" s="55"/>
      <c r="B31" s="91"/>
      <c r="C31" s="55"/>
      <c r="D31" s="91"/>
      <c r="E31" s="55"/>
      <c r="F31" s="55"/>
      <c r="G31" s="55"/>
      <c r="H31" s="91"/>
      <c r="I31" s="55"/>
      <c r="J31" s="91"/>
      <c r="K31" s="55"/>
      <c r="L31" s="55"/>
      <c r="M31" s="55"/>
      <c r="N31" s="91"/>
      <c r="O31" s="55"/>
      <c r="P31" s="55"/>
      <c r="Q31" s="55"/>
      <c r="R31" s="55"/>
      <c r="S31" s="55"/>
    </row>
    <row r="32">
      <c r="A32" s="55"/>
      <c r="B32" s="91"/>
      <c r="C32" s="55"/>
      <c r="D32" s="91"/>
      <c r="E32" s="55"/>
      <c r="F32" s="55"/>
      <c r="G32" s="55"/>
      <c r="H32" s="91"/>
      <c r="I32" s="55"/>
      <c r="J32" s="91"/>
      <c r="K32" s="55"/>
      <c r="L32" s="55"/>
      <c r="M32" s="55"/>
      <c r="N32" s="91"/>
      <c r="O32" s="55"/>
      <c r="P32" s="55"/>
      <c r="Q32" s="55"/>
      <c r="R32" s="55"/>
      <c r="S32" s="55"/>
    </row>
    <row r="33">
      <c r="A33" s="55"/>
      <c r="B33" s="91"/>
      <c r="C33" s="55"/>
      <c r="D33" s="91"/>
      <c r="E33" s="55"/>
      <c r="F33" s="55"/>
      <c r="G33" s="55"/>
      <c r="H33" s="91"/>
      <c r="I33" s="55"/>
      <c r="J33" s="91"/>
      <c r="K33" s="55"/>
      <c r="L33" s="55"/>
      <c r="M33" s="55"/>
      <c r="N33" s="91"/>
      <c r="O33" s="55"/>
      <c r="P33" s="55"/>
      <c r="Q33" s="55"/>
      <c r="R33" s="55"/>
      <c r="S33" s="55"/>
    </row>
    <row r="34">
      <c r="A34" s="55"/>
      <c r="B34" s="91"/>
      <c r="C34" s="55"/>
      <c r="D34" s="91"/>
      <c r="E34" s="55"/>
      <c r="F34" s="55"/>
      <c r="G34" s="55"/>
      <c r="H34" s="91"/>
      <c r="I34" s="55"/>
      <c r="J34" s="91"/>
      <c r="K34" s="55"/>
      <c r="L34" s="55"/>
      <c r="M34" s="55"/>
      <c r="N34" s="91"/>
      <c r="O34" s="55"/>
      <c r="P34" s="55"/>
      <c r="Q34" s="55"/>
      <c r="R34" s="55"/>
      <c r="S34" s="55"/>
    </row>
    <row r="35">
      <c r="A35" s="55"/>
      <c r="B35" s="91"/>
      <c r="C35" s="55"/>
      <c r="D35" s="91"/>
      <c r="E35" s="55"/>
      <c r="F35" s="55"/>
      <c r="G35" s="55"/>
      <c r="H35" s="91"/>
      <c r="I35" s="55"/>
      <c r="J35" s="91"/>
      <c r="K35" s="55"/>
      <c r="L35" s="55"/>
      <c r="M35" s="55"/>
      <c r="N35" s="91"/>
      <c r="O35" s="55"/>
      <c r="P35" s="55"/>
      <c r="Q35" s="55"/>
      <c r="R35" s="55"/>
      <c r="S35" s="55"/>
    </row>
    <row r="36">
      <c r="A36" s="55"/>
      <c r="B36" s="91"/>
      <c r="C36" s="55"/>
      <c r="D36" s="91"/>
      <c r="E36" s="55"/>
      <c r="F36" s="55"/>
      <c r="G36" s="55"/>
      <c r="H36" s="91"/>
      <c r="I36" s="55"/>
      <c r="J36" s="91"/>
      <c r="K36" s="55"/>
      <c r="L36" s="55"/>
      <c r="M36" s="55"/>
      <c r="N36" s="91"/>
      <c r="O36" s="55"/>
      <c r="P36" s="55"/>
      <c r="Q36" s="55"/>
      <c r="R36" s="55"/>
      <c r="S36" s="55"/>
    </row>
    <row r="37">
      <c r="A37" s="55"/>
      <c r="B37" s="91"/>
      <c r="C37" s="55"/>
      <c r="D37" s="91"/>
      <c r="E37" s="55"/>
      <c r="F37" s="55"/>
      <c r="G37" s="55"/>
      <c r="H37" s="91"/>
      <c r="I37" s="55"/>
      <c r="J37" s="91"/>
      <c r="K37" s="55"/>
      <c r="L37" s="55"/>
      <c r="M37" s="55"/>
      <c r="N37" s="91"/>
      <c r="O37" s="55"/>
      <c r="P37" s="55"/>
      <c r="Q37" s="55"/>
      <c r="R37" s="55"/>
      <c r="S37" s="55"/>
    </row>
    <row r="38">
      <c r="A38" s="55"/>
      <c r="B38" s="91"/>
      <c r="C38" s="55"/>
      <c r="D38" s="91"/>
      <c r="E38" s="55"/>
      <c r="F38" s="55"/>
      <c r="G38" s="55"/>
      <c r="H38" s="91"/>
      <c r="I38" s="55"/>
      <c r="J38" s="91"/>
      <c r="K38" s="55"/>
      <c r="L38" s="55"/>
      <c r="M38" s="55"/>
      <c r="N38" s="91"/>
      <c r="O38" s="55"/>
      <c r="P38" s="55"/>
      <c r="Q38" s="55"/>
      <c r="R38" s="55"/>
      <c r="S38" s="55"/>
    </row>
    <row r="39">
      <c r="A39" s="55"/>
      <c r="B39" s="91"/>
      <c r="C39" s="55"/>
      <c r="D39" s="91"/>
      <c r="E39" s="55"/>
      <c r="F39" s="55"/>
      <c r="G39" s="55"/>
      <c r="H39" s="91"/>
      <c r="I39" s="55"/>
      <c r="J39" s="91"/>
      <c r="K39" s="55"/>
      <c r="L39" s="55"/>
      <c r="M39" s="55"/>
      <c r="N39" s="91"/>
      <c r="O39" s="55"/>
      <c r="P39" s="55"/>
      <c r="Q39" s="55"/>
      <c r="R39" s="55"/>
      <c r="S39" s="55"/>
    </row>
    <row r="40">
      <c r="A40" s="55"/>
      <c r="B40" s="91"/>
      <c r="C40" s="55"/>
      <c r="D40" s="91"/>
      <c r="E40" s="55"/>
      <c r="F40" s="55"/>
      <c r="G40" s="55"/>
      <c r="H40" s="91"/>
      <c r="I40" s="55"/>
      <c r="J40" s="91"/>
      <c r="K40" s="55"/>
      <c r="L40" s="55"/>
      <c r="M40" s="55"/>
      <c r="N40" s="91"/>
      <c r="O40" s="55"/>
      <c r="P40" s="55"/>
      <c r="Q40" s="55"/>
      <c r="R40" s="55"/>
      <c r="S40" s="55"/>
    </row>
    <row r="41">
      <c r="A41" s="55"/>
      <c r="B41" s="91"/>
      <c r="C41" s="55"/>
      <c r="D41" s="91"/>
      <c r="E41" s="55"/>
      <c r="F41" s="55"/>
      <c r="G41" s="55"/>
      <c r="H41" s="91"/>
      <c r="I41" s="55"/>
      <c r="J41" s="91"/>
      <c r="K41" s="55"/>
      <c r="L41" s="55"/>
      <c r="M41" s="55"/>
      <c r="N41" s="91"/>
      <c r="O41" s="55"/>
      <c r="P41" s="55"/>
      <c r="Q41" s="55"/>
      <c r="R41" s="55"/>
      <c r="S41" s="55"/>
    </row>
    <row r="42">
      <c r="A42" s="55"/>
      <c r="B42" s="91"/>
      <c r="C42" s="55"/>
      <c r="D42" s="91"/>
      <c r="E42" s="55"/>
      <c r="F42" s="55"/>
      <c r="G42" s="55"/>
      <c r="H42" s="91"/>
      <c r="I42" s="55"/>
      <c r="J42" s="91"/>
      <c r="K42" s="55"/>
      <c r="L42" s="55"/>
      <c r="M42" s="55"/>
      <c r="N42" s="91"/>
      <c r="O42" s="55"/>
      <c r="P42" s="55"/>
      <c r="Q42" s="55"/>
      <c r="R42" s="55"/>
      <c r="S42" s="55"/>
    </row>
    <row r="43">
      <c r="A43" s="55"/>
      <c r="B43" s="91"/>
      <c r="C43" s="55"/>
      <c r="D43" s="91"/>
      <c r="E43" s="55"/>
      <c r="F43" s="55"/>
      <c r="G43" s="55"/>
      <c r="H43" s="91"/>
      <c r="I43" s="55"/>
      <c r="J43" s="91"/>
      <c r="K43" s="55"/>
      <c r="L43" s="55"/>
      <c r="M43" s="55"/>
      <c r="N43" s="91"/>
      <c r="O43" s="55"/>
      <c r="P43" s="55"/>
      <c r="Q43" s="55"/>
      <c r="R43" s="55"/>
      <c r="S43" s="55"/>
    </row>
    <row r="44">
      <c r="A44" s="55"/>
      <c r="B44" s="91"/>
      <c r="C44" s="55"/>
      <c r="D44" s="91"/>
      <c r="E44" s="55"/>
      <c r="F44" s="55"/>
      <c r="G44" s="55"/>
      <c r="H44" s="91"/>
      <c r="I44" s="55"/>
      <c r="J44" s="91"/>
      <c r="K44" s="55"/>
      <c r="L44" s="55"/>
      <c r="M44" s="55"/>
      <c r="N44" s="91"/>
      <c r="O44" s="55"/>
      <c r="P44" s="55"/>
      <c r="Q44" s="55"/>
      <c r="R44" s="55"/>
      <c r="S44" s="55"/>
    </row>
    <row r="45">
      <c r="A45" s="55"/>
      <c r="B45" s="91"/>
      <c r="C45" s="55"/>
      <c r="D45" s="91"/>
      <c r="E45" s="55"/>
      <c r="F45" s="55"/>
      <c r="G45" s="55"/>
      <c r="H45" s="91"/>
      <c r="I45" s="55"/>
      <c r="J45" s="91"/>
      <c r="K45" s="55"/>
      <c r="L45" s="55"/>
      <c r="M45" s="55"/>
      <c r="N45" s="91"/>
      <c r="O45" s="55"/>
      <c r="P45" s="55"/>
      <c r="Q45" s="55"/>
      <c r="R45" s="55"/>
      <c r="S45" s="55"/>
    </row>
    <row r="46">
      <c r="A46" s="55"/>
      <c r="B46" s="91"/>
      <c r="C46" s="55"/>
      <c r="D46" s="91"/>
      <c r="E46" s="55"/>
      <c r="F46" s="55"/>
      <c r="G46" s="55"/>
      <c r="H46" s="91"/>
      <c r="I46" s="55"/>
      <c r="J46" s="91"/>
      <c r="K46" s="55"/>
      <c r="L46" s="55"/>
      <c r="M46" s="55"/>
      <c r="N46" s="91"/>
      <c r="O46" s="55"/>
      <c r="P46" s="55"/>
      <c r="Q46" s="55"/>
      <c r="R46" s="55"/>
      <c r="S46" s="55"/>
    </row>
    <row r="47">
      <c r="A47" s="55"/>
      <c r="B47" s="91"/>
      <c r="C47" s="55"/>
      <c r="D47" s="91"/>
      <c r="E47" s="55"/>
      <c r="F47" s="55"/>
      <c r="G47" s="55"/>
      <c r="H47" s="91"/>
      <c r="I47" s="55"/>
      <c r="J47" s="91"/>
      <c r="K47" s="55"/>
      <c r="L47" s="55"/>
      <c r="M47" s="55"/>
      <c r="N47" s="91"/>
      <c r="O47" s="55"/>
      <c r="P47" s="55"/>
      <c r="Q47" s="55"/>
      <c r="R47" s="55"/>
      <c r="S47" s="55"/>
    </row>
    <row r="48">
      <c r="A48" s="55"/>
      <c r="B48" s="91"/>
      <c r="C48" s="55"/>
      <c r="D48" s="91"/>
      <c r="E48" s="55"/>
      <c r="F48" s="55"/>
      <c r="G48" s="55"/>
      <c r="H48" s="91"/>
      <c r="I48" s="55"/>
      <c r="J48" s="91"/>
      <c r="K48" s="55"/>
      <c r="L48" s="55"/>
      <c r="M48" s="55"/>
      <c r="N48" s="91"/>
      <c r="O48" s="55"/>
      <c r="P48" s="55"/>
      <c r="Q48" s="55"/>
      <c r="R48" s="55"/>
      <c r="S48" s="55"/>
    </row>
    <row r="49">
      <c r="A49" s="55"/>
      <c r="B49" s="91"/>
      <c r="C49" s="55"/>
      <c r="D49" s="91"/>
      <c r="E49" s="55"/>
      <c r="F49" s="55"/>
      <c r="G49" s="55"/>
      <c r="H49" s="91"/>
      <c r="I49" s="55"/>
      <c r="J49" s="91"/>
      <c r="K49" s="55"/>
      <c r="L49" s="55"/>
      <c r="M49" s="55"/>
      <c r="N49" s="91"/>
      <c r="O49" s="55"/>
      <c r="P49" s="55"/>
      <c r="Q49" s="55"/>
      <c r="R49" s="55"/>
      <c r="S49" s="55"/>
    </row>
    <row r="50">
      <c r="A50" s="55"/>
      <c r="B50" s="91"/>
      <c r="C50" s="55"/>
      <c r="D50" s="91"/>
      <c r="E50" s="55"/>
      <c r="F50" s="55"/>
      <c r="G50" s="55"/>
      <c r="H50" s="91"/>
      <c r="I50" s="55"/>
      <c r="J50" s="91"/>
      <c r="K50" s="55"/>
      <c r="L50" s="55"/>
      <c r="M50" s="55"/>
      <c r="N50" s="91"/>
      <c r="O50" s="55"/>
      <c r="P50" s="55"/>
      <c r="Q50" s="55"/>
      <c r="R50" s="55"/>
      <c r="S50" s="55"/>
    </row>
    <row r="51">
      <c r="A51" s="55"/>
      <c r="B51" s="91"/>
      <c r="C51" s="55"/>
      <c r="D51" s="91"/>
      <c r="E51" s="55"/>
      <c r="F51" s="55"/>
      <c r="G51" s="55"/>
      <c r="H51" s="91"/>
      <c r="I51" s="55"/>
      <c r="J51" s="91"/>
      <c r="K51" s="55"/>
      <c r="L51" s="55"/>
      <c r="M51" s="55"/>
      <c r="N51" s="91"/>
      <c r="O51" s="55"/>
      <c r="P51" s="55"/>
      <c r="Q51" s="55"/>
      <c r="R51" s="55"/>
      <c r="S51" s="55"/>
    </row>
    <row r="52">
      <c r="A52" s="55"/>
      <c r="B52" s="91"/>
      <c r="C52" s="55"/>
      <c r="D52" s="91"/>
      <c r="E52" s="55"/>
      <c r="F52" s="55"/>
      <c r="G52" s="55"/>
      <c r="H52" s="91"/>
      <c r="I52" s="55"/>
      <c r="J52" s="91"/>
      <c r="K52" s="55"/>
      <c r="L52" s="55"/>
      <c r="M52" s="55"/>
      <c r="N52" s="91"/>
      <c r="O52" s="55"/>
      <c r="P52" s="55"/>
      <c r="Q52" s="55"/>
      <c r="R52" s="55"/>
      <c r="S52" s="55"/>
    </row>
    <row r="53">
      <c r="A53" s="55"/>
      <c r="B53" s="91"/>
      <c r="C53" s="55"/>
      <c r="D53" s="91"/>
      <c r="E53" s="55"/>
      <c r="F53" s="55"/>
      <c r="G53" s="55"/>
      <c r="H53" s="91"/>
      <c r="I53" s="55"/>
      <c r="J53" s="91"/>
      <c r="K53" s="55"/>
      <c r="L53" s="55"/>
      <c r="M53" s="55"/>
      <c r="N53" s="91"/>
      <c r="O53" s="55"/>
      <c r="P53" s="55"/>
      <c r="Q53" s="55"/>
      <c r="R53" s="55"/>
      <c r="S53" s="55"/>
    </row>
    <row r="54">
      <c r="A54" s="55"/>
      <c r="B54" s="91"/>
      <c r="C54" s="55"/>
      <c r="D54" s="91"/>
      <c r="E54" s="55"/>
      <c r="F54" s="55"/>
      <c r="G54" s="55"/>
      <c r="H54" s="91"/>
      <c r="I54" s="55"/>
      <c r="J54" s="91"/>
      <c r="K54" s="55"/>
      <c r="L54" s="55"/>
      <c r="M54" s="55"/>
      <c r="N54" s="91"/>
      <c r="O54" s="55"/>
      <c r="P54" s="55"/>
      <c r="Q54" s="55"/>
      <c r="R54" s="55"/>
      <c r="S54" s="55"/>
    </row>
    <row r="55">
      <c r="A55" s="55"/>
      <c r="B55" s="91"/>
      <c r="C55" s="55"/>
      <c r="D55" s="91"/>
      <c r="E55" s="55"/>
      <c r="F55" s="55"/>
      <c r="G55" s="55"/>
      <c r="H55" s="91"/>
      <c r="I55" s="55"/>
      <c r="J55" s="91"/>
      <c r="K55" s="55"/>
      <c r="L55" s="55"/>
      <c r="M55" s="55"/>
      <c r="N55" s="91"/>
      <c r="O55" s="55"/>
      <c r="P55" s="55"/>
      <c r="Q55" s="55"/>
      <c r="R55" s="55"/>
      <c r="S55" s="55"/>
    </row>
    <row r="56">
      <c r="A56" s="55"/>
      <c r="B56" s="91"/>
      <c r="C56" s="55"/>
      <c r="D56" s="91"/>
      <c r="E56" s="55"/>
      <c r="F56" s="55"/>
      <c r="G56" s="55"/>
      <c r="H56" s="91"/>
      <c r="I56" s="55"/>
      <c r="J56" s="91"/>
      <c r="K56" s="55"/>
      <c r="L56" s="55"/>
      <c r="M56" s="55"/>
      <c r="N56" s="91"/>
      <c r="O56" s="55"/>
      <c r="P56" s="55"/>
      <c r="Q56" s="55"/>
      <c r="R56" s="55"/>
      <c r="S56" s="55"/>
    </row>
    <row r="57">
      <c r="A57" s="55"/>
      <c r="B57" s="91"/>
      <c r="C57" s="55"/>
      <c r="D57" s="91"/>
      <c r="E57" s="55"/>
      <c r="F57" s="55"/>
      <c r="G57" s="55"/>
      <c r="H57" s="91"/>
      <c r="I57" s="55"/>
      <c r="J57" s="91"/>
      <c r="K57" s="55"/>
      <c r="L57" s="55"/>
      <c r="M57" s="55"/>
      <c r="N57" s="91"/>
      <c r="O57" s="55"/>
      <c r="P57" s="55"/>
      <c r="Q57" s="55"/>
      <c r="R57" s="55"/>
      <c r="S57" s="55"/>
    </row>
    <row r="58">
      <c r="A58" s="55"/>
      <c r="B58" s="91"/>
      <c r="C58" s="55"/>
      <c r="D58" s="91"/>
      <c r="E58" s="55"/>
      <c r="F58" s="55"/>
      <c r="G58" s="55"/>
      <c r="H58" s="91"/>
      <c r="I58" s="55"/>
      <c r="J58" s="91"/>
      <c r="K58" s="55"/>
      <c r="L58" s="55"/>
      <c r="M58" s="55"/>
      <c r="N58" s="91"/>
      <c r="O58" s="55"/>
      <c r="P58" s="55"/>
      <c r="Q58" s="55"/>
      <c r="R58" s="55"/>
      <c r="S58" s="55"/>
    </row>
    <row r="59">
      <c r="A59" s="55"/>
      <c r="B59" s="91"/>
      <c r="C59" s="55"/>
      <c r="D59" s="91"/>
      <c r="E59" s="55"/>
      <c r="F59" s="55"/>
      <c r="G59" s="55"/>
      <c r="H59" s="91"/>
      <c r="I59" s="55"/>
      <c r="J59" s="91"/>
      <c r="K59" s="55"/>
      <c r="L59" s="55"/>
      <c r="M59" s="55"/>
      <c r="N59" s="91"/>
      <c r="O59" s="55"/>
      <c r="P59" s="55"/>
      <c r="Q59" s="55"/>
      <c r="R59" s="55"/>
      <c r="S59" s="55"/>
    </row>
    <row r="60">
      <c r="A60" s="55"/>
      <c r="B60" s="91"/>
      <c r="C60" s="55"/>
      <c r="D60" s="91"/>
      <c r="E60" s="55"/>
      <c r="F60" s="55"/>
      <c r="G60" s="55"/>
      <c r="H60" s="91"/>
      <c r="I60" s="55"/>
      <c r="J60" s="91"/>
      <c r="K60" s="55"/>
      <c r="L60" s="55"/>
      <c r="M60" s="55"/>
      <c r="N60" s="91"/>
      <c r="O60" s="55"/>
      <c r="P60" s="55"/>
      <c r="Q60" s="55"/>
      <c r="R60" s="55"/>
      <c r="S60" s="55"/>
    </row>
    <row r="61">
      <c r="A61" s="55"/>
      <c r="B61" s="91"/>
      <c r="C61" s="55"/>
      <c r="D61" s="91"/>
      <c r="E61" s="55"/>
      <c r="F61" s="55"/>
      <c r="G61" s="55"/>
      <c r="H61" s="91"/>
      <c r="I61" s="55"/>
      <c r="J61" s="91"/>
      <c r="K61" s="55"/>
      <c r="L61" s="55"/>
      <c r="M61" s="55"/>
      <c r="N61" s="91"/>
      <c r="O61" s="55"/>
      <c r="P61" s="55"/>
      <c r="Q61" s="55"/>
      <c r="R61" s="55"/>
      <c r="S61" s="55"/>
    </row>
    <row r="62">
      <c r="A62" s="55"/>
      <c r="B62" s="91"/>
      <c r="C62" s="55"/>
      <c r="D62" s="91"/>
      <c r="E62" s="55"/>
      <c r="F62" s="55"/>
      <c r="G62" s="55"/>
      <c r="H62" s="91"/>
      <c r="I62" s="55"/>
      <c r="J62" s="91"/>
      <c r="K62" s="55"/>
      <c r="L62" s="55"/>
      <c r="M62" s="55"/>
      <c r="N62" s="91"/>
      <c r="O62" s="55"/>
      <c r="P62" s="55"/>
      <c r="Q62" s="55"/>
      <c r="R62" s="55"/>
      <c r="S62" s="55"/>
    </row>
    <row r="63">
      <c r="A63" s="55"/>
      <c r="B63" s="91"/>
      <c r="C63" s="55"/>
      <c r="D63" s="91"/>
      <c r="E63" s="55"/>
      <c r="F63" s="55"/>
      <c r="G63" s="55"/>
      <c r="H63" s="91"/>
      <c r="I63" s="55"/>
      <c r="J63" s="91"/>
      <c r="K63" s="55"/>
      <c r="L63" s="55"/>
      <c r="M63" s="55"/>
      <c r="N63" s="91"/>
      <c r="O63" s="55"/>
      <c r="P63" s="55"/>
      <c r="Q63" s="55"/>
      <c r="R63" s="55"/>
      <c r="S63" s="55"/>
    </row>
    <row r="64">
      <c r="A64" s="55"/>
      <c r="B64" s="91"/>
      <c r="C64" s="55"/>
      <c r="D64" s="91"/>
      <c r="E64" s="55"/>
      <c r="F64" s="55"/>
      <c r="G64" s="55"/>
      <c r="H64" s="91"/>
      <c r="I64" s="55"/>
      <c r="J64" s="91"/>
      <c r="K64" s="55"/>
      <c r="L64" s="55"/>
      <c r="M64" s="55"/>
      <c r="N64" s="91"/>
      <c r="O64" s="55"/>
      <c r="P64" s="55"/>
      <c r="Q64" s="55"/>
      <c r="R64" s="55"/>
      <c r="S64" s="55"/>
    </row>
    <row r="65">
      <c r="A65" s="55"/>
      <c r="B65" s="91"/>
      <c r="C65" s="55"/>
      <c r="D65" s="91"/>
      <c r="E65" s="55"/>
      <c r="F65" s="55"/>
      <c r="G65" s="55"/>
      <c r="H65" s="91"/>
      <c r="I65" s="55"/>
      <c r="J65" s="91"/>
      <c r="K65" s="55"/>
      <c r="L65" s="55"/>
      <c r="M65" s="55"/>
      <c r="N65" s="91"/>
      <c r="O65" s="55"/>
      <c r="P65" s="55"/>
      <c r="Q65" s="55"/>
      <c r="R65" s="55"/>
      <c r="S65" s="55"/>
    </row>
    <row r="66">
      <c r="A66" s="55"/>
      <c r="B66" s="91"/>
      <c r="C66" s="55"/>
      <c r="D66" s="91"/>
      <c r="E66" s="55"/>
      <c r="F66" s="55"/>
      <c r="G66" s="55"/>
      <c r="H66" s="91"/>
      <c r="I66" s="55"/>
      <c r="J66" s="91"/>
      <c r="K66" s="55"/>
      <c r="L66" s="55"/>
      <c r="M66" s="55"/>
      <c r="N66" s="91"/>
      <c r="O66" s="55"/>
      <c r="P66" s="55"/>
      <c r="Q66" s="55"/>
      <c r="R66" s="55"/>
      <c r="S66" s="55"/>
    </row>
    <row r="67">
      <c r="A67" s="55"/>
      <c r="B67" s="91"/>
      <c r="C67" s="55"/>
      <c r="D67" s="91"/>
      <c r="E67" s="55"/>
      <c r="F67" s="55"/>
      <c r="G67" s="55"/>
      <c r="H67" s="91"/>
      <c r="I67" s="55"/>
      <c r="J67" s="91"/>
      <c r="K67" s="55"/>
      <c r="L67" s="55"/>
      <c r="M67" s="55"/>
      <c r="N67" s="91"/>
      <c r="O67" s="55"/>
      <c r="P67" s="55"/>
      <c r="Q67" s="55"/>
      <c r="R67" s="55"/>
      <c r="S67" s="55"/>
    </row>
    <row r="68">
      <c r="A68" s="55"/>
      <c r="B68" s="91"/>
      <c r="C68" s="55"/>
      <c r="D68" s="91"/>
      <c r="E68" s="55"/>
      <c r="F68" s="55"/>
      <c r="G68" s="55"/>
      <c r="H68" s="91"/>
      <c r="I68" s="55"/>
      <c r="J68" s="91"/>
      <c r="K68" s="55"/>
      <c r="L68" s="55"/>
      <c r="M68" s="55"/>
      <c r="N68" s="91"/>
      <c r="O68" s="55"/>
      <c r="P68" s="55"/>
      <c r="Q68" s="55"/>
      <c r="R68" s="55"/>
      <c r="S68" s="55"/>
    </row>
    <row r="69">
      <c r="A69" s="55"/>
      <c r="B69" s="91"/>
      <c r="C69" s="55"/>
      <c r="D69" s="91"/>
      <c r="E69" s="55"/>
      <c r="F69" s="55"/>
      <c r="G69" s="55"/>
      <c r="H69" s="91"/>
      <c r="I69" s="55"/>
      <c r="J69" s="91"/>
      <c r="K69" s="55"/>
      <c r="L69" s="55"/>
      <c r="M69" s="55"/>
      <c r="N69" s="91"/>
      <c r="O69" s="55"/>
      <c r="P69" s="55"/>
      <c r="Q69" s="55"/>
      <c r="R69" s="55"/>
      <c r="S69" s="55"/>
    </row>
    <row r="70">
      <c r="A70" s="55"/>
      <c r="B70" s="91"/>
      <c r="C70" s="55"/>
      <c r="D70" s="91"/>
      <c r="E70" s="55"/>
      <c r="F70" s="55"/>
      <c r="G70" s="55"/>
      <c r="H70" s="91"/>
      <c r="I70" s="55"/>
      <c r="J70" s="91"/>
      <c r="K70" s="55"/>
      <c r="L70" s="55"/>
      <c r="M70" s="55"/>
      <c r="N70" s="91"/>
      <c r="O70" s="55"/>
      <c r="P70" s="55"/>
      <c r="Q70" s="55"/>
      <c r="R70" s="55"/>
      <c r="S70" s="55"/>
    </row>
    <row r="71">
      <c r="A71" s="55"/>
      <c r="B71" s="91"/>
      <c r="C71" s="55"/>
      <c r="D71" s="91"/>
      <c r="E71" s="55"/>
      <c r="F71" s="55"/>
      <c r="G71" s="55"/>
      <c r="H71" s="91"/>
      <c r="I71" s="55"/>
      <c r="J71" s="91"/>
      <c r="K71" s="55"/>
      <c r="L71" s="55"/>
      <c r="M71" s="55"/>
      <c r="N71" s="91"/>
      <c r="O71" s="55"/>
      <c r="P71" s="55"/>
      <c r="Q71" s="55"/>
      <c r="R71" s="55"/>
      <c r="S71" s="55"/>
    </row>
    <row r="72">
      <c r="A72" s="55"/>
      <c r="B72" s="91"/>
      <c r="C72" s="55"/>
      <c r="D72" s="91"/>
      <c r="E72" s="55"/>
      <c r="F72" s="55"/>
      <c r="G72" s="55"/>
      <c r="H72" s="91"/>
      <c r="I72" s="55"/>
      <c r="J72" s="91"/>
      <c r="K72" s="55"/>
      <c r="L72" s="55"/>
      <c r="M72" s="55"/>
      <c r="N72" s="91"/>
      <c r="O72" s="55"/>
      <c r="P72" s="55"/>
      <c r="Q72" s="55"/>
      <c r="R72" s="55"/>
      <c r="S72" s="55"/>
    </row>
    <row r="73">
      <c r="A73" s="55"/>
      <c r="B73" s="91"/>
      <c r="C73" s="55"/>
      <c r="D73" s="91"/>
      <c r="E73" s="55"/>
      <c r="F73" s="55"/>
      <c r="G73" s="55"/>
      <c r="H73" s="91"/>
      <c r="I73" s="55"/>
      <c r="J73" s="91"/>
      <c r="K73" s="55"/>
      <c r="L73" s="55"/>
      <c r="M73" s="55"/>
      <c r="N73" s="91"/>
      <c r="O73" s="55"/>
      <c r="P73" s="55"/>
      <c r="Q73" s="55"/>
      <c r="R73" s="55"/>
      <c r="S73" s="55"/>
    </row>
    <row r="74">
      <c r="A74" s="55"/>
      <c r="B74" s="91"/>
      <c r="C74" s="55"/>
      <c r="D74" s="91"/>
      <c r="E74" s="55"/>
      <c r="F74" s="55"/>
      <c r="G74" s="55"/>
      <c r="H74" s="91"/>
      <c r="I74" s="55"/>
      <c r="J74" s="91"/>
      <c r="K74" s="55"/>
      <c r="L74" s="55"/>
      <c r="M74" s="55"/>
      <c r="N74" s="91"/>
      <c r="O74" s="55"/>
      <c r="P74" s="55"/>
      <c r="Q74" s="55"/>
      <c r="R74" s="55"/>
      <c r="S74" s="55"/>
    </row>
    <row r="75">
      <c r="B75" s="42"/>
      <c r="D75" s="42"/>
      <c r="H75" s="42"/>
      <c r="J75" s="42"/>
      <c r="N75" s="42"/>
    </row>
    <row r="76">
      <c r="B76" s="42"/>
      <c r="D76" s="42"/>
      <c r="H76" s="42"/>
      <c r="J76" s="42"/>
      <c r="N76" s="42"/>
    </row>
    <row r="77">
      <c r="B77" s="42"/>
      <c r="D77" s="42"/>
      <c r="H77" s="42"/>
      <c r="J77" s="42"/>
      <c r="N77" s="42"/>
    </row>
    <row r="78">
      <c r="B78" s="42"/>
      <c r="D78" s="42"/>
      <c r="H78" s="42"/>
      <c r="J78" s="42"/>
      <c r="N78" s="42"/>
    </row>
    <row r="79">
      <c r="B79" s="42"/>
      <c r="D79" s="42"/>
      <c r="H79" s="42"/>
      <c r="J79" s="42"/>
      <c r="N79" s="42"/>
    </row>
    <row r="80">
      <c r="B80" s="42"/>
      <c r="D80" s="42"/>
      <c r="H80" s="42"/>
      <c r="J80" s="42"/>
      <c r="N80" s="42"/>
    </row>
    <row r="81">
      <c r="B81" s="42"/>
      <c r="D81" s="42"/>
      <c r="H81" s="42"/>
      <c r="J81" s="42"/>
      <c r="N81" s="42"/>
    </row>
    <row r="82">
      <c r="B82" s="42"/>
      <c r="D82" s="42"/>
      <c r="H82" s="42"/>
      <c r="J82" s="42"/>
      <c r="N82" s="42"/>
    </row>
    <row r="83">
      <c r="B83" s="42"/>
      <c r="D83" s="42"/>
      <c r="H83" s="42"/>
      <c r="J83" s="42"/>
      <c r="N83" s="42"/>
    </row>
    <row r="84">
      <c r="B84" s="42"/>
      <c r="D84" s="42"/>
      <c r="H84" s="42"/>
      <c r="J84" s="42"/>
      <c r="N84" s="42"/>
    </row>
    <row r="85">
      <c r="B85" s="42"/>
      <c r="D85" s="42"/>
      <c r="H85" s="42"/>
      <c r="J85" s="42"/>
      <c r="N85" s="42"/>
    </row>
    <row r="86">
      <c r="B86" s="42"/>
      <c r="D86" s="42"/>
      <c r="H86" s="42"/>
      <c r="J86" s="42"/>
      <c r="N86" s="42"/>
    </row>
    <row r="87">
      <c r="B87" s="42"/>
      <c r="D87" s="42"/>
      <c r="H87" s="42"/>
      <c r="J87" s="42"/>
      <c r="N87" s="42"/>
    </row>
    <row r="88">
      <c r="B88" s="42"/>
      <c r="D88" s="42"/>
      <c r="H88" s="42"/>
      <c r="J88" s="42"/>
      <c r="N88" s="42"/>
    </row>
    <row r="89">
      <c r="B89" s="42"/>
      <c r="D89" s="42"/>
      <c r="H89" s="42"/>
      <c r="J89" s="42"/>
      <c r="N89" s="42"/>
    </row>
    <row r="90">
      <c r="B90" s="42"/>
      <c r="D90" s="42"/>
      <c r="H90" s="42"/>
      <c r="J90" s="42"/>
      <c r="N90" s="42"/>
    </row>
    <row r="91">
      <c r="B91" s="42"/>
      <c r="D91" s="42"/>
      <c r="H91" s="42"/>
      <c r="J91" s="42"/>
      <c r="N91" s="42"/>
    </row>
    <row r="92">
      <c r="B92" s="42"/>
      <c r="D92" s="42"/>
      <c r="H92" s="42"/>
      <c r="J92" s="42"/>
      <c r="N92" s="42"/>
    </row>
    <row r="93">
      <c r="B93" s="42"/>
      <c r="D93" s="42"/>
      <c r="H93" s="42"/>
      <c r="J93" s="42"/>
      <c r="N93" s="42"/>
    </row>
    <row r="94">
      <c r="B94" s="42"/>
      <c r="D94" s="42"/>
      <c r="H94" s="42"/>
      <c r="J94" s="42"/>
      <c r="N94" s="42"/>
    </row>
    <row r="95">
      <c r="B95" s="42"/>
      <c r="D95" s="42"/>
      <c r="H95" s="42"/>
      <c r="J95" s="42"/>
      <c r="N95" s="42"/>
    </row>
    <row r="96">
      <c r="B96" s="42"/>
      <c r="D96" s="42"/>
      <c r="H96" s="42"/>
      <c r="J96" s="42"/>
      <c r="N96" s="42"/>
    </row>
    <row r="97">
      <c r="B97" s="42"/>
      <c r="D97" s="42"/>
      <c r="H97" s="42"/>
      <c r="J97" s="42"/>
      <c r="N97" s="42"/>
    </row>
    <row r="98">
      <c r="B98" s="42"/>
      <c r="D98" s="42"/>
      <c r="H98" s="42"/>
      <c r="J98" s="42"/>
      <c r="N98" s="42"/>
    </row>
    <row r="99">
      <c r="B99" s="42"/>
      <c r="D99" s="42"/>
      <c r="H99" s="42"/>
      <c r="J99" s="42"/>
      <c r="N99" s="42"/>
    </row>
    <row r="100">
      <c r="B100" s="42"/>
      <c r="D100" s="42"/>
      <c r="H100" s="42"/>
      <c r="J100" s="42"/>
      <c r="N100" s="42"/>
    </row>
    <row r="101">
      <c r="B101" s="42"/>
      <c r="D101" s="42"/>
      <c r="H101" s="42"/>
      <c r="J101" s="42"/>
      <c r="N101" s="42"/>
    </row>
    <row r="102">
      <c r="B102" s="42"/>
      <c r="D102" s="42"/>
      <c r="H102" s="42"/>
      <c r="J102" s="42"/>
      <c r="N102" s="42"/>
    </row>
    <row r="103">
      <c r="B103" s="42"/>
      <c r="D103" s="42"/>
      <c r="H103" s="42"/>
      <c r="J103" s="42"/>
      <c r="N103" s="42"/>
    </row>
    <row r="104">
      <c r="B104" s="42"/>
      <c r="D104" s="42"/>
      <c r="H104" s="42"/>
      <c r="J104" s="42"/>
      <c r="N104" s="42"/>
    </row>
    <row r="105">
      <c r="B105" s="42"/>
      <c r="D105" s="42"/>
      <c r="H105" s="42"/>
      <c r="J105" s="42"/>
      <c r="N105" s="42"/>
    </row>
    <row r="106">
      <c r="B106" s="42"/>
      <c r="D106" s="42"/>
      <c r="H106" s="42"/>
      <c r="J106" s="42"/>
      <c r="N106" s="42"/>
    </row>
    <row r="107">
      <c r="B107" s="42"/>
      <c r="D107" s="42"/>
      <c r="H107" s="42"/>
      <c r="J107" s="42"/>
      <c r="N107" s="42"/>
    </row>
    <row r="108">
      <c r="B108" s="42"/>
      <c r="D108" s="42"/>
      <c r="H108" s="42"/>
      <c r="J108" s="42"/>
      <c r="N108" s="42"/>
    </row>
    <row r="109">
      <c r="B109" s="42"/>
      <c r="D109" s="42"/>
      <c r="H109" s="42"/>
      <c r="J109" s="42"/>
      <c r="N109" s="42"/>
    </row>
    <row r="110">
      <c r="B110" s="42"/>
      <c r="D110" s="42"/>
      <c r="H110" s="42"/>
      <c r="J110" s="42"/>
      <c r="N110" s="42"/>
    </row>
    <row r="111">
      <c r="B111" s="42"/>
      <c r="D111" s="42"/>
      <c r="H111" s="42"/>
      <c r="J111" s="42"/>
      <c r="N111" s="42"/>
    </row>
    <row r="112">
      <c r="B112" s="42"/>
      <c r="D112" s="42"/>
      <c r="H112" s="42"/>
      <c r="J112" s="42"/>
      <c r="N112" s="42"/>
    </row>
    <row r="113">
      <c r="B113" s="42"/>
      <c r="D113" s="42"/>
      <c r="H113" s="42"/>
      <c r="J113" s="42"/>
      <c r="N113" s="42"/>
    </row>
    <row r="114">
      <c r="B114" s="42"/>
      <c r="D114" s="42"/>
      <c r="H114" s="42"/>
      <c r="J114" s="42"/>
      <c r="N114" s="42"/>
    </row>
    <row r="115">
      <c r="B115" s="42"/>
      <c r="D115" s="42"/>
      <c r="H115" s="42"/>
      <c r="J115" s="42"/>
      <c r="N115" s="42"/>
    </row>
    <row r="116">
      <c r="B116" s="42"/>
      <c r="D116" s="42"/>
      <c r="H116" s="42"/>
      <c r="J116" s="42"/>
      <c r="N116" s="42"/>
    </row>
    <row r="117">
      <c r="B117" s="42"/>
      <c r="D117" s="42"/>
      <c r="H117" s="42"/>
      <c r="J117" s="42"/>
      <c r="N117" s="42"/>
    </row>
    <row r="118">
      <c r="B118" s="42"/>
      <c r="D118" s="42"/>
      <c r="H118" s="42"/>
      <c r="J118" s="42"/>
      <c r="N118" s="42"/>
    </row>
    <row r="119">
      <c r="B119" s="42"/>
      <c r="D119" s="42"/>
      <c r="H119" s="42"/>
      <c r="J119" s="42"/>
      <c r="N119" s="42"/>
    </row>
    <row r="120">
      <c r="B120" s="42"/>
      <c r="D120" s="42"/>
      <c r="H120" s="42"/>
      <c r="J120" s="42"/>
      <c r="N120" s="42"/>
    </row>
    <row r="121">
      <c r="B121" s="42"/>
      <c r="D121" s="42"/>
      <c r="H121" s="42"/>
      <c r="J121" s="42"/>
      <c r="N121" s="42"/>
    </row>
    <row r="122">
      <c r="B122" s="42"/>
      <c r="D122" s="42"/>
      <c r="H122" s="42"/>
      <c r="J122" s="42"/>
      <c r="N122" s="42"/>
    </row>
    <row r="123">
      <c r="B123" s="42"/>
      <c r="D123" s="42"/>
      <c r="H123" s="42"/>
      <c r="J123" s="42"/>
      <c r="N123" s="42"/>
    </row>
    <row r="124">
      <c r="B124" s="42"/>
      <c r="D124" s="42"/>
      <c r="H124" s="42"/>
      <c r="J124" s="42"/>
      <c r="N124" s="42"/>
    </row>
    <row r="125">
      <c r="B125" s="42"/>
      <c r="D125" s="42"/>
      <c r="H125" s="42"/>
      <c r="J125" s="42"/>
      <c r="N125" s="42"/>
    </row>
    <row r="126">
      <c r="B126" s="42"/>
      <c r="D126" s="42"/>
      <c r="H126" s="42"/>
      <c r="J126" s="42"/>
      <c r="N126" s="42"/>
    </row>
    <row r="127">
      <c r="B127" s="42"/>
      <c r="D127" s="42"/>
      <c r="H127" s="42"/>
      <c r="J127" s="42"/>
      <c r="N127" s="42"/>
    </row>
    <row r="128">
      <c r="B128" s="42"/>
      <c r="D128" s="42"/>
      <c r="H128" s="42"/>
      <c r="J128" s="42"/>
      <c r="N128" s="42"/>
    </row>
    <row r="129">
      <c r="B129" s="42"/>
      <c r="D129" s="42"/>
      <c r="H129" s="42"/>
      <c r="J129" s="42"/>
      <c r="N129" s="42"/>
    </row>
    <row r="130">
      <c r="B130" s="42"/>
      <c r="D130" s="42"/>
      <c r="H130" s="42"/>
      <c r="J130" s="42"/>
      <c r="N130" s="42"/>
    </row>
    <row r="131">
      <c r="B131" s="42"/>
      <c r="D131" s="42"/>
      <c r="H131" s="42"/>
      <c r="J131" s="42"/>
      <c r="N131" s="42"/>
    </row>
    <row r="132">
      <c r="B132" s="42"/>
      <c r="D132" s="42"/>
      <c r="H132" s="42"/>
      <c r="J132" s="42"/>
      <c r="N132" s="42"/>
    </row>
    <row r="133">
      <c r="B133" s="42"/>
      <c r="D133" s="42"/>
      <c r="H133" s="42"/>
      <c r="J133" s="42"/>
      <c r="N133" s="42"/>
    </row>
    <row r="134">
      <c r="B134" s="42"/>
      <c r="D134" s="42"/>
      <c r="H134" s="42"/>
      <c r="J134" s="42"/>
      <c r="N134" s="42"/>
    </row>
    <row r="135">
      <c r="B135" s="42"/>
      <c r="D135" s="42"/>
      <c r="H135" s="42"/>
      <c r="J135" s="42"/>
      <c r="N135" s="42"/>
    </row>
    <row r="136">
      <c r="B136" s="42"/>
      <c r="D136" s="42"/>
      <c r="H136" s="42"/>
      <c r="J136" s="42"/>
      <c r="N136" s="42"/>
    </row>
    <row r="137">
      <c r="B137" s="42"/>
      <c r="D137" s="42"/>
      <c r="H137" s="42"/>
      <c r="J137" s="42"/>
      <c r="N137" s="42"/>
    </row>
    <row r="138">
      <c r="B138" s="42"/>
      <c r="D138" s="42"/>
      <c r="H138" s="42"/>
      <c r="J138" s="42"/>
      <c r="N138" s="42"/>
    </row>
    <row r="139">
      <c r="B139" s="42"/>
      <c r="D139" s="42"/>
      <c r="H139" s="42"/>
      <c r="J139" s="42"/>
      <c r="N139" s="42"/>
    </row>
    <row r="140">
      <c r="B140" s="42"/>
      <c r="D140" s="42"/>
      <c r="H140" s="42"/>
      <c r="J140" s="42"/>
      <c r="N140" s="42"/>
    </row>
    <row r="141">
      <c r="B141" s="42"/>
      <c r="D141" s="42"/>
      <c r="H141" s="42"/>
      <c r="J141" s="42"/>
      <c r="N141" s="42"/>
    </row>
    <row r="142">
      <c r="B142" s="42"/>
      <c r="D142" s="42"/>
      <c r="H142" s="42"/>
      <c r="J142" s="42"/>
      <c r="N142" s="42"/>
    </row>
    <row r="143">
      <c r="B143" s="42"/>
      <c r="D143" s="42"/>
      <c r="H143" s="42"/>
      <c r="J143" s="42"/>
      <c r="N143" s="42"/>
    </row>
    <row r="144">
      <c r="B144" s="42"/>
      <c r="D144" s="42"/>
      <c r="H144" s="42"/>
      <c r="J144" s="42"/>
      <c r="N144" s="42"/>
    </row>
    <row r="145">
      <c r="B145" s="42"/>
      <c r="D145" s="42"/>
      <c r="H145" s="42"/>
      <c r="J145" s="42"/>
      <c r="N145" s="42"/>
    </row>
    <row r="146">
      <c r="B146" s="42"/>
      <c r="D146" s="42"/>
      <c r="H146" s="42"/>
      <c r="J146" s="42"/>
      <c r="N146" s="42"/>
    </row>
    <row r="147">
      <c r="B147" s="42"/>
      <c r="D147" s="42"/>
      <c r="H147" s="42"/>
      <c r="J147" s="42"/>
      <c r="N147" s="42"/>
    </row>
    <row r="148">
      <c r="B148" s="42"/>
      <c r="D148" s="42"/>
      <c r="H148" s="42"/>
      <c r="J148" s="42"/>
      <c r="N148" s="42"/>
    </row>
    <row r="149">
      <c r="B149" s="42"/>
      <c r="D149" s="42"/>
      <c r="H149" s="42"/>
      <c r="J149" s="42"/>
      <c r="N149" s="42"/>
    </row>
    <row r="150">
      <c r="B150" s="42"/>
      <c r="D150" s="42"/>
      <c r="H150" s="42"/>
      <c r="J150" s="42"/>
      <c r="N150" s="42"/>
    </row>
    <row r="151">
      <c r="B151" s="42"/>
      <c r="D151" s="42"/>
      <c r="H151" s="42"/>
      <c r="J151" s="42"/>
      <c r="N151" s="42"/>
    </row>
    <row r="152">
      <c r="B152" s="42"/>
      <c r="D152" s="42"/>
      <c r="H152" s="42"/>
      <c r="J152" s="42"/>
      <c r="N152" s="42"/>
    </row>
    <row r="153">
      <c r="B153" s="42"/>
      <c r="D153" s="42"/>
      <c r="H153" s="42"/>
      <c r="J153" s="42"/>
      <c r="N153" s="42"/>
    </row>
    <row r="154">
      <c r="B154" s="42"/>
      <c r="D154" s="42"/>
      <c r="H154" s="42"/>
      <c r="J154" s="42"/>
      <c r="N154" s="42"/>
    </row>
    <row r="155">
      <c r="B155" s="42"/>
      <c r="D155" s="42"/>
      <c r="H155" s="42"/>
      <c r="J155" s="42"/>
      <c r="N155" s="42"/>
    </row>
    <row r="156">
      <c r="B156" s="42"/>
      <c r="D156" s="42"/>
      <c r="H156" s="42"/>
      <c r="J156" s="42"/>
      <c r="N156" s="42"/>
    </row>
    <row r="157">
      <c r="B157" s="42"/>
      <c r="D157" s="42"/>
      <c r="H157" s="42"/>
      <c r="J157" s="42"/>
      <c r="N157" s="42"/>
    </row>
    <row r="158">
      <c r="B158" s="42"/>
      <c r="D158" s="42"/>
      <c r="H158" s="42"/>
      <c r="J158" s="42"/>
      <c r="N158" s="42"/>
    </row>
    <row r="159">
      <c r="B159" s="42"/>
      <c r="D159" s="42"/>
      <c r="H159" s="42"/>
      <c r="J159" s="42"/>
      <c r="N159" s="42"/>
    </row>
    <row r="160">
      <c r="B160" s="42"/>
      <c r="D160" s="42"/>
      <c r="H160" s="42"/>
      <c r="J160" s="42"/>
      <c r="N160" s="42"/>
    </row>
    <row r="161">
      <c r="B161" s="42"/>
      <c r="D161" s="42"/>
      <c r="H161" s="42"/>
      <c r="J161" s="42"/>
      <c r="N161" s="42"/>
    </row>
    <row r="162">
      <c r="B162" s="42"/>
      <c r="D162" s="42"/>
      <c r="H162" s="42"/>
      <c r="J162" s="42"/>
      <c r="N162" s="42"/>
    </row>
    <row r="163">
      <c r="B163" s="42"/>
      <c r="D163" s="42"/>
      <c r="H163" s="42"/>
      <c r="J163" s="42"/>
      <c r="N163" s="42"/>
    </row>
    <row r="164">
      <c r="B164" s="42"/>
      <c r="D164" s="42"/>
      <c r="H164" s="42"/>
      <c r="J164" s="42"/>
      <c r="N164" s="42"/>
    </row>
    <row r="165">
      <c r="B165" s="42"/>
      <c r="D165" s="42"/>
      <c r="H165" s="42"/>
      <c r="J165" s="42"/>
      <c r="N165" s="42"/>
    </row>
    <row r="166">
      <c r="B166" s="42"/>
      <c r="D166" s="42"/>
      <c r="H166" s="42"/>
      <c r="J166" s="42"/>
      <c r="N166" s="42"/>
    </row>
    <row r="167">
      <c r="B167" s="42"/>
      <c r="D167" s="42"/>
      <c r="H167" s="42"/>
      <c r="J167" s="42"/>
      <c r="N167" s="42"/>
    </row>
    <row r="168">
      <c r="B168" s="42"/>
      <c r="D168" s="42"/>
      <c r="H168" s="42"/>
      <c r="J168" s="42"/>
      <c r="N168" s="42"/>
    </row>
    <row r="169">
      <c r="B169" s="42"/>
      <c r="D169" s="42"/>
      <c r="H169" s="42"/>
      <c r="J169" s="42"/>
      <c r="N169" s="42"/>
    </row>
    <row r="170">
      <c r="B170" s="42"/>
      <c r="D170" s="42"/>
      <c r="H170" s="42"/>
      <c r="J170" s="42"/>
      <c r="N170" s="42"/>
    </row>
    <row r="171">
      <c r="B171" s="42"/>
      <c r="D171" s="42"/>
      <c r="H171" s="42"/>
      <c r="J171" s="42"/>
      <c r="N171" s="42"/>
    </row>
    <row r="172">
      <c r="B172" s="42"/>
      <c r="D172" s="42"/>
      <c r="H172" s="42"/>
      <c r="J172" s="42"/>
      <c r="N172" s="42"/>
    </row>
    <row r="173">
      <c r="B173" s="42"/>
      <c r="D173" s="42"/>
      <c r="H173" s="42"/>
      <c r="J173" s="42"/>
      <c r="N173" s="42"/>
    </row>
    <row r="174">
      <c r="B174" s="42"/>
      <c r="D174" s="42"/>
      <c r="H174" s="42"/>
      <c r="J174" s="42"/>
      <c r="N174" s="42"/>
    </row>
    <row r="175">
      <c r="B175" s="42"/>
      <c r="D175" s="42"/>
      <c r="H175" s="42"/>
      <c r="J175" s="42"/>
      <c r="N175" s="42"/>
    </row>
    <row r="176">
      <c r="B176" s="42"/>
      <c r="D176" s="42"/>
      <c r="H176" s="42"/>
      <c r="J176" s="42"/>
      <c r="N176" s="42"/>
    </row>
    <row r="177">
      <c r="B177" s="42"/>
      <c r="D177" s="42"/>
      <c r="H177" s="42"/>
      <c r="J177" s="42"/>
      <c r="N177" s="42"/>
    </row>
    <row r="178">
      <c r="B178" s="42"/>
      <c r="D178" s="42"/>
      <c r="H178" s="42"/>
      <c r="J178" s="42"/>
      <c r="N178" s="42"/>
    </row>
    <row r="179">
      <c r="B179" s="42"/>
      <c r="D179" s="42"/>
      <c r="H179" s="42"/>
      <c r="J179" s="42"/>
      <c r="N179" s="42"/>
    </row>
    <row r="180">
      <c r="B180" s="42"/>
      <c r="D180" s="42"/>
      <c r="H180" s="42"/>
      <c r="J180" s="42"/>
      <c r="N180" s="42"/>
    </row>
    <row r="181">
      <c r="B181" s="42"/>
      <c r="D181" s="42"/>
      <c r="H181" s="42"/>
      <c r="J181" s="42"/>
      <c r="N181" s="42"/>
    </row>
    <row r="182">
      <c r="B182" s="42"/>
      <c r="D182" s="42"/>
      <c r="H182" s="42"/>
      <c r="J182" s="42"/>
      <c r="N182" s="42"/>
    </row>
    <row r="183">
      <c r="B183" s="42"/>
      <c r="D183" s="42"/>
      <c r="H183" s="42"/>
      <c r="J183" s="42"/>
      <c r="N183" s="42"/>
    </row>
    <row r="184">
      <c r="B184" s="42"/>
      <c r="D184" s="42"/>
      <c r="H184" s="42"/>
      <c r="J184" s="42"/>
      <c r="N184" s="42"/>
    </row>
    <row r="185">
      <c r="B185" s="42"/>
      <c r="D185" s="42"/>
      <c r="H185" s="42"/>
      <c r="J185" s="42"/>
      <c r="N185" s="42"/>
    </row>
    <row r="186">
      <c r="B186" s="42"/>
      <c r="D186" s="42"/>
      <c r="H186" s="42"/>
      <c r="J186" s="42"/>
      <c r="N186" s="42"/>
    </row>
    <row r="187">
      <c r="B187" s="42"/>
      <c r="D187" s="42"/>
      <c r="H187" s="42"/>
      <c r="J187" s="42"/>
      <c r="N187" s="42"/>
    </row>
    <row r="188">
      <c r="B188" s="42"/>
      <c r="D188" s="42"/>
      <c r="H188" s="42"/>
      <c r="J188" s="42"/>
      <c r="N188" s="42"/>
    </row>
    <row r="189">
      <c r="B189" s="42"/>
      <c r="D189" s="42"/>
      <c r="H189" s="42"/>
      <c r="J189" s="42"/>
      <c r="N189" s="42"/>
    </row>
    <row r="190">
      <c r="B190" s="42"/>
      <c r="D190" s="42"/>
      <c r="H190" s="42"/>
      <c r="J190" s="42"/>
      <c r="N190" s="42"/>
    </row>
    <row r="191">
      <c r="B191" s="42"/>
      <c r="D191" s="42"/>
      <c r="H191" s="42"/>
      <c r="J191" s="42"/>
      <c r="N191" s="42"/>
    </row>
    <row r="192">
      <c r="B192" s="42"/>
      <c r="D192" s="42"/>
      <c r="H192" s="42"/>
      <c r="J192" s="42"/>
      <c r="N192" s="42"/>
    </row>
    <row r="193">
      <c r="B193" s="42"/>
      <c r="D193" s="42"/>
      <c r="H193" s="42"/>
      <c r="J193" s="42"/>
      <c r="N193" s="42"/>
    </row>
    <row r="194">
      <c r="B194" s="42"/>
      <c r="D194" s="42"/>
      <c r="H194" s="42"/>
      <c r="J194" s="42"/>
      <c r="N194" s="42"/>
    </row>
    <row r="195">
      <c r="B195" s="42"/>
      <c r="D195" s="42"/>
      <c r="H195" s="42"/>
      <c r="J195" s="42"/>
      <c r="N195" s="42"/>
    </row>
    <row r="196">
      <c r="B196" s="42"/>
      <c r="D196" s="42"/>
      <c r="H196" s="42"/>
      <c r="J196" s="42"/>
      <c r="N196" s="42"/>
    </row>
    <row r="197">
      <c r="B197" s="42"/>
      <c r="D197" s="42"/>
      <c r="H197" s="42"/>
      <c r="J197" s="42"/>
      <c r="N197" s="42"/>
    </row>
    <row r="198">
      <c r="B198" s="42"/>
      <c r="D198" s="42"/>
      <c r="H198" s="42"/>
      <c r="J198" s="42"/>
      <c r="N198" s="42"/>
    </row>
    <row r="199">
      <c r="B199" s="42"/>
      <c r="D199" s="42"/>
      <c r="H199" s="42"/>
      <c r="J199" s="42"/>
      <c r="N199" s="42"/>
    </row>
    <row r="200">
      <c r="B200" s="42"/>
      <c r="D200" s="42"/>
      <c r="H200" s="42"/>
      <c r="J200" s="42"/>
      <c r="N200" s="42"/>
    </row>
    <row r="201">
      <c r="B201" s="42"/>
      <c r="D201" s="42"/>
      <c r="H201" s="42"/>
      <c r="J201" s="42"/>
      <c r="N201" s="42"/>
    </row>
    <row r="202">
      <c r="B202" s="42"/>
      <c r="D202" s="42"/>
      <c r="H202" s="42"/>
      <c r="J202" s="42"/>
      <c r="N202" s="42"/>
    </row>
    <row r="203">
      <c r="B203" s="42"/>
      <c r="D203" s="42"/>
      <c r="H203" s="42"/>
      <c r="J203" s="42"/>
      <c r="N203" s="42"/>
    </row>
    <row r="204">
      <c r="B204" s="42"/>
      <c r="D204" s="42"/>
      <c r="H204" s="42"/>
      <c r="J204" s="42"/>
      <c r="N204" s="42"/>
    </row>
    <row r="205">
      <c r="B205" s="42"/>
      <c r="D205" s="42"/>
      <c r="H205" s="42"/>
      <c r="J205" s="42"/>
      <c r="N205" s="42"/>
    </row>
    <row r="206">
      <c r="B206" s="42"/>
      <c r="D206" s="42"/>
      <c r="H206" s="42"/>
      <c r="J206" s="42"/>
      <c r="N206" s="42"/>
    </row>
    <row r="207">
      <c r="B207" s="42"/>
      <c r="D207" s="42"/>
      <c r="H207" s="42"/>
      <c r="J207" s="42"/>
      <c r="N207" s="42"/>
    </row>
    <row r="208">
      <c r="B208" s="42"/>
      <c r="D208" s="42"/>
      <c r="H208" s="42"/>
      <c r="J208" s="42"/>
      <c r="N208" s="42"/>
    </row>
    <row r="209">
      <c r="B209" s="42"/>
      <c r="D209" s="42"/>
      <c r="H209" s="42"/>
      <c r="J209" s="42"/>
      <c r="N209" s="42"/>
    </row>
    <row r="210">
      <c r="B210" s="42"/>
      <c r="D210" s="42"/>
      <c r="H210" s="42"/>
      <c r="J210" s="42"/>
      <c r="N210" s="42"/>
    </row>
    <row r="211">
      <c r="B211" s="42"/>
      <c r="D211" s="42"/>
      <c r="H211" s="42"/>
      <c r="J211" s="42"/>
      <c r="N211" s="42"/>
    </row>
    <row r="212">
      <c r="B212" s="42"/>
      <c r="D212" s="42"/>
      <c r="H212" s="42"/>
      <c r="J212" s="42"/>
      <c r="N212" s="42"/>
    </row>
    <row r="213">
      <c r="B213" s="42"/>
      <c r="D213" s="42"/>
      <c r="H213" s="42"/>
      <c r="J213" s="42"/>
      <c r="N213" s="42"/>
    </row>
    <row r="214">
      <c r="B214" s="42"/>
      <c r="D214" s="42"/>
      <c r="H214" s="42"/>
      <c r="J214" s="42"/>
      <c r="N214" s="42"/>
    </row>
    <row r="215">
      <c r="B215" s="42"/>
      <c r="D215" s="42"/>
      <c r="H215" s="42"/>
      <c r="J215" s="42"/>
      <c r="N215" s="42"/>
    </row>
    <row r="216">
      <c r="B216" s="42"/>
      <c r="D216" s="42"/>
      <c r="H216" s="42"/>
      <c r="J216" s="42"/>
      <c r="N216" s="42"/>
    </row>
    <row r="217">
      <c r="B217" s="42"/>
      <c r="D217" s="42"/>
      <c r="H217" s="42"/>
      <c r="J217" s="42"/>
      <c r="N217" s="42"/>
    </row>
    <row r="218">
      <c r="B218" s="42"/>
      <c r="D218" s="42"/>
      <c r="H218" s="42"/>
      <c r="J218" s="42"/>
      <c r="N218" s="42"/>
    </row>
    <row r="219">
      <c r="B219" s="42"/>
      <c r="D219" s="42"/>
      <c r="H219" s="42"/>
      <c r="J219" s="42"/>
      <c r="N219" s="42"/>
    </row>
    <row r="220">
      <c r="B220" s="42"/>
      <c r="D220" s="42"/>
      <c r="H220" s="42"/>
      <c r="J220" s="42"/>
      <c r="N220" s="42"/>
    </row>
    <row r="221">
      <c r="B221" s="42"/>
      <c r="D221" s="42"/>
      <c r="H221" s="42"/>
      <c r="J221" s="42"/>
      <c r="N221" s="42"/>
    </row>
    <row r="222">
      <c r="B222" s="42"/>
      <c r="D222" s="42"/>
      <c r="H222" s="42"/>
      <c r="J222" s="42"/>
      <c r="N222" s="42"/>
    </row>
    <row r="223">
      <c r="B223" s="42"/>
      <c r="D223" s="42"/>
      <c r="H223" s="42"/>
      <c r="J223" s="42"/>
      <c r="N223" s="42"/>
    </row>
    <row r="224">
      <c r="B224" s="42"/>
      <c r="D224" s="42"/>
      <c r="H224" s="42"/>
      <c r="J224" s="42"/>
      <c r="N224" s="42"/>
    </row>
    <row r="225">
      <c r="B225" s="42"/>
      <c r="D225" s="42"/>
      <c r="H225" s="42"/>
      <c r="J225" s="42"/>
      <c r="N225" s="42"/>
    </row>
    <row r="226">
      <c r="B226" s="42"/>
      <c r="D226" s="42"/>
      <c r="H226" s="42"/>
      <c r="J226" s="42"/>
      <c r="N226" s="42"/>
    </row>
    <row r="227">
      <c r="B227" s="42"/>
      <c r="D227" s="42"/>
      <c r="H227" s="42"/>
      <c r="J227" s="42"/>
      <c r="N227" s="42"/>
    </row>
    <row r="228">
      <c r="B228" s="42"/>
      <c r="D228" s="42"/>
      <c r="H228" s="42"/>
      <c r="J228" s="42"/>
      <c r="N228" s="42"/>
    </row>
    <row r="229">
      <c r="B229" s="42"/>
      <c r="D229" s="42"/>
      <c r="H229" s="42"/>
      <c r="J229" s="42"/>
      <c r="N229" s="42"/>
    </row>
    <row r="230">
      <c r="B230" s="42"/>
      <c r="D230" s="42"/>
      <c r="H230" s="42"/>
      <c r="J230" s="42"/>
      <c r="N230" s="42"/>
    </row>
    <row r="231">
      <c r="B231" s="42"/>
      <c r="D231" s="42"/>
      <c r="H231" s="42"/>
      <c r="J231" s="42"/>
      <c r="N231" s="42"/>
    </row>
    <row r="232">
      <c r="B232" s="42"/>
      <c r="D232" s="42"/>
      <c r="H232" s="42"/>
      <c r="J232" s="42"/>
      <c r="N232" s="42"/>
    </row>
    <row r="233">
      <c r="B233" s="42"/>
      <c r="D233" s="42"/>
      <c r="H233" s="42"/>
      <c r="J233" s="42"/>
      <c r="N233" s="42"/>
    </row>
    <row r="234">
      <c r="B234" s="42"/>
      <c r="D234" s="42"/>
      <c r="H234" s="42"/>
      <c r="J234" s="42"/>
      <c r="N234" s="42"/>
    </row>
    <row r="235">
      <c r="B235" s="42"/>
      <c r="D235" s="42"/>
      <c r="H235" s="42"/>
      <c r="J235" s="42"/>
      <c r="N235" s="42"/>
    </row>
    <row r="236">
      <c r="B236" s="42"/>
      <c r="D236" s="42"/>
      <c r="H236" s="42"/>
      <c r="J236" s="42"/>
      <c r="N236" s="42"/>
    </row>
    <row r="237">
      <c r="B237" s="42"/>
      <c r="D237" s="42"/>
      <c r="H237" s="42"/>
      <c r="J237" s="42"/>
      <c r="N237" s="42"/>
    </row>
    <row r="238">
      <c r="B238" s="42"/>
      <c r="D238" s="42"/>
      <c r="H238" s="42"/>
      <c r="J238" s="42"/>
      <c r="N238" s="42"/>
    </row>
    <row r="239">
      <c r="B239" s="42"/>
      <c r="D239" s="42"/>
      <c r="H239" s="42"/>
      <c r="J239" s="42"/>
      <c r="N239" s="42"/>
    </row>
    <row r="240">
      <c r="B240" s="42"/>
      <c r="D240" s="42"/>
      <c r="H240" s="42"/>
      <c r="J240" s="42"/>
      <c r="N240" s="42"/>
    </row>
    <row r="241">
      <c r="B241" s="42"/>
      <c r="D241" s="42"/>
      <c r="H241" s="42"/>
      <c r="J241" s="42"/>
      <c r="N241" s="42"/>
    </row>
    <row r="242">
      <c r="B242" s="42"/>
      <c r="D242" s="42"/>
      <c r="H242" s="42"/>
      <c r="J242" s="42"/>
      <c r="N242" s="42"/>
    </row>
    <row r="243">
      <c r="B243" s="42"/>
      <c r="D243" s="42"/>
      <c r="H243" s="42"/>
      <c r="J243" s="42"/>
      <c r="N243" s="42"/>
    </row>
    <row r="244">
      <c r="B244" s="42"/>
      <c r="D244" s="42"/>
      <c r="H244" s="42"/>
      <c r="J244" s="42"/>
      <c r="N244" s="42"/>
    </row>
    <row r="245">
      <c r="B245" s="42"/>
      <c r="D245" s="42"/>
      <c r="H245" s="42"/>
      <c r="J245" s="42"/>
      <c r="N245" s="42"/>
    </row>
    <row r="246">
      <c r="B246" s="42"/>
      <c r="D246" s="42"/>
      <c r="H246" s="42"/>
      <c r="J246" s="42"/>
      <c r="N246" s="42"/>
    </row>
    <row r="247">
      <c r="B247" s="42"/>
      <c r="D247" s="42"/>
      <c r="H247" s="42"/>
      <c r="J247" s="42"/>
      <c r="N247" s="42"/>
    </row>
    <row r="248">
      <c r="B248" s="42"/>
      <c r="D248" s="42"/>
      <c r="H248" s="42"/>
      <c r="J248" s="42"/>
      <c r="N248" s="42"/>
    </row>
    <row r="249">
      <c r="B249" s="42"/>
      <c r="D249" s="42"/>
      <c r="H249" s="42"/>
      <c r="J249" s="42"/>
      <c r="N249" s="42"/>
    </row>
    <row r="250">
      <c r="B250" s="42"/>
      <c r="D250" s="42"/>
      <c r="H250" s="42"/>
      <c r="J250" s="42"/>
      <c r="N250" s="42"/>
    </row>
    <row r="251">
      <c r="B251" s="42"/>
      <c r="D251" s="42"/>
      <c r="H251" s="42"/>
      <c r="J251" s="42"/>
      <c r="N251" s="42"/>
    </row>
    <row r="252">
      <c r="B252" s="42"/>
      <c r="D252" s="42"/>
      <c r="H252" s="42"/>
      <c r="J252" s="42"/>
      <c r="N252" s="42"/>
    </row>
    <row r="253">
      <c r="B253" s="42"/>
      <c r="D253" s="42"/>
      <c r="H253" s="42"/>
      <c r="J253" s="42"/>
      <c r="N253" s="42"/>
    </row>
    <row r="254">
      <c r="B254" s="42"/>
      <c r="D254" s="42"/>
      <c r="H254" s="42"/>
      <c r="J254" s="42"/>
      <c r="N254" s="42"/>
    </row>
    <row r="255">
      <c r="B255" s="42"/>
      <c r="D255" s="42"/>
      <c r="H255" s="42"/>
      <c r="J255" s="42"/>
      <c r="N255" s="42"/>
    </row>
    <row r="256">
      <c r="B256" s="42"/>
      <c r="D256" s="42"/>
      <c r="H256" s="42"/>
      <c r="J256" s="42"/>
      <c r="N256" s="42"/>
    </row>
    <row r="257">
      <c r="B257" s="42"/>
      <c r="D257" s="42"/>
      <c r="H257" s="42"/>
      <c r="J257" s="42"/>
      <c r="N257" s="42"/>
    </row>
    <row r="258">
      <c r="B258" s="42"/>
      <c r="D258" s="42"/>
      <c r="H258" s="42"/>
      <c r="J258" s="42"/>
      <c r="N258" s="42"/>
    </row>
    <row r="259">
      <c r="B259" s="42"/>
      <c r="D259" s="42"/>
      <c r="H259" s="42"/>
      <c r="J259" s="42"/>
      <c r="N259" s="42"/>
    </row>
    <row r="260">
      <c r="B260" s="42"/>
      <c r="D260" s="42"/>
      <c r="H260" s="42"/>
      <c r="J260" s="42"/>
      <c r="N260" s="42"/>
    </row>
    <row r="261">
      <c r="B261" s="42"/>
      <c r="D261" s="42"/>
      <c r="H261" s="42"/>
      <c r="J261" s="42"/>
      <c r="N261" s="42"/>
    </row>
    <row r="262">
      <c r="B262" s="42"/>
      <c r="D262" s="42"/>
      <c r="H262" s="42"/>
      <c r="J262" s="42"/>
      <c r="N262" s="42"/>
    </row>
    <row r="263">
      <c r="B263" s="42"/>
      <c r="D263" s="42"/>
      <c r="H263" s="42"/>
      <c r="J263" s="42"/>
      <c r="N263" s="42"/>
    </row>
    <row r="264">
      <c r="B264" s="42"/>
      <c r="D264" s="42"/>
      <c r="H264" s="42"/>
      <c r="J264" s="42"/>
      <c r="N264" s="42"/>
    </row>
    <row r="265">
      <c r="B265" s="42"/>
      <c r="D265" s="42"/>
      <c r="H265" s="42"/>
      <c r="J265" s="42"/>
      <c r="N265" s="42"/>
    </row>
    <row r="266">
      <c r="B266" s="42"/>
      <c r="D266" s="42"/>
      <c r="H266" s="42"/>
      <c r="J266" s="42"/>
      <c r="N266" s="42"/>
    </row>
    <row r="267">
      <c r="B267" s="42"/>
      <c r="D267" s="42"/>
      <c r="H267" s="42"/>
      <c r="J267" s="42"/>
      <c r="N267" s="42"/>
    </row>
    <row r="268">
      <c r="B268" s="42"/>
      <c r="D268" s="42"/>
      <c r="H268" s="42"/>
      <c r="J268" s="42"/>
      <c r="N268" s="42"/>
    </row>
    <row r="269">
      <c r="B269" s="42"/>
      <c r="D269" s="42"/>
      <c r="H269" s="42"/>
      <c r="J269" s="42"/>
      <c r="N269" s="42"/>
    </row>
    <row r="270">
      <c r="B270" s="42"/>
      <c r="D270" s="42"/>
      <c r="H270" s="42"/>
      <c r="J270" s="42"/>
      <c r="N270" s="42"/>
    </row>
    <row r="271">
      <c r="B271" s="42"/>
      <c r="D271" s="42"/>
      <c r="H271" s="42"/>
      <c r="J271" s="42"/>
      <c r="N271" s="42"/>
    </row>
    <row r="272">
      <c r="B272" s="42"/>
      <c r="D272" s="42"/>
      <c r="H272" s="42"/>
      <c r="J272" s="42"/>
      <c r="N272" s="42"/>
    </row>
    <row r="273">
      <c r="B273" s="42"/>
      <c r="D273" s="42"/>
      <c r="H273" s="42"/>
      <c r="J273" s="42"/>
      <c r="N273" s="42"/>
    </row>
    <row r="274">
      <c r="B274" s="42"/>
      <c r="D274" s="42"/>
      <c r="H274" s="42"/>
      <c r="J274" s="42"/>
      <c r="N274" s="42"/>
    </row>
    <row r="275">
      <c r="B275" s="42"/>
      <c r="D275" s="42"/>
      <c r="H275" s="42"/>
      <c r="J275" s="42"/>
      <c r="N275" s="42"/>
    </row>
    <row r="276">
      <c r="B276" s="42"/>
      <c r="D276" s="42"/>
      <c r="H276" s="42"/>
      <c r="J276" s="42"/>
      <c r="N276" s="42"/>
    </row>
    <row r="277">
      <c r="B277" s="42"/>
      <c r="D277" s="42"/>
      <c r="H277" s="42"/>
      <c r="J277" s="42"/>
      <c r="N277" s="42"/>
    </row>
    <row r="278">
      <c r="B278" s="42"/>
      <c r="D278" s="42"/>
      <c r="H278" s="42"/>
      <c r="J278" s="42"/>
      <c r="N278" s="42"/>
    </row>
    <row r="279">
      <c r="B279" s="42"/>
      <c r="D279" s="42"/>
      <c r="H279" s="42"/>
      <c r="J279" s="42"/>
      <c r="N279" s="42"/>
    </row>
    <row r="280">
      <c r="B280" s="42"/>
      <c r="D280" s="42"/>
      <c r="H280" s="42"/>
      <c r="J280" s="42"/>
      <c r="N280" s="42"/>
    </row>
    <row r="281">
      <c r="B281" s="42"/>
      <c r="D281" s="42"/>
      <c r="H281" s="42"/>
      <c r="J281" s="42"/>
      <c r="N281" s="42"/>
    </row>
    <row r="282">
      <c r="B282" s="42"/>
      <c r="D282" s="42"/>
      <c r="H282" s="42"/>
      <c r="J282" s="42"/>
      <c r="N282" s="42"/>
    </row>
    <row r="283">
      <c r="B283" s="42"/>
      <c r="D283" s="42"/>
      <c r="H283" s="42"/>
      <c r="J283" s="42"/>
      <c r="N283" s="42"/>
    </row>
    <row r="284">
      <c r="B284" s="42"/>
      <c r="D284" s="42"/>
      <c r="H284" s="42"/>
      <c r="J284" s="42"/>
      <c r="N284" s="42"/>
    </row>
    <row r="285">
      <c r="B285" s="42"/>
      <c r="D285" s="42"/>
      <c r="H285" s="42"/>
      <c r="J285" s="42"/>
      <c r="N285" s="42"/>
    </row>
    <row r="286">
      <c r="B286" s="42"/>
      <c r="D286" s="42"/>
      <c r="H286" s="42"/>
      <c r="J286" s="42"/>
      <c r="N286" s="42"/>
    </row>
    <row r="287">
      <c r="B287" s="42"/>
      <c r="D287" s="42"/>
      <c r="H287" s="42"/>
      <c r="J287" s="42"/>
      <c r="N287" s="42"/>
    </row>
    <row r="288">
      <c r="B288" s="42"/>
      <c r="D288" s="42"/>
      <c r="H288" s="42"/>
      <c r="J288" s="42"/>
      <c r="N288" s="42"/>
    </row>
    <row r="289">
      <c r="B289" s="42"/>
      <c r="D289" s="42"/>
      <c r="H289" s="42"/>
      <c r="J289" s="42"/>
      <c r="N289" s="42"/>
    </row>
    <row r="290">
      <c r="B290" s="42"/>
      <c r="D290" s="42"/>
      <c r="H290" s="42"/>
      <c r="J290" s="42"/>
      <c r="N290" s="42"/>
    </row>
    <row r="291">
      <c r="B291" s="42"/>
      <c r="D291" s="42"/>
      <c r="H291" s="42"/>
      <c r="J291" s="42"/>
      <c r="N291" s="42"/>
    </row>
    <row r="292">
      <c r="B292" s="42"/>
      <c r="D292" s="42"/>
      <c r="H292" s="42"/>
      <c r="J292" s="42"/>
      <c r="N292" s="42"/>
    </row>
    <row r="293">
      <c r="B293" s="42"/>
      <c r="D293" s="42"/>
      <c r="H293" s="42"/>
      <c r="J293" s="42"/>
      <c r="N293" s="42"/>
    </row>
    <row r="294">
      <c r="B294" s="42"/>
      <c r="D294" s="42"/>
      <c r="H294" s="42"/>
      <c r="J294" s="42"/>
      <c r="N294" s="42"/>
    </row>
    <row r="295">
      <c r="B295" s="42"/>
      <c r="D295" s="42"/>
      <c r="H295" s="42"/>
      <c r="J295" s="42"/>
      <c r="N295" s="42"/>
    </row>
    <row r="296">
      <c r="B296" s="42"/>
      <c r="D296" s="42"/>
      <c r="H296" s="42"/>
      <c r="J296" s="42"/>
      <c r="N296" s="42"/>
    </row>
    <row r="297">
      <c r="B297" s="42"/>
      <c r="D297" s="42"/>
      <c r="H297" s="42"/>
      <c r="J297" s="42"/>
      <c r="N297" s="42"/>
    </row>
    <row r="298">
      <c r="B298" s="42"/>
      <c r="D298" s="42"/>
      <c r="H298" s="42"/>
      <c r="J298" s="42"/>
      <c r="N298" s="42"/>
    </row>
    <row r="299">
      <c r="B299" s="42"/>
      <c r="D299" s="42"/>
      <c r="H299" s="42"/>
      <c r="J299" s="42"/>
      <c r="N299" s="42"/>
    </row>
    <row r="300">
      <c r="B300" s="42"/>
      <c r="D300" s="42"/>
      <c r="H300" s="42"/>
      <c r="J300" s="42"/>
      <c r="N300" s="42"/>
    </row>
    <row r="301">
      <c r="B301" s="42"/>
      <c r="D301" s="42"/>
      <c r="H301" s="42"/>
      <c r="J301" s="42"/>
      <c r="N301" s="42"/>
    </row>
    <row r="302">
      <c r="B302" s="42"/>
      <c r="D302" s="42"/>
      <c r="H302" s="42"/>
      <c r="J302" s="42"/>
      <c r="N302" s="42"/>
    </row>
    <row r="303">
      <c r="B303" s="42"/>
      <c r="D303" s="42"/>
      <c r="H303" s="42"/>
      <c r="J303" s="42"/>
      <c r="N303" s="42"/>
    </row>
    <row r="304">
      <c r="B304" s="42"/>
      <c r="D304" s="42"/>
      <c r="H304" s="42"/>
      <c r="J304" s="42"/>
      <c r="N304" s="42"/>
    </row>
    <row r="305">
      <c r="B305" s="42"/>
      <c r="D305" s="42"/>
      <c r="H305" s="42"/>
      <c r="J305" s="42"/>
      <c r="N305" s="42"/>
    </row>
    <row r="306">
      <c r="B306" s="42"/>
      <c r="D306" s="42"/>
      <c r="H306" s="42"/>
      <c r="J306" s="42"/>
      <c r="N306" s="42"/>
    </row>
    <row r="307">
      <c r="B307" s="42"/>
      <c r="D307" s="42"/>
      <c r="H307" s="42"/>
      <c r="J307" s="42"/>
      <c r="N307" s="42"/>
    </row>
    <row r="308">
      <c r="B308" s="42"/>
      <c r="D308" s="42"/>
      <c r="H308" s="42"/>
      <c r="J308" s="42"/>
      <c r="N308" s="42"/>
    </row>
    <row r="309">
      <c r="B309" s="42"/>
      <c r="D309" s="42"/>
      <c r="H309" s="42"/>
      <c r="J309" s="42"/>
      <c r="N309" s="42"/>
    </row>
    <row r="310">
      <c r="B310" s="42"/>
      <c r="D310" s="42"/>
      <c r="H310" s="42"/>
      <c r="J310" s="42"/>
      <c r="N310" s="42"/>
    </row>
    <row r="311">
      <c r="B311" s="42"/>
      <c r="D311" s="42"/>
      <c r="H311" s="42"/>
      <c r="J311" s="42"/>
      <c r="N311" s="42"/>
    </row>
    <row r="312">
      <c r="B312" s="42"/>
      <c r="D312" s="42"/>
      <c r="H312" s="42"/>
      <c r="J312" s="42"/>
      <c r="N312" s="42"/>
    </row>
    <row r="313">
      <c r="B313" s="42"/>
      <c r="D313" s="42"/>
      <c r="H313" s="42"/>
      <c r="J313" s="42"/>
      <c r="N313" s="42"/>
    </row>
    <row r="314">
      <c r="B314" s="42"/>
      <c r="D314" s="42"/>
      <c r="H314" s="42"/>
      <c r="J314" s="42"/>
      <c r="N314" s="42"/>
    </row>
    <row r="315">
      <c r="B315" s="42"/>
      <c r="D315" s="42"/>
      <c r="H315" s="42"/>
      <c r="J315" s="42"/>
      <c r="N315" s="42"/>
    </row>
    <row r="316">
      <c r="B316" s="42"/>
      <c r="D316" s="42"/>
      <c r="H316" s="42"/>
      <c r="J316" s="42"/>
      <c r="N316" s="42"/>
    </row>
    <row r="317">
      <c r="B317" s="42"/>
      <c r="D317" s="42"/>
      <c r="H317" s="42"/>
      <c r="J317" s="42"/>
      <c r="N317" s="42"/>
    </row>
    <row r="318">
      <c r="B318" s="42"/>
      <c r="D318" s="42"/>
      <c r="H318" s="42"/>
      <c r="J318" s="42"/>
      <c r="N318" s="42"/>
    </row>
    <row r="319">
      <c r="B319" s="42"/>
      <c r="D319" s="42"/>
      <c r="H319" s="42"/>
      <c r="J319" s="42"/>
      <c r="N319" s="42"/>
    </row>
    <row r="320">
      <c r="B320" s="42"/>
      <c r="D320" s="42"/>
      <c r="H320" s="42"/>
      <c r="J320" s="42"/>
      <c r="N320" s="42"/>
    </row>
    <row r="321">
      <c r="B321" s="42"/>
      <c r="D321" s="42"/>
      <c r="H321" s="42"/>
      <c r="J321" s="42"/>
      <c r="N321" s="42"/>
    </row>
    <row r="322">
      <c r="B322" s="42"/>
      <c r="D322" s="42"/>
      <c r="H322" s="42"/>
      <c r="J322" s="42"/>
      <c r="N322" s="42"/>
    </row>
    <row r="323">
      <c r="B323" s="42"/>
      <c r="D323" s="42"/>
      <c r="H323" s="42"/>
      <c r="J323" s="42"/>
      <c r="N323" s="42"/>
    </row>
    <row r="324">
      <c r="B324" s="42"/>
      <c r="D324" s="42"/>
      <c r="H324" s="42"/>
      <c r="J324" s="42"/>
      <c r="N324" s="42"/>
    </row>
    <row r="325">
      <c r="B325" s="42"/>
      <c r="D325" s="42"/>
      <c r="H325" s="42"/>
      <c r="J325" s="42"/>
      <c r="N325" s="42"/>
    </row>
    <row r="326">
      <c r="B326" s="42"/>
      <c r="D326" s="42"/>
      <c r="H326" s="42"/>
      <c r="J326" s="42"/>
      <c r="N326" s="42"/>
    </row>
    <row r="327">
      <c r="B327" s="42"/>
      <c r="D327" s="42"/>
      <c r="H327" s="42"/>
      <c r="J327" s="42"/>
      <c r="N327" s="42"/>
    </row>
    <row r="328">
      <c r="B328" s="42"/>
      <c r="D328" s="42"/>
      <c r="H328" s="42"/>
      <c r="J328" s="42"/>
      <c r="N328" s="42"/>
    </row>
    <row r="329">
      <c r="B329" s="42"/>
      <c r="D329" s="42"/>
      <c r="H329" s="42"/>
      <c r="J329" s="42"/>
      <c r="N329" s="42"/>
    </row>
    <row r="330">
      <c r="B330" s="42"/>
      <c r="D330" s="42"/>
      <c r="H330" s="42"/>
      <c r="J330" s="42"/>
      <c r="N330" s="42"/>
    </row>
    <row r="331">
      <c r="B331" s="42"/>
      <c r="D331" s="42"/>
      <c r="H331" s="42"/>
      <c r="J331" s="42"/>
      <c r="N331" s="42"/>
    </row>
    <row r="332">
      <c r="B332" s="42"/>
      <c r="D332" s="42"/>
      <c r="H332" s="42"/>
      <c r="J332" s="42"/>
      <c r="N332" s="42"/>
    </row>
    <row r="333">
      <c r="B333" s="42"/>
      <c r="D333" s="42"/>
      <c r="H333" s="42"/>
      <c r="J333" s="42"/>
      <c r="N333" s="42"/>
    </row>
    <row r="334">
      <c r="B334" s="42"/>
      <c r="D334" s="42"/>
      <c r="H334" s="42"/>
      <c r="J334" s="42"/>
      <c r="N334" s="42"/>
    </row>
    <row r="335">
      <c r="B335" s="42"/>
      <c r="D335" s="42"/>
      <c r="H335" s="42"/>
      <c r="J335" s="42"/>
      <c r="N335" s="42"/>
    </row>
    <row r="336">
      <c r="B336" s="42"/>
      <c r="D336" s="42"/>
      <c r="H336" s="42"/>
      <c r="J336" s="42"/>
      <c r="N336" s="42"/>
    </row>
    <row r="337">
      <c r="B337" s="42"/>
      <c r="D337" s="42"/>
      <c r="H337" s="42"/>
      <c r="J337" s="42"/>
      <c r="N337" s="42"/>
    </row>
    <row r="338">
      <c r="B338" s="42"/>
      <c r="D338" s="42"/>
      <c r="H338" s="42"/>
      <c r="J338" s="42"/>
      <c r="N338" s="42"/>
    </row>
    <row r="339">
      <c r="B339" s="42"/>
      <c r="D339" s="42"/>
      <c r="H339" s="42"/>
      <c r="J339" s="42"/>
      <c r="N339" s="42"/>
    </row>
    <row r="340">
      <c r="B340" s="42"/>
      <c r="D340" s="42"/>
      <c r="H340" s="42"/>
      <c r="J340" s="42"/>
      <c r="N340" s="42"/>
    </row>
    <row r="341">
      <c r="B341" s="42"/>
      <c r="D341" s="42"/>
      <c r="H341" s="42"/>
      <c r="J341" s="42"/>
      <c r="N341" s="42"/>
    </row>
    <row r="342">
      <c r="B342" s="42"/>
      <c r="D342" s="42"/>
      <c r="H342" s="42"/>
      <c r="J342" s="42"/>
      <c r="N342" s="42"/>
    </row>
    <row r="343">
      <c r="B343" s="42"/>
      <c r="D343" s="42"/>
      <c r="H343" s="42"/>
      <c r="J343" s="42"/>
      <c r="N343" s="42"/>
    </row>
    <row r="344">
      <c r="B344" s="42"/>
      <c r="D344" s="42"/>
      <c r="H344" s="42"/>
      <c r="J344" s="42"/>
      <c r="N344" s="42"/>
    </row>
    <row r="345">
      <c r="B345" s="42"/>
      <c r="D345" s="42"/>
      <c r="H345" s="42"/>
      <c r="J345" s="42"/>
      <c r="N345" s="42"/>
    </row>
    <row r="346">
      <c r="B346" s="42"/>
      <c r="D346" s="42"/>
      <c r="H346" s="42"/>
      <c r="J346" s="42"/>
      <c r="N346" s="42"/>
    </row>
    <row r="347">
      <c r="B347" s="42"/>
      <c r="D347" s="42"/>
      <c r="H347" s="42"/>
      <c r="J347" s="42"/>
      <c r="N347" s="42"/>
    </row>
    <row r="348">
      <c r="B348" s="42"/>
      <c r="D348" s="42"/>
      <c r="H348" s="42"/>
      <c r="J348" s="42"/>
      <c r="N348" s="42"/>
    </row>
    <row r="349">
      <c r="B349" s="42"/>
      <c r="D349" s="42"/>
      <c r="H349" s="42"/>
      <c r="J349" s="42"/>
      <c r="N349" s="42"/>
    </row>
    <row r="350">
      <c r="B350" s="42"/>
      <c r="D350" s="42"/>
      <c r="H350" s="42"/>
      <c r="J350" s="42"/>
      <c r="N350" s="42"/>
    </row>
    <row r="351">
      <c r="B351" s="42"/>
      <c r="D351" s="42"/>
      <c r="H351" s="42"/>
      <c r="J351" s="42"/>
      <c r="N351" s="42"/>
    </row>
    <row r="352">
      <c r="B352" s="42"/>
      <c r="D352" s="42"/>
      <c r="H352" s="42"/>
      <c r="J352" s="42"/>
      <c r="N352" s="42"/>
    </row>
    <row r="353">
      <c r="B353" s="42"/>
      <c r="D353" s="42"/>
      <c r="H353" s="42"/>
      <c r="J353" s="42"/>
      <c r="N353" s="42"/>
    </row>
    <row r="354">
      <c r="B354" s="42"/>
      <c r="D354" s="42"/>
      <c r="H354" s="42"/>
      <c r="J354" s="42"/>
      <c r="N354" s="42"/>
    </row>
    <row r="355">
      <c r="B355" s="42"/>
      <c r="D355" s="42"/>
      <c r="H355" s="42"/>
      <c r="J355" s="42"/>
      <c r="N355" s="42"/>
    </row>
    <row r="356">
      <c r="B356" s="42"/>
      <c r="D356" s="42"/>
      <c r="H356" s="42"/>
      <c r="J356" s="42"/>
      <c r="N356" s="42"/>
    </row>
    <row r="357">
      <c r="B357" s="42"/>
      <c r="D357" s="42"/>
      <c r="H357" s="42"/>
      <c r="J357" s="42"/>
      <c r="N357" s="42"/>
    </row>
    <row r="358">
      <c r="B358" s="42"/>
      <c r="D358" s="42"/>
      <c r="H358" s="42"/>
      <c r="J358" s="42"/>
      <c r="N358" s="42"/>
    </row>
    <row r="359">
      <c r="B359" s="42"/>
      <c r="D359" s="42"/>
      <c r="H359" s="42"/>
      <c r="J359" s="42"/>
      <c r="N359" s="42"/>
    </row>
    <row r="360">
      <c r="B360" s="42"/>
      <c r="D360" s="42"/>
      <c r="H360" s="42"/>
      <c r="J360" s="42"/>
      <c r="N360" s="42"/>
    </row>
    <row r="361">
      <c r="B361" s="42"/>
      <c r="D361" s="42"/>
      <c r="H361" s="42"/>
      <c r="J361" s="42"/>
      <c r="N361" s="42"/>
    </row>
    <row r="362">
      <c r="B362" s="42"/>
      <c r="D362" s="42"/>
      <c r="H362" s="42"/>
      <c r="J362" s="42"/>
      <c r="N362" s="42"/>
    </row>
    <row r="363">
      <c r="B363" s="42"/>
      <c r="D363" s="42"/>
      <c r="H363" s="42"/>
      <c r="J363" s="42"/>
      <c r="N363" s="42"/>
    </row>
    <row r="364">
      <c r="B364" s="42"/>
      <c r="D364" s="42"/>
      <c r="H364" s="42"/>
      <c r="J364" s="42"/>
      <c r="N364" s="42"/>
    </row>
    <row r="365">
      <c r="B365" s="42"/>
      <c r="D365" s="42"/>
      <c r="H365" s="42"/>
      <c r="J365" s="42"/>
      <c r="N365" s="42"/>
    </row>
    <row r="366">
      <c r="B366" s="42"/>
      <c r="D366" s="42"/>
      <c r="H366" s="42"/>
      <c r="J366" s="42"/>
      <c r="N366" s="42"/>
    </row>
    <row r="367">
      <c r="B367" s="42"/>
      <c r="D367" s="42"/>
      <c r="H367" s="42"/>
      <c r="J367" s="42"/>
      <c r="N367" s="42"/>
    </row>
    <row r="368">
      <c r="B368" s="42"/>
      <c r="D368" s="42"/>
      <c r="H368" s="42"/>
      <c r="J368" s="42"/>
      <c r="N368" s="42"/>
    </row>
    <row r="369">
      <c r="B369" s="42"/>
      <c r="D369" s="42"/>
      <c r="H369" s="42"/>
      <c r="J369" s="42"/>
      <c r="N369" s="42"/>
    </row>
    <row r="370">
      <c r="B370" s="42"/>
      <c r="D370" s="42"/>
      <c r="H370" s="42"/>
      <c r="J370" s="42"/>
      <c r="N370" s="42"/>
    </row>
    <row r="371">
      <c r="B371" s="42"/>
      <c r="D371" s="42"/>
      <c r="H371" s="42"/>
      <c r="J371" s="42"/>
      <c r="N371" s="42"/>
    </row>
    <row r="372">
      <c r="B372" s="42"/>
      <c r="D372" s="42"/>
      <c r="H372" s="42"/>
      <c r="J372" s="42"/>
      <c r="N372" s="42"/>
    </row>
    <row r="373">
      <c r="B373" s="42"/>
      <c r="D373" s="42"/>
      <c r="H373" s="42"/>
      <c r="J373" s="42"/>
      <c r="N373" s="42"/>
    </row>
    <row r="374">
      <c r="B374" s="42"/>
      <c r="D374" s="42"/>
      <c r="H374" s="42"/>
      <c r="J374" s="42"/>
      <c r="N374" s="42"/>
    </row>
    <row r="375">
      <c r="B375" s="42"/>
      <c r="D375" s="42"/>
      <c r="H375" s="42"/>
      <c r="J375" s="42"/>
      <c r="N375" s="42"/>
    </row>
    <row r="376">
      <c r="B376" s="42"/>
      <c r="D376" s="42"/>
      <c r="H376" s="42"/>
      <c r="J376" s="42"/>
      <c r="N376" s="42"/>
    </row>
    <row r="377">
      <c r="B377" s="42"/>
      <c r="D377" s="42"/>
      <c r="H377" s="42"/>
      <c r="J377" s="42"/>
      <c r="N377" s="42"/>
    </row>
    <row r="378">
      <c r="B378" s="42"/>
      <c r="D378" s="42"/>
      <c r="H378" s="42"/>
      <c r="J378" s="42"/>
      <c r="N378" s="42"/>
    </row>
    <row r="379">
      <c r="B379" s="42"/>
      <c r="D379" s="42"/>
      <c r="H379" s="42"/>
      <c r="J379" s="42"/>
      <c r="N379" s="42"/>
    </row>
    <row r="380">
      <c r="B380" s="42"/>
      <c r="D380" s="42"/>
      <c r="H380" s="42"/>
      <c r="J380" s="42"/>
      <c r="N380" s="42"/>
    </row>
    <row r="381">
      <c r="B381" s="42"/>
      <c r="D381" s="42"/>
      <c r="H381" s="42"/>
      <c r="J381" s="42"/>
      <c r="N381" s="42"/>
    </row>
    <row r="382">
      <c r="B382" s="42"/>
      <c r="D382" s="42"/>
      <c r="H382" s="42"/>
      <c r="J382" s="42"/>
      <c r="N382" s="42"/>
    </row>
    <row r="383">
      <c r="B383" s="42"/>
      <c r="D383" s="42"/>
      <c r="H383" s="42"/>
      <c r="J383" s="42"/>
      <c r="N383" s="42"/>
    </row>
    <row r="384">
      <c r="B384" s="42"/>
      <c r="D384" s="42"/>
      <c r="H384" s="42"/>
      <c r="J384" s="42"/>
      <c r="N384" s="42"/>
    </row>
    <row r="385">
      <c r="B385" s="42"/>
      <c r="D385" s="42"/>
      <c r="H385" s="42"/>
      <c r="J385" s="42"/>
      <c r="N385" s="42"/>
    </row>
    <row r="386">
      <c r="B386" s="42"/>
      <c r="D386" s="42"/>
      <c r="H386" s="42"/>
      <c r="J386" s="42"/>
      <c r="N386" s="42"/>
    </row>
    <row r="387">
      <c r="B387" s="42"/>
      <c r="D387" s="42"/>
      <c r="H387" s="42"/>
      <c r="J387" s="42"/>
      <c r="N387" s="42"/>
    </row>
    <row r="388">
      <c r="B388" s="42"/>
      <c r="D388" s="42"/>
      <c r="H388" s="42"/>
      <c r="J388" s="42"/>
      <c r="N388" s="42"/>
    </row>
    <row r="389">
      <c r="B389" s="42"/>
      <c r="D389" s="42"/>
      <c r="H389" s="42"/>
      <c r="J389" s="42"/>
      <c r="N389" s="42"/>
    </row>
    <row r="390">
      <c r="B390" s="42"/>
      <c r="D390" s="42"/>
      <c r="H390" s="42"/>
      <c r="J390" s="42"/>
      <c r="N390" s="42"/>
    </row>
    <row r="391">
      <c r="B391" s="42"/>
      <c r="D391" s="42"/>
      <c r="H391" s="42"/>
      <c r="J391" s="42"/>
      <c r="N391" s="42"/>
    </row>
    <row r="392">
      <c r="B392" s="42"/>
      <c r="D392" s="42"/>
      <c r="H392" s="42"/>
      <c r="J392" s="42"/>
      <c r="N392" s="42"/>
    </row>
    <row r="393">
      <c r="B393" s="42"/>
      <c r="D393" s="42"/>
      <c r="H393" s="42"/>
      <c r="J393" s="42"/>
      <c r="N393" s="42"/>
    </row>
    <row r="394">
      <c r="B394" s="42"/>
      <c r="D394" s="42"/>
      <c r="H394" s="42"/>
      <c r="J394" s="42"/>
      <c r="N394" s="42"/>
    </row>
    <row r="395">
      <c r="B395" s="42"/>
      <c r="D395" s="42"/>
      <c r="H395" s="42"/>
      <c r="J395" s="42"/>
      <c r="N395" s="42"/>
    </row>
    <row r="396">
      <c r="B396" s="42"/>
      <c r="D396" s="42"/>
      <c r="H396" s="42"/>
      <c r="J396" s="42"/>
      <c r="N396" s="42"/>
    </row>
    <row r="397">
      <c r="B397" s="42"/>
      <c r="D397" s="42"/>
      <c r="H397" s="42"/>
      <c r="J397" s="42"/>
      <c r="N397" s="42"/>
    </row>
    <row r="398">
      <c r="B398" s="42"/>
      <c r="D398" s="42"/>
      <c r="H398" s="42"/>
      <c r="J398" s="42"/>
      <c r="N398" s="42"/>
    </row>
    <row r="399">
      <c r="B399" s="42"/>
      <c r="D399" s="42"/>
      <c r="H399" s="42"/>
      <c r="J399" s="42"/>
      <c r="N399" s="42"/>
    </row>
    <row r="400">
      <c r="B400" s="42"/>
      <c r="D400" s="42"/>
      <c r="H400" s="42"/>
      <c r="J400" s="42"/>
      <c r="N400" s="42"/>
    </row>
    <row r="401">
      <c r="B401" s="42"/>
      <c r="D401" s="42"/>
      <c r="H401" s="42"/>
      <c r="J401" s="42"/>
      <c r="N401" s="42"/>
    </row>
    <row r="402">
      <c r="B402" s="42"/>
      <c r="D402" s="42"/>
      <c r="H402" s="42"/>
      <c r="J402" s="42"/>
      <c r="N402" s="42"/>
    </row>
    <row r="403">
      <c r="B403" s="42"/>
      <c r="D403" s="42"/>
      <c r="H403" s="42"/>
      <c r="J403" s="42"/>
      <c r="N403" s="42"/>
    </row>
    <row r="404">
      <c r="B404" s="42"/>
      <c r="D404" s="42"/>
      <c r="H404" s="42"/>
      <c r="J404" s="42"/>
      <c r="N404" s="42"/>
    </row>
    <row r="405">
      <c r="B405" s="42"/>
      <c r="D405" s="42"/>
      <c r="H405" s="42"/>
      <c r="J405" s="42"/>
      <c r="N405" s="42"/>
    </row>
    <row r="406">
      <c r="B406" s="42"/>
      <c r="D406" s="42"/>
      <c r="H406" s="42"/>
      <c r="J406" s="42"/>
      <c r="N406" s="42"/>
    </row>
    <row r="407">
      <c r="B407" s="42"/>
      <c r="D407" s="42"/>
      <c r="H407" s="42"/>
      <c r="J407" s="42"/>
      <c r="N407" s="42"/>
    </row>
    <row r="408">
      <c r="B408" s="42"/>
      <c r="D408" s="42"/>
      <c r="H408" s="42"/>
      <c r="J408" s="42"/>
      <c r="N408" s="42"/>
    </row>
    <row r="409">
      <c r="B409" s="42"/>
      <c r="D409" s="42"/>
      <c r="H409" s="42"/>
      <c r="J409" s="42"/>
      <c r="N409" s="42"/>
    </row>
    <row r="410">
      <c r="B410" s="42"/>
      <c r="D410" s="42"/>
      <c r="H410" s="42"/>
      <c r="J410" s="42"/>
      <c r="N410" s="42"/>
    </row>
    <row r="411">
      <c r="B411" s="42"/>
      <c r="D411" s="42"/>
      <c r="H411" s="42"/>
      <c r="J411" s="42"/>
      <c r="N411" s="42"/>
    </row>
    <row r="412">
      <c r="B412" s="42"/>
      <c r="D412" s="42"/>
      <c r="H412" s="42"/>
      <c r="J412" s="42"/>
      <c r="N412" s="42"/>
    </row>
    <row r="413">
      <c r="B413" s="42"/>
      <c r="D413" s="42"/>
      <c r="H413" s="42"/>
      <c r="J413" s="42"/>
      <c r="N413" s="42"/>
    </row>
    <row r="414">
      <c r="B414" s="42"/>
      <c r="D414" s="42"/>
      <c r="H414" s="42"/>
      <c r="J414" s="42"/>
      <c r="N414" s="42"/>
    </row>
    <row r="415">
      <c r="B415" s="42"/>
      <c r="D415" s="42"/>
      <c r="H415" s="42"/>
      <c r="J415" s="42"/>
      <c r="N415" s="42"/>
    </row>
    <row r="416">
      <c r="B416" s="42"/>
      <c r="D416" s="42"/>
      <c r="H416" s="42"/>
      <c r="J416" s="42"/>
      <c r="N416" s="42"/>
    </row>
    <row r="417">
      <c r="B417" s="42"/>
      <c r="D417" s="42"/>
      <c r="H417" s="42"/>
      <c r="J417" s="42"/>
      <c r="N417" s="42"/>
    </row>
    <row r="418">
      <c r="B418" s="42"/>
      <c r="D418" s="42"/>
      <c r="H418" s="42"/>
      <c r="J418" s="42"/>
      <c r="N418" s="42"/>
    </row>
    <row r="419">
      <c r="B419" s="42"/>
      <c r="D419" s="42"/>
      <c r="H419" s="42"/>
      <c r="J419" s="42"/>
      <c r="N419" s="42"/>
    </row>
    <row r="420">
      <c r="B420" s="42"/>
      <c r="D420" s="42"/>
      <c r="H420" s="42"/>
      <c r="J420" s="42"/>
      <c r="N420" s="42"/>
    </row>
    <row r="421">
      <c r="B421" s="42"/>
      <c r="D421" s="42"/>
      <c r="H421" s="42"/>
      <c r="J421" s="42"/>
      <c r="N421" s="42"/>
    </row>
    <row r="422">
      <c r="B422" s="42"/>
      <c r="D422" s="42"/>
      <c r="H422" s="42"/>
      <c r="J422" s="42"/>
      <c r="N422" s="42"/>
    </row>
    <row r="423">
      <c r="B423" s="42"/>
      <c r="D423" s="42"/>
      <c r="H423" s="42"/>
      <c r="J423" s="42"/>
      <c r="N423" s="42"/>
    </row>
    <row r="424">
      <c r="B424" s="42"/>
      <c r="D424" s="42"/>
      <c r="H424" s="42"/>
      <c r="J424" s="42"/>
      <c r="N424" s="42"/>
    </row>
    <row r="425">
      <c r="B425" s="42"/>
      <c r="D425" s="42"/>
      <c r="H425" s="42"/>
      <c r="J425" s="42"/>
      <c r="N425" s="42"/>
    </row>
    <row r="426">
      <c r="B426" s="42"/>
      <c r="D426" s="42"/>
      <c r="H426" s="42"/>
      <c r="J426" s="42"/>
      <c r="N426" s="42"/>
    </row>
    <row r="427">
      <c r="B427" s="42"/>
      <c r="D427" s="42"/>
      <c r="H427" s="42"/>
      <c r="J427" s="42"/>
      <c r="N427" s="42"/>
    </row>
    <row r="428">
      <c r="B428" s="42"/>
      <c r="D428" s="42"/>
      <c r="H428" s="42"/>
      <c r="J428" s="42"/>
      <c r="N428" s="42"/>
    </row>
    <row r="429">
      <c r="B429" s="42"/>
      <c r="D429" s="42"/>
      <c r="H429" s="42"/>
      <c r="J429" s="42"/>
      <c r="N429" s="42"/>
    </row>
    <row r="430">
      <c r="B430" s="42"/>
      <c r="D430" s="42"/>
      <c r="H430" s="42"/>
      <c r="J430" s="42"/>
      <c r="N430" s="42"/>
    </row>
    <row r="431">
      <c r="B431" s="42"/>
      <c r="D431" s="42"/>
      <c r="H431" s="42"/>
      <c r="J431" s="42"/>
      <c r="N431" s="42"/>
    </row>
    <row r="432">
      <c r="B432" s="42"/>
      <c r="D432" s="42"/>
      <c r="H432" s="42"/>
      <c r="J432" s="42"/>
      <c r="N432" s="42"/>
    </row>
    <row r="433">
      <c r="B433" s="42"/>
      <c r="D433" s="42"/>
      <c r="H433" s="42"/>
      <c r="J433" s="42"/>
      <c r="N433" s="42"/>
    </row>
    <row r="434">
      <c r="B434" s="42"/>
      <c r="D434" s="42"/>
      <c r="H434" s="42"/>
      <c r="J434" s="42"/>
      <c r="N434" s="42"/>
    </row>
    <row r="435">
      <c r="B435" s="42"/>
      <c r="D435" s="42"/>
      <c r="H435" s="42"/>
      <c r="J435" s="42"/>
      <c r="N435" s="42"/>
    </row>
    <row r="436">
      <c r="B436" s="42"/>
      <c r="D436" s="42"/>
      <c r="H436" s="42"/>
      <c r="J436" s="42"/>
      <c r="N436" s="42"/>
    </row>
    <row r="437">
      <c r="B437" s="42"/>
      <c r="D437" s="42"/>
      <c r="H437" s="42"/>
      <c r="J437" s="42"/>
      <c r="N437" s="42"/>
    </row>
    <row r="438">
      <c r="B438" s="42"/>
      <c r="D438" s="42"/>
      <c r="H438" s="42"/>
      <c r="J438" s="42"/>
      <c r="N438" s="42"/>
    </row>
    <row r="439">
      <c r="B439" s="42"/>
      <c r="D439" s="42"/>
      <c r="H439" s="42"/>
      <c r="J439" s="42"/>
      <c r="N439" s="42"/>
    </row>
    <row r="440">
      <c r="B440" s="42"/>
      <c r="D440" s="42"/>
      <c r="H440" s="42"/>
      <c r="J440" s="42"/>
      <c r="N440" s="42"/>
    </row>
    <row r="441">
      <c r="B441" s="42"/>
      <c r="D441" s="42"/>
      <c r="H441" s="42"/>
      <c r="J441" s="42"/>
      <c r="N441" s="42"/>
    </row>
    <row r="442">
      <c r="B442" s="42"/>
      <c r="D442" s="42"/>
      <c r="H442" s="42"/>
      <c r="J442" s="42"/>
      <c r="N442" s="42"/>
    </row>
    <row r="443">
      <c r="B443" s="42"/>
      <c r="D443" s="42"/>
      <c r="H443" s="42"/>
      <c r="J443" s="42"/>
      <c r="N443" s="42"/>
    </row>
    <row r="444">
      <c r="B444" s="42"/>
      <c r="D444" s="42"/>
      <c r="H444" s="42"/>
      <c r="J444" s="42"/>
      <c r="N444" s="42"/>
    </row>
    <row r="445">
      <c r="B445" s="42"/>
      <c r="D445" s="42"/>
      <c r="H445" s="42"/>
      <c r="J445" s="42"/>
      <c r="N445" s="42"/>
    </row>
    <row r="446">
      <c r="B446" s="42"/>
      <c r="D446" s="42"/>
      <c r="H446" s="42"/>
      <c r="J446" s="42"/>
      <c r="N446" s="42"/>
    </row>
    <row r="447">
      <c r="B447" s="42"/>
      <c r="D447" s="42"/>
      <c r="H447" s="42"/>
      <c r="J447" s="42"/>
      <c r="N447" s="42"/>
    </row>
    <row r="448">
      <c r="B448" s="42"/>
      <c r="D448" s="42"/>
      <c r="H448" s="42"/>
      <c r="J448" s="42"/>
      <c r="N448" s="42"/>
    </row>
    <row r="449">
      <c r="B449" s="42"/>
      <c r="D449" s="42"/>
      <c r="H449" s="42"/>
      <c r="J449" s="42"/>
      <c r="N449" s="42"/>
    </row>
    <row r="450">
      <c r="B450" s="42"/>
      <c r="D450" s="42"/>
      <c r="H450" s="42"/>
      <c r="J450" s="42"/>
      <c r="N450" s="42"/>
    </row>
    <row r="451">
      <c r="B451" s="42"/>
      <c r="D451" s="42"/>
      <c r="H451" s="42"/>
      <c r="J451" s="42"/>
      <c r="N451" s="42"/>
    </row>
    <row r="452">
      <c r="B452" s="42"/>
      <c r="D452" s="42"/>
      <c r="H452" s="42"/>
      <c r="J452" s="42"/>
      <c r="N452" s="42"/>
    </row>
    <row r="453">
      <c r="B453" s="42"/>
      <c r="D453" s="42"/>
      <c r="H453" s="42"/>
      <c r="J453" s="42"/>
      <c r="N453" s="42"/>
    </row>
    <row r="454">
      <c r="B454" s="42"/>
      <c r="D454" s="42"/>
      <c r="H454" s="42"/>
      <c r="J454" s="42"/>
      <c r="N454" s="42"/>
    </row>
    <row r="455">
      <c r="B455" s="42"/>
      <c r="D455" s="42"/>
      <c r="H455" s="42"/>
      <c r="J455" s="42"/>
      <c r="N455" s="42"/>
    </row>
    <row r="456">
      <c r="B456" s="42"/>
      <c r="D456" s="42"/>
      <c r="H456" s="42"/>
      <c r="J456" s="42"/>
      <c r="N456" s="42"/>
    </row>
    <row r="457">
      <c r="B457" s="42"/>
      <c r="D457" s="42"/>
      <c r="H457" s="42"/>
      <c r="J457" s="42"/>
      <c r="N457" s="42"/>
    </row>
    <row r="458">
      <c r="B458" s="42"/>
      <c r="D458" s="42"/>
      <c r="H458" s="42"/>
      <c r="J458" s="42"/>
      <c r="N458" s="42"/>
    </row>
    <row r="459">
      <c r="B459" s="42"/>
      <c r="D459" s="42"/>
      <c r="H459" s="42"/>
      <c r="J459" s="42"/>
      <c r="N459" s="42"/>
    </row>
    <row r="460">
      <c r="B460" s="42"/>
      <c r="D460" s="42"/>
      <c r="H460" s="42"/>
      <c r="J460" s="42"/>
      <c r="N460" s="42"/>
    </row>
    <row r="461">
      <c r="B461" s="42"/>
      <c r="D461" s="42"/>
      <c r="H461" s="42"/>
      <c r="J461" s="42"/>
      <c r="N461" s="42"/>
    </row>
    <row r="462">
      <c r="B462" s="42"/>
      <c r="D462" s="42"/>
      <c r="H462" s="42"/>
      <c r="J462" s="42"/>
      <c r="N462" s="42"/>
    </row>
    <row r="463">
      <c r="B463" s="42"/>
      <c r="D463" s="42"/>
      <c r="H463" s="42"/>
      <c r="J463" s="42"/>
      <c r="N463" s="42"/>
    </row>
    <row r="464">
      <c r="B464" s="42"/>
      <c r="D464" s="42"/>
      <c r="H464" s="42"/>
      <c r="J464" s="42"/>
      <c r="N464" s="42"/>
    </row>
    <row r="465">
      <c r="B465" s="42"/>
      <c r="D465" s="42"/>
      <c r="H465" s="42"/>
      <c r="J465" s="42"/>
      <c r="N465" s="42"/>
    </row>
    <row r="466">
      <c r="B466" s="42"/>
      <c r="D466" s="42"/>
      <c r="H466" s="42"/>
      <c r="J466" s="42"/>
      <c r="N466" s="42"/>
    </row>
    <row r="467">
      <c r="B467" s="42"/>
      <c r="D467" s="42"/>
      <c r="H467" s="42"/>
      <c r="J467" s="42"/>
      <c r="N467" s="42"/>
    </row>
    <row r="468">
      <c r="B468" s="42"/>
      <c r="D468" s="42"/>
      <c r="H468" s="42"/>
      <c r="J468" s="42"/>
      <c r="N468" s="42"/>
    </row>
    <row r="469">
      <c r="B469" s="42"/>
      <c r="D469" s="42"/>
      <c r="H469" s="42"/>
      <c r="J469" s="42"/>
      <c r="N469" s="42"/>
    </row>
    <row r="470">
      <c r="B470" s="42"/>
      <c r="D470" s="42"/>
      <c r="H470" s="42"/>
      <c r="J470" s="42"/>
      <c r="N470" s="42"/>
    </row>
    <row r="471">
      <c r="B471" s="42"/>
      <c r="D471" s="42"/>
      <c r="H471" s="42"/>
      <c r="J471" s="42"/>
      <c r="N471" s="42"/>
    </row>
    <row r="472">
      <c r="B472" s="42"/>
      <c r="D472" s="42"/>
      <c r="H472" s="42"/>
      <c r="J472" s="42"/>
      <c r="N472" s="42"/>
    </row>
    <row r="473">
      <c r="B473" s="42"/>
      <c r="D473" s="42"/>
      <c r="H473" s="42"/>
      <c r="J473" s="42"/>
      <c r="N473" s="42"/>
    </row>
    <row r="474">
      <c r="B474" s="42"/>
      <c r="D474" s="42"/>
      <c r="H474" s="42"/>
      <c r="J474" s="42"/>
      <c r="N474" s="42"/>
    </row>
    <row r="475">
      <c r="B475" s="42"/>
      <c r="D475" s="42"/>
      <c r="H475" s="42"/>
      <c r="J475" s="42"/>
      <c r="N475" s="42"/>
    </row>
    <row r="476">
      <c r="B476" s="42"/>
      <c r="D476" s="42"/>
      <c r="H476" s="42"/>
      <c r="J476" s="42"/>
      <c r="N476" s="42"/>
    </row>
    <row r="477">
      <c r="B477" s="42"/>
      <c r="D477" s="42"/>
      <c r="H477" s="42"/>
      <c r="J477" s="42"/>
      <c r="N477" s="42"/>
    </row>
    <row r="478">
      <c r="B478" s="42"/>
      <c r="D478" s="42"/>
      <c r="H478" s="42"/>
      <c r="J478" s="42"/>
      <c r="N478" s="42"/>
    </row>
    <row r="479">
      <c r="B479" s="42"/>
      <c r="D479" s="42"/>
      <c r="H479" s="42"/>
      <c r="J479" s="42"/>
      <c r="N479" s="42"/>
    </row>
    <row r="480">
      <c r="B480" s="42"/>
      <c r="D480" s="42"/>
      <c r="H480" s="42"/>
      <c r="J480" s="42"/>
      <c r="N480" s="42"/>
    </row>
    <row r="481">
      <c r="B481" s="42"/>
      <c r="D481" s="42"/>
      <c r="H481" s="42"/>
      <c r="J481" s="42"/>
      <c r="N481" s="42"/>
    </row>
    <row r="482">
      <c r="B482" s="42"/>
      <c r="D482" s="42"/>
      <c r="H482" s="42"/>
      <c r="J482" s="42"/>
      <c r="N482" s="42"/>
    </row>
    <row r="483">
      <c r="B483" s="42"/>
      <c r="D483" s="42"/>
      <c r="H483" s="42"/>
      <c r="J483" s="42"/>
      <c r="N483" s="42"/>
    </row>
    <row r="484">
      <c r="B484" s="42"/>
      <c r="D484" s="42"/>
      <c r="H484" s="42"/>
      <c r="J484" s="42"/>
      <c r="N484" s="42"/>
    </row>
    <row r="485">
      <c r="B485" s="42"/>
      <c r="D485" s="42"/>
      <c r="H485" s="42"/>
      <c r="J485" s="42"/>
      <c r="N485" s="42"/>
    </row>
    <row r="486">
      <c r="B486" s="42"/>
      <c r="D486" s="42"/>
      <c r="H486" s="42"/>
      <c r="J486" s="42"/>
      <c r="N486" s="42"/>
    </row>
    <row r="487">
      <c r="B487" s="42"/>
      <c r="D487" s="42"/>
      <c r="H487" s="42"/>
      <c r="J487" s="42"/>
      <c r="N487" s="42"/>
    </row>
    <row r="488">
      <c r="B488" s="42"/>
      <c r="D488" s="42"/>
      <c r="H488" s="42"/>
      <c r="J488" s="42"/>
      <c r="N488" s="42"/>
    </row>
    <row r="489">
      <c r="B489" s="42"/>
      <c r="D489" s="42"/>
      <c r="H489" s="42"/>
      <c r="J489" s="42"/>
      <c r="N489" s="42"/>
    </row>
    <row r="490">
      <c r="B490" s="42"/>
      <c r="D490" s="42"/>
      <c r="H490" s="42"/>
      <c r="J490" s="42"/>
      <c r="N490" s="42"/>
    </row>
    <row r="491">
      <c r="B491" s="42"/>
      <c r="D491" s="42"/>
      <c r="H491" s="42"/>
      <c r="J491" s="42"/>
      <c r="N491" s="42"/>
    </row>
    <row r="492">
      <c r="B492" s="42"/>
      <c r="D492" s="42"/>
      <c r="H492" s="42"/>
      <c r="J492" s="42"/>
      <c r="N492" s="42"/>
    </row>
    <row r="493">
      <c r="B493" s="42"/>
      <c r="D493" s="42"/>
      <c r="H493" s="42"/>
      <c r="J493" s="42"/>
      <c r="N493" s="42"/>
    </row>
    <row r="494">
      <c r="B494" s="42"/>
      <c r="D494" s="42"/>
      <c r="H494" s="42"/>
      <c r="J494" s="42"/>
      <c r="N494" s="42"/>
    </row>
    <row r="495">
      <c r="B495" s="42"/>
      <c r="D495" s="42"/>
      <c r="H495" s="42"/>
      <c r="J495" s="42"/>
      <c r="N495" s="42"/>
    </row>
    <row r="496">
      <c r="B496" s="42"/>
      <c r="D496" s="42"/>
      <c r="H496" s="42"/>
      <c r="J496" s="42"/>
      <c r="N496" s="42"/>
    </row>
    <row r="497">
      <c r="B497" s="42"/>
      <c r="D497" s="42"/>
      <c r="H497" s="42"/>
      <c r="J497" s="42"/>
      <c r="N497" s="42"/>
    </row>
    <row r="498">
      <c r="B498" s="42"/>
      <c r="D498" s="42"/>
      <c r="H498" s="42"/>
      <c r="J498" s="42"/>
      <c r="N498" s="42"/>
    </row>
    <row r="499">
      <c r="B499" s="42"/>
      <c r="D499" s="42"/>
      <c r="H499" s="42"/>
      <c r="J499" s="42"/>
      <c r="N499" s="42"/>
    </row>
    <row r="500">
      <c r="B500" s="42"/>
      <c r="D500" s="42"/>
      <c r="H500" s="42"/>
      <c r="J500" s="42"/>
      <c r="N500" s="42"/>
    </row>
    <row r="501">
      <c r="B501" s="42"/>
      <c r="D501" s="42"/>
      <c r="H501" s="42"/>
      <c r="J501" s="42"/>
      <c r="N501" s="42"/>
    </row>
    <row r="502">
      <c r="B502" s="42"/>
      <c r="D502" s="42"/>
      <c r="H502" s="42"/>
      <c r="J502" s="42"/>
      <c r="N502" s="42"/>
    </row>
    <row r="503">
      <c r="B503" s="42"/>
      <c r="D503" s="42"/>
      <c r="H503" s="42"/>
      <c r="J503" s="42"/>
      <c r="N503" s="42"/>
    </row>
    <row r="504">
      <c r="B504" s="42"/>
      <c r="D504" s="42"/>
      <c r="H504" s="42"/>
      <c r="J504" s="42"/>
      <c r="N504" s="42"/>
    </row>
    <row r="505">
      <c r="B505" s="42"/>
      <c r="D505" s="42"/>
      <c r="H505" s="42"/>
      <c r="J505" s="42"/>
      <c r="N505" s="42"/>
    </row>
    <row r="506">
      <c r="B506" s="42"/>
      <c r="D506" s="42"/>
      <c r="H506" s="42"/>
      <c r="J506" s="42"/>
      <c r="N506" s="42"/>
    </row>
    <row r="507">
      <c r="B507" s="42"/>
      <c r="D507" s="42"/>
      <c r="H507" s="42"/>
      <c r="J507" s="42"/>
      <c r="N507" s="42"/>
    </row>
    <row r="508">
      <c r="B508" s="42"/>
      <c r="D508" s="42"/>
      <c r="H508" s="42"/>
      <c r="J508" s="42"/>
      <c r="N508" s="42"/>
    </row>
    <row r="509">
      <c r="B509" s="42"/>
      <c r="D509" s="42"/>
      <c r="H509" s="42"/>
      <c r="J509" s="42"/>
      <c r="N509" s="42"/>
    </row>
    <row r="510">
      <c r="B510" s="42"/>
      <c r="D510" s="42"/>
      <c r="H510" s="42"/>
      <c r="J510" s="42"/>
      <c r="N510" s="42"/>
    </row>
    <row r="511">
      <c r="B511" s="42"/>
      <c r="D511" s="42"/>
      <c r="H511" s="42"/>
      <c r="J511" s="42"/>
      <c r="N511" s="42"/>
    </row>
    <row r="512">
      <c r="B512" s="42"/>
      <c r="D512" s="42"/>
      <c r="H512" s="42"/>
      <c r="J512" s="42"/>
      <c r="N512" s="42"/>
    </row>
    <row r="513">
      <c r="B513" s="42"/>
      <c r="D513" s="42"/>
      <c r="H513" s="42"/>
      <c r="J513" s="42"/>
      <c r="N513" s="42"/>
    </row>
    <row r="514">
      <c r="B514" s="42"/>
      <c r="D514" s="42"/>
      <c r="H514" s="42"/>
      <c r="J514" s="42"/>
      <c r="N514" s="42"/>
    </row>
    <row r="515">
      <c r="B515" s="42"/>
      <c r="D515" s="42"/>
      <c r="H515" s="42"/>
      <c r="J515" s="42"/>
      <c r="N515" s="42"/>
    </row>
    <row r="516">
      <c r="B516" s="42"/>
      <c r="D516" s="42"/>
      <c r="H516" s="42"/>
      <c r="J516" s="42"/>
      <c r="N516" s="42"/>
    </row>
    <row r="517">
      <c r="B517" s="42"/>
      <c r="D517" s="42"/>
      <c r="H517" s="42"/>
      <c r="J517" s="42"/>
      <c r="N517" s="42"/>
    </row>
    <row r="518">
      <c r="B518" s="42"/>
      <c r="D518" s="42"/>
      <c r="H518" s="42"/>
      <c r="J518" s="42"/>
      <c r="N518" s="42"/>
    </row>
    <row r="519">
      <c r="B519" s="42"/>
      <c r="D519" s="42"/>
      <c r="H519" s="42"/>
      <c r="J519" s="42"/>
      <c r="N519" s="42"/>
    </row>
    <row r="520">
      <c r="B520" s="42"/>
      <c r="D520" s="42"/>
      <c r="H520" s="42"/>
      <c r="J520" s="42"/>
      <c r="N520" s="42"/>
    </row>
    <row r="521">
      <c r="B521" s="42"/>
      <c r="D521" s="42"/>
      <c r="H521" s="42"/>
      <c r="J521" s="42"/>
      <c r="N521" s="42"/>
    </row>
    <row r="522">
      <c r="B522" s="42"/>
      <c r="D522" s="42"/>
      <c r="H522" s="42"/>
      <c r="J522" s="42"/>
      <c r="N522" s="42"/>
    </row>
    <row r="523">
      <c r="B523" s="42"/>
      <c r="D523" s="42"/>
      <c r="H523" s="42"/>
      <c r="J523" s="42"/>
      <c r="N523" s="42"/>
    </row>
    <row r="524">
      <c r="B524" s="42"/>
      <c r="D524" s="42"/>
      <c r="H524" s="42"/>
      <c r="J524" s="42"/>
      <c r="N524" s="42"/>
    </row>
    <row r="525">
      <c r="B525" s="42"/>
      <c r="D525" s="42"/>
      <c r="H525" s="42"/>
      <c r="J525" s="42"/>
      <c r="N525" s="42"/>
    </row>
    <row r="526">
      <c r="B526" s="42"/>
      <c r="D526" s="42"/>
      <c r="H526" s="42"/>
      <c r="J526" s="42"/>
      <c r="N526" s="42"/>
    </row>
    <row r="527">
      <c r="B527" s="42"/>
      <c r="D527" s="42"/>
      <c r="H527" s="42"/>
      <c r="J527" s="42"/>
      <c r="N527" s="42"/>
    </row>
    <row r="528">
      <c r="B528" s="42"/>
      <c r="D528" s="42"/>
      <c r="H528" s="42"/>
      <c r="J528" s="42"/>
      <c r="N528" s="42"/>
    </row>
    <row r="529">
      <c r="B529" s="42"/>
      <c r="D529" s="42"/>
      <c r="H529" s="42"/>
      <c r="J529" s="42"/>
      <c r="N529" s="42"/>
    </row>
    <row r="530">
      <c r="B530" s="42"/>
      <c r="D530" s="42"/>
      <c r="H530" s="42"/>
      <c r="J530" s="42"/>
      <c r="N530" s="42"/>
    </row>
    <row r="531">
      <c r="B531" s="42"/>
      <c r="D531" s="42"/>
      <c r="H531" s="42"/>
      <c r="J531" s="42"/>
      <c r="N531" s="42"/>
    </row>
    <row r="532">
      <c r="B532" s="42"/>
      <c r="D532" s="42"/>
      <c r="H532" s="42"/>
      <c r="J532" s="42"/>
      <c r="N532" s="42"/>
    </row>
    <row r="533">
      <c r="B533" s="42"/>
      <c r="D533" s="42"/>
      <c r="H533" s="42"/>
      <c r="J533" s="42"/>
      <c r="N533" s="42"/>
    </row>
    <row r="534">
      <c r="B534" s="42"/>
      <c r="D534" s="42"/>
      <c r="H534" s="42"/>
      <c r="J534" s="42"/>
      <c r="N534" s="42"/>
    </row>
    <row r="535">
      <c r="B535" s="42"/>
      <c r="D535" s="42"/>
      <c r="H535" s="42"/>
      <c r="J535" s="42"/>
      <c r="N535" s="42"/>
    </row>
    <row r="536">
      <c r="B536" s="42"/>
      <c r="D536" s="42"/>
      <c r="H536" s="42"/>
      <c r="J536" s="42"/>
      <c r="N536" s="42"/>
    </row>
    <row r="537">
      <c r="B537" s="42"/>
      <c r="D537" s="42"/>
      <c r="H537" s="42"/>
      <c r="J537" s="42"/>
      <c r="N537" s="42"/>
    </row>
    <row r="538">
      <c r="B538" s="42"/>
      <c r="D538" s="42"/>
      <c r="H538" s="42"/>
      <c r="J538" s="42"/>
      <c r="N538" s="42"/>
    </row>
    <row r="539">
      <c r="B539" s="42"/>
      <c r="D539" s="42"/>
      <c r="H539" s="42"/>
      <c r="J539" s="42"/>
      <c r="N539" s="42"/>
    </row>
    <row r="540">
      <c r="B540" s="42"/>
      <c r="D540" s="42"/>
      <c r="H540" s="42"/>
      <c r="J540" s="42"/>
      <c r="N540" s="42"/>
    </row>
    <row r="541">
      <c r="B541" s="42"/>
      <c r="D541" s="42"/>
      <c r="H541" s="42"/>
      <c r="J541" s="42"/>
      <c r="N541" s="42"/>
    </row>
    <row r="542">
      <c r="B542" s="42"/>
      <c r="D542" s="42"/>
      <c r="H542" s="42"/>
      <c r="J542" s="42"/>
      <c r="N542" s="42"/>
    </row>
    <row r="543">
      <c r="B543" s="42"/>
      <c r="D543" s="42"/>
      <c r="H543" s="42"/>
      <c r="J543" s="42"/>
      <c r="N543" s="42"/>
    </row>
    <row r="544">
      <c r="B544" s="42"/>
      <c r="D544" s="42"/>
      <c r="H544" s="42"/>
      <c r="J544" s="42"/>
      <c r="N544" s="42"/>
    </row>
    <row r="545">
      <c r="B545" s="42"/>
      <c r="D545" s="42"/>
      <c r="H545" s="42"/>
      <c r="J545" s="42"/>
      <c r="N545" s="42"/>
    </row>
    <row r="546">
      <c r="B546" s="42"/>
      <c r="D546" s="42"/>
      <c r="H546" s="42"/>
      <c r="J546" s="42"/>
      <c r="N546" s="42"/>
    </row>
    <row r="547">
      <c r="B547" s="42"/>
      <c r="D547" s="42"/>
      <c r="H547" s="42"/>
      <c r="J547" s="42"/>
      <c r="N547" s="42"/>
    </row>
    <row r="548">
      <c r="B548" s="42"/>
      <c r="D548" s="42"/>
      <c r="H548" s="42"/>
      <c r="J548" s="42"/>
      <c r="N548" s="42"/>
    </row>
    <row r="549">
      <c r="B549" s="42"/>
      <c r="D549" s="42"/>
      <c r="H549" s="42"/>
      <c r="J549" s="42"/>
      <c r="N549" s="42"/>
    </row>
    <row r="550">
      <c r="B550" s="42"/>
      <c r="D550" s="42"/>
      <c r="H550" s="42"/>
      <c r="J550" s="42"/>
      <c r="N550" s="42"/>
    </row>
    <row r="551">
      <c r="B551" s="42"/>
      <c r="D551" s="42"/>
      <c r="H551" s="42"/>
      <c r="J551" s="42"/>
      <c r="N551" s="42"/>
    </row>
    <row r="552">
      <c r="B552" s="42"/>
      <c r="D552" s="42"/>
      <c r="H552" s="42"/>
      <c r="J552" s="42"/>
      <c r="N552" s="42"/>
    </row>
    <row r="553">
      <c r="B553" s="42"/>
      <c r="D553" s="42"/>
      <c r="H553" s="42"/>
      <c r="J553" s="42"/>
      <c r="N553" s="42"/>
    </row>
    <row r="554">
      <c r="B554" s="42"/>
      <c r="D554" s="42"/>
      <c r="H554" s="42"/>
      <c r="J554" s="42"/>
      <c r="N554" s="42"/>
    </row>
    <row r="555">
      <c r="B555" s="42"/>
      <c r="D555" s="42"/>
      <c r="H555" s="42"/>
      <c r="J555" s="42"/>
      <c r="N555" s="42"/>
    </row>
    <row r="556">
      <c r="B556" s="42"/>
      <c r="D556" s="42"/>
      <c r="H556" s="42"/>
      <c r="J556" s="42"/>
      <c r="N556" s="42"/>
    </row>
    <row r="557">
      <c r="B557" s="42"/>
      <c r="D557" s="42"/>
      <c r="H557" s="42"/>
      <c r="J557" s="42"/>
      <c r="N557" s="42"/>
    </row>
    <row r="558">
      <c r="B558" s="42"/>
      <c r="D558" s="42"/>
      <c r="H558" s="42"/>
      <c r="J558" s="42"/>
      <c r="N558" s="42"/>
    </row>
    <row r="559">
      <c r="B559" s="42"/>
      <c r="D559" s="42"/>
      <c r="H559" s="42"/>
      <c r="J559" s="42"/>
      <c r="N559" s="42"/>
    </row>
    <row r="560">
      <c r="B560" s="42"/>
      <c r="D560" s="42"/>
      <c r="H560" s="42"/>
      <c r="J560" s="42"/>
      <c r="N560" s="42"/>
    </row>
    <row r="561">
      <c r="B561" s="42"/>
      <c r="D561" s="42"/>
      <c r="H561" s="42"/>
      <c r="J561" s="42"/>
      <c r="N561" s="42"/>
    </row>
    <row r="562">
      <c r="B562" s="42"/>
      <c r="D562" s="42"/>
      <c r="H562" s="42"/>
      <c r="J562" s="42"/>
      <c r="N562" s="42"/>
    </row>
    <row r="563">
      <c r="B563" s="42"/>
      <c r="D563" s="42"/>
      <c r="H563" s="42"/>
      <c r="J563" s="42"/>
      <c r="N563" s="42"/>
    </row>
    <row r="564">
      <c r="B564" s="42"/>
      <c r="D564" s="42"/>
      <c r="H564" s="42"/>
      <c r="J564" s="42"/>
      <c r="N564" s="42"/>
    </row>
    <row r="565">
      <c r="B565" s="42"/>
      <c r="D565" s="42"/>
      <c r="H565" s="42"/>
      <c r="J565" s="42"/>
      <c r="N565" s="42"/>
    </row>
    <row r="566">
      <c r="B566" s="42"/>
      <c r="D566" s="42"/>
      <c r="H566" s="42"/>
      <c r="J566" s="42"/>
      <c r="N566" s="42"/>
    </row>
    <row r="567">
      <c r="B567" s="42"/>
      <c r="D567" s="42"/>
      <c r="H567" s="42"/>
      <c r="J567" s="42"/>
      <c r="N567" s="42"/>
    </row>
    <row r="568">
      <c r="B568" s="42"/>
      <c r="D568" s="42"/>
      <c r="H568" s="42"/>
      <c r="J568" s="42"/>
      <c r="N568" s="42"/>
    </row>
    <row r="569">
      <c r="B569" s="42"/>
      <c r="D569" s="42"/>
      <c r="H569" s="42"/>
      <c r="J569" s="42"/>
      <c r="N569" s="42"/>
    </row>
    <row r="570">
      <c r="B570" s="42"/>
      <c r="D570" s="42"/>
      <c r="H570" s="42"/>
      <c r="J570" s="42"/>
      <c r="N570" s="42"/>
    </row>
    <row r="571">
      <c r="B571" s="42"/>
      <c r="D571" s="42"/>
      <c r="H571" s="42"/>
      <c r="J571" s="42"/>
      <c r="N571" s="42"/>
    </row>
    <row r="572">
      <c r="B572" s="42"/>
      <c r="D572" s="42"/>
      <c r="H572" s="42"/>
      <c r="J572" s="42"/>
      <c r="N572" s="42"/>
    </row>
    <row r="573">
      <c r="B573" s="42"/>
      <c r="D573" s="42"/>
      <c r="H573" s="42"/>
      <c r="J573" s="42"/>
      <c r="N573" s="42"/>
    </row>
    <row r="574">
      <c r="B574" s="42"/>
      <c r="D574" s="42"/>
      <c r="H574" s="42"/>
      <c r="J574" s="42"/>
      <c r="N574" s="42"/>
    </row>
    <row r="575">
      <c r="B575" s="42"/>
      <c r="D575" s="42"/>
      <c r="H575" s="42"/>
      <c r="J575" s="42"/>
      <c r="N575" s="42"/>
    </row>
    <row r="576">
      <c r="B576" s="42"/>
      <c r="D576" s="42"/>
      <c r="H576" s="42"/>
      <c r="J576" s="42"/>
      <c r="N576" s="42"/>
    </row>
    <row r="577">
      <c r="B577" s="42"/>
      <c r="D577" s="42"/>
      <c r="H577" s="42"/>
      <c r="J577" s="42"/>
      <c r="N577" s="42"/>
    </row>
    <row r="578">
      <c r="B578" s="42"/>
      <c r="D578" s="42"/>
      <c r="H578" s="42"/>
      <c r="J578" s="42"/>
      <c r="N578" s="42"/>
    </row>
    <row r="579">
      <c r="B579" s="42"/>
      <c r="D579" s="42"/>
      <c r="H579" s="42"/>
      <c r="J579" s="42"/>
      <c r="N579" s="42"/>
    </row>
    <row r="580">
      <c r="B580" s="42"/>
      <c r="D580" s="42"/>
      <c r="H580" s="42"/>
      <c r="J580" s="42"/>
      <c r="N580" s="42"/>
    </row>
    <row r="581">
      <c r="B581" s="42"/>
      <c r="D581" s="42"/>
      <c r="H581" s="42"/>
      <c r="J581" s="42"/>
      <c r="N581" s="42"/>
    </row>
    <row r="582">
      <c r="B582" s="42"/>
      <c r="D582" s="42"/>
      <c r="H582" s="42"/>
      <c r="J582" s="42"/>
      <c r="N582" s="42"/>
    </row>
    <row r="583">
      <c r="B583" s="42"/>
      <c r="D583" s="42"/>
      <c r="H583" s="42"/>
      <c r="J583" s="42"/>
      <c r="N583" s="42"/>
    </row>
    <row r="584">
      <c r="B584" s="42"/>
      <c r="D584" s="42"/>
      <c r="H584" s="42"/>
      <c r="J584" s="42"/>
      <c r="N584" s="42"/>
    </row>
    <row r="585">
      <c r="B585" s="42"/>
      <c r="D585" s="42"/>
      <c r="H585" s="42"/>
      <c r="J585" s="42"/>
      <c r="N585" s="42"/>
    </row>
    <row r="586">
      <c r="B586" s="42"/>
      <c r="D586" s="42"/>
      <c r="H586" s="42"/>
      <c r="J586" s="42"/>
      <c r="N586" s="42"/>
    </row>
    <row r="587">
      <c r="B587" s="42"/>
      <c r="D587" s="42"/>
      <c r="H587" s="42"/>
      <c r="J587" s="42"/>
      <c r="N587" s="42"/>
    </row>
    <row r="588">
      <c r="B588" s="42"/>
      <c r="D588" s="42"/>
      <c r="H588" s="42"/>
      <c r="J588" s="42"/>
      <c r="N588" s="42"/>
    </row>
    <row r="589">
      <c r="B589" s="42"/>
      <c r="D589" s="42"/>
      <c r="H589" s="42"/>
      <c r="J589" s="42"/>
      <c r="N589" s="42"/>
    </row>
    <row r="590">
      <c r="B590" s="42"/>
      <c r="D590" s="42"/>
      <c r="H590" s="42"/>
      <c r="J590" s="42"/>
      <c r="N590" s="42"/>
    </row>
    <row r="591">
      <c r="B591" s="42"/>
      <c r="D591" s="42"/>
      <c r="H591" s="42"/>
      <c r="J591" s="42"/>
      <c r="N591" s="42"/>
    </row>
    <row r="592">
      <c r="B592" s="42"/>
      <c r="D592" s="42"/>
      <c r="H592" s="42"/>
      <c r="J592" s="42"/>
      <c r="N592" s="42"/>
    </row>
    <row r="593">
      <c r="B593" s="42"/>
      <c r="D593" s="42"/>
      <c r="H593" s="42"/>
      <c r="J593" s="42"/>
      <c r="N593" s="42"/>
    </row>
    <row r="594">
      <c r="B594" s="42"/>
      <c r="D594" s="42"/>
      <c r="H594" s="42"/>
      <c r="J594" s="42"/>
      <c r="N594" s="42"/>
    </row>
    <row r="595">
      <c r="B595" s="42"/>
      <c r="D595" s="42"/>
      <c r="H595" s="42"/>
      <c r="J595" s="42"/>
      <c r="N595" s="42"/>
    </row>
    <row r="596">
      <c r="B596" s="42"/>
      <c r="D596" s="42"/>
      <c r="H596" s="42"/>
      <c r="J596" s="42"/>
      <c r="N596" s="42"/>
    </row>
    <row r="597">
      <c r="B597" s="42"/>
      <c r="D597" s="42"/>
      <c r="H597" s="42"/>
      <c r="J597" s="42"/>
      <c r="N597" s="42"/>
    </row>
    <row r="598">
      <c r="B598" s="42"/>
      <c r="D598" s="42"/>
      <c r="H598" s="42"/>
      <c r="J598" s="42"/>
      <c r="N598" s="42"/>
    </row>
    <row r="599">
      <c r="B599" s="42"/>
      <c r="D599" s="42"/>
      <c r="H599" s="42"/>
      <c r="J599" s="42"/>
      <c r="N599" s="42"/>
    </row>
    <row r="600">
      <c r="B600" s="42"/>
      <c r="D600" s="42"/>
      <c r="H600" s="42"/>
      <c r="J600" s="42"/>
      <c r="N600" s="42"/>
    </row>
    <row r="601">
      <c r="B601" s="42"/>
      <c r="D601" s="42"/>
      <c r="H601" s="42"/>
      <c r="J601" s="42"/>
      <c r="N601" s="42"/>
    </row>
    <row r="602">
      <c r="B602" s="42"/>
      <c r="D602" s="42"/>
      <c r="H602" s="42"/>
      <c r="J602" s="42"/>
      <c r="N602" s="42"/>
    </row>
    <row r="603">
      <c r="B603" s="42"/>
      <c r="D603" s="42"/>
      <c r="H603" s="42"/>
      <c r="J603" s="42"/>
      <c r="N603" s="42"/>
    </row>
    <row r="604">
      <c r="B604" s="42"/>
      <c r="D604" s="42"/>
      <c r="H604" s="42"/>
      <c r="J604" s="42"/>
      <c r="N604" s="42"/>
    </row>
    <row r="605">
      <c r="B605" s="42"/>
      <c r="D605" s="42"/>
      <c r="H605" s="42"/>
      <c r="J605" s="42"/>
      <c r="N605" s="42"/>
    </row>
    <row r="606">
      <c r="B606" s="42"/>
      <c r="D606" s="42"/>
      <c r="H606" s="42"/>
      <c r="J606" s="42"/>
      <c r="N606" s="42"/>
    </row>
    <row r="607">
      <c r="B607" s="42"/>
      <c r="D607" s="42"/>
      <c r="H607" s="42"/>
      <c r="J607" s="42"/>
      <c r="N607" s="42"/>
    </row>
    <row r="608">
      <c r="B608" s="42"/>
      <c r="D608" s="42"/>
      <c r="H608" s="42"/>
      <c r="J608" s="42"/>
      <c r="N608" s="42"/>
    </row>
    <row r="609">
      <c r="B609" s="42"/>
      <c r="D609" s="42"/>
      <c r="H609" s="42"/>
      <c r="J609" s="42"/>
      <c r="N609" s="42"/>
    </row>
    <row r="610">
      <c r="B610" s="42"/>
      <c r="D610" s="42"/>
      <c r="H610" s="42"/>
      <c r="J610" s="42"/>
      <c r="N610" s="42"/>
    </row>
    <row r="611">
      <c r="B611" s="42"/>
      <c r="D611" s="42"/>
      <c r="H611" s="42"/>
      <c r="J611" s="42"/>
      <c r="N611" s="42"/>
    </row>
    <row r="612">
      <c r="B612" s="42"/>
      <c r="D612" s="42"/>
      <c r="H612" s="42"/>
      <c r="J612" s="42"/>
      <c r="N612" s="42"/>
    </row>
    <row r="613">
      <c r="B613" s="42"/>
      <c r="D613" s="42"/>
      <c r="H613" s="42"/>
      <c r="J613" s="42"/>
      <c r="N613" s="42"/>
    </row>
    <row r="614">
      <c r="B614" s="42"/>
      <c r="D614" s="42"/>
      <c r="H614" s="42"/>
      <c r="J614" s="42"/>
      <c r="N614" s="42"/>
    </row>
    <row r="615">
      <c r="B615" s="42"/>
      <c r="D615" s="42"/>
      <c r="H615" s="42"/>
      <c r="J615" s="42"/>
      <c r="N615" s="42"/>
    </row>
    <row r="616">
      <c r="B616" s="42"/>
      <c r="D616" s="42"/>
      <c r="H616" s="42"/>
      <c r="J616" s="42"/>
      <c r="N616" s="42"/>
    </row>
    <row r="617">
      <c r="B617" s="42"/>
      <c r="D617" s="42"/>
      <c r="H617" s="42"/>
      <c r="J617" s="42"/>
      <c r="N617" s="42"/>
    </row>
    <row r="618">
      <c r="B618" s="42"/>
      <c r="D618" s="42"/>
      <c r="H618" s="42"/>
      <c r="J618" s="42"/>
      <c r="N618" s="42"/>
    </row>
    <row r="619">
      <c r="B619" s="42"/>
      <c r="D619" s="42"/>
      <c r="H619" s="42"/>
      <c r="J619" s="42"/>
      <c r="N619" s="42"/>
    </row>
    <row r="620">
      <c r="B620" s="42"/>
      <c r="D620" s="42"/>
      <c r="H620" s="42"/>
      <c r="J620" s="42"/>
      <c r="N620" s="42"/>
    </row>
    <row r="621">
      <c r="B621" s="42"/>
      <c r="D621" s="42"/>
      <c r="H621" s="42"/>
      <c r="J621" s="42"/>
      <c r="N621" s="42"/>
    </row>
    <row r="622">
      <c r="B622" s="42"/>
      <c r="D622" s="42"/>
      <c r="H622" s="42"/>
      <c r="J622" s="42"/>
      <c r="N622" s="42"/>
    </row>
    <row r="623">
      <c r="B623" s="42"/>
      <c r="D623" s="42"/>
      <c r="H623" s="42"/>
      <c r="J623" s="42"/>
      <c r="N623" s="42"/>
    </row>
    <row r="624">
      <c r="B624" s="42"/>
      <c r="D624" s="42"/>
      <c r="H624" s="42"/>
      <c r="J624" s="42"/>
      <c r="N624" s="42"/>
    </row>
    <row r="625">
      <c r="B625" s="42"/>
      <c r="D625" s="42"/>
      <c r="H625" s="42"/>
      <c r="J625" s="42"/>
      <c r="N625" s="42"/>
    </row>
    <row r="626">
      <c r="B626" s="42"/>
      <c r="D626" s="42"/>
      <c r="H626" s="42"/>
      <c r="J626" s="42"/>
      <c r="N626" s="42"/>
    </row>
    <row r="627">
      <c r="B627" s="42"/>
      <c r="D627" s="42"/>
      <c r="H627" s="42"/>
      <c r="J627" s="42"/>
      <c r="N627" s="42"/>
    </row>
    <row r="628">
      <c r="B628" s="42"/>
      <c r="D628" s="42"/>
      <c r="H628" s="42"/>
      <c r="J628" s="42"/>
      <c r="N628" s="42"/>
    </row>
    <row r="629">
      <c r="B629" s="42"/>
      <c r="D629" s="42"/>
      <c r="H629" s="42"/>
      <c r="J629" s="42"/>
      <c r="N629" s="42"/>
    </row>
    <row r="630">
      <c r="B630" s="42"/>
      <c r="D630" s="42"/>
      <c r="H630" s="42"/>
      <c r="J630" s="42"/>
      <c r="N630" s="42"/>
    </row>
    <row r="631">
      <c r="B631" s="42"/>
      <c r="D631" s="42"/>
      <c r="H631" s="42"/>
      <c r="J631" s="42"/>
      <c r="N631" s="42"/>
    </row>
    <row r="632">
      <c r="B632" s="42"/>
      <c r="D632" s="42"/>
      <c r="H632" s="42"/>
      <c r="J632" s="42"/>
      <c r="N632" s="42"/>
    </row>
    <row r="633">
      <c r="B633" s="42"/>
      <c r="D633" s="42"/>
      <c r="H633" s="42"/>
      <c r="J633" s="42"/>
      <c r="N633" s="42"/>
    </row>
    <row r="634">
      <c r="B634" s="42"/>
      <c r="D634" s="42"/>
      <c r="H634" s="42"/>
      <c r="J634" s="42"/>
      <c r="N634" s="42"/>
    </row>
    <row r="635">
      <c r="B635" s="42"/>
      <c r="D635" s="42"/>
      <c r="H635" s="42"/>
      <c r="J635" s="42"/>
      <c r="N635" s="42"/>
    </row>
    <row r="636">
      <c r="B636" s="42"/>
      <c r="D636" s="42"/>
      <c r="H636" s="42"/>
      <c r="J636" s="42"/>
      <c r="N636" s="42"/>
    </row>
    <row r="637">
      <c r="B637" s="42"/>
      <c r="D637" s="42"/>
      <c r="H637" s="42"/>
      <c r="J637" s="42"/>
      <c r="N637" s="42"/>
    </row>
    <row r="638">
      <c r="B638" s="42"/>
      <c r="D638" s="42"/>
      <c r="H638" s="42"/>
      <c r="J638" s="42"/>
      <c r="N638" s="42"/>
    </row>
    <row r="639">
      <c r="B639" s="42"/>
      <c r="D639" s="42"/>
      <c r="H639" s="42"/>
      <c r="J639" s="42"/>
      <c r="N639" s="42"/>
    </row>
    <row r="640">
      <c r="B640" s="42"/>
      <c r="D640" s="42"/>
      <c r="H640" s="42"/>
      <c r="J640" s="42"/>
      <c r="N640" s="42"/>
    </row>
    <row r="641">
      <c r="B641" s="42"/>
      <c r="D641" s="42"/>
      <c r="H641" s="42"/>
      <c r="J641" s="42"/>
      <c r="N641" s="42"/>
    </row>
    <row r="642">
      <c r="B642" s="42"/>
      <c r="D642" s="42"/>
      <c r="H642" s="42"/>
      <c r="J642" s="42"/>
      <c r="N642" s="42"/>
    </row>
    <row r="643">
      <c r="B643" s="42"/>
      <c r="D643" s="42"/>
      <c r="H643" s="42"/>
      <c r="J643" s="42"/>
      <c r="N643" s="42"/>
    </row>
    <row r="644">
      <c r="B644" s="42"/>
      <c r="D644" s="42"/>
      <c r="H644" s="42"/>
      <c r="J644" s="42"/>
      <c r="N644" s="42"/>
    </row>
    <row r="645">
      <c r="B645" s="42"/>
      <c r="D645" s="42"/>
      <c r="H645" s="42"/>
      <c r="J645" s="42"/>
      <c r="N645" s="42"/>
    </row>
    <row r="646">
      <c r="B646" s="42"/>
      <c r="D646" s="42"/>
      <c r="H646" s="42"/>
      <c r="J646" s="42"/>
      <c r="N646" s="42"/>
    </row>
    <row r="647">
      <c r="B647" s="42"/>
      <c r="D647" s="42"/>
      <c r="H647" s="42"/>
      <c r="J647" s="42"/>
      <c r="N647" s="42"/>
    </row>
    <row r="648">
      <c r="B648" s="42"/>
      <c r="D648" s="42"/>
      <c r="H648" s="42"/>
      <c r="J648" s="42"/>
      <c r="N648" s="42"/>
    </row>
    <row r="649">
      <c r="B649" s="42"/>
      <c r="D649" s="42"/>
      <c r="H649" s="42"/>
      <c r="J649" s="42"/>
      <c r="N649" s="42"/>
    </row>
    <row r="650">
      <c r="B650" s="42"/>
      <c r="D650" s="42"/>
      <c r="H650" s="42"/>
      <c r="J650" s="42"/>
      <c r="N650" s="42"/>
    </row>
    <row r="651">
      <c r="B651" s="42"/>
      <c r="D651" s="42"/>
      <c r="H651" s="42"/>
      <c r="J651" s="42"/>
      <c r="N651" s="42"/>
    </row>
    <row r="652">
      <c r="B652" s="42"/>
      <c r="D652" s="42"/>
      <c r="H652" s="42"/>
      <c r="J652" s="42"/>
      <c r="N652" s="42"/>
    </row>
    <row r="653">
      <c r="B653" s="42"/>
      <c r="D653" s="42"/>
      <c r="H653" s="42"/>
      <c r="J653" s="42"/>
      <c r="N653" s="42"/>
    </row>
    <row r="654">
      <c r="B654" s="42"/>
      <c r="D654" s="42"/>
      <c r="H654" s="42"/>
      <c r="J654" s="42"/>
      <c r="N654" s="42"/>
    </row>
    <row r="655">
      <c r="B655" s="42"/>
      <c r="D655" s="42"/>
      <c r="H655" s="42"/>
      <c r="J655" s="42"/>
      <c r="N655" s="42"/>
    </row>
    <row r="656">
      <c r="B656" s="42"/>
      <c r="D656" s="42"/>
      <c r="H656" s="42"/>
      <c r="J656" s="42"/>
      <c r="N656" s="42"/>
    </row>
    <row r="657">
      <c r="B657" s="42"/>
      <c r="D657" s="42"/>
      <c r="H657" s="42"/>
      <c r="J657" s="42"/>
      <c r="N657" s="42"/>
    </row>
    <row r="658">
      <c r="B658" s="42"/>
      <c r="D658" s="42"/>
      <c r="H658" s="42"/>
      <c r="J658" s="42"/>
      <c r="N658" s="42"/>
    </row>
    <row r="659">
      <c r="B659" s="42"/>
      <c r="D659" s="42"/>
      <c r="H659" s="42"/>
      <c r="J659" s="42"/>
      <c r="N659" s="42"/>
    </row>
    <row r="660">
      <c r="B660" s="42"/>
      <c r="D660" s="42"/>
      <c r="H660" s="42"/>
      <c r="J660" s="42"/>
      <c r="N660" s="42"/>
    </row>
    <row r="661">
      <c r="B661" s="42"/>
      <c r="D661" s="42"/>
      <c r="H661" s="42"/>
      <c r="J661" s="42"/>
      <c r="N661" s="42"/>
    </row>
    <row r="662">
      <c r="B662" s="42"/>
      <c r="D662" s="42"/>
      <c r="H662" s="42"/>
      <c r="J662" s="42"/>
      <c r="N662" s="42"/>
    </row>
    <row r="663">
      <c r="B663" s="42"/>
      <c r="D663" s="42"/>
      <c r="H663" s="42"/>
      <c r="J663" s="42"/>
      <c r="N663" s="42"/>
    </row>
    <row r="664">
      <c r="B664" s="42"/>
      <c r="D664" s="42"/>
      <c r="H664" s="42"/>
      <c r="J664" s="42"/>
      <c r="N664" s="42"/>
    </row>
    <row r="665">
      <c r="B665" s="42"/>
      <c r="D665" s="42"/>
      <c r="H665" s="42"/>
      <c r="J665" s="42"/>
      <c r="N665" s="42"/>
    </row>
    <row r="666">
      <c r="B666" s="42"/>
      <c r="D666" s="42"/>
      <c r="H666" s="42"/>
      <c r="J666" s="42"/>
      <c r="N666" s="42"/>
    </row>
    <row r="667">
      <c r="B667" s="42"/>
      <c r="D667" s="42"/>
      <c r="H667" s="42"/>
      <c r="J667" s="42"/>
      <c r="N667" s="42"/>
    </row>
    <row r="668">
      <c r="B668" s="42"/>
      <c r="D668" s="42"/>
      <c r="H668" s="42"/>
      <c r="J668" s="42"/>
      <c r="N668" s="42"/>
    </row>
    <row r="669">
      <c r="B669" s="42"/>
      <c r="D669" s="42"/>
      <c r="H669" s="42"/>
      <c r="J669" s="42"/>
      <c r="N669" s="42"/>
    </row>
    <row r="670">
      <c r="B670" s="42"/>
      <c r="D670" s="42"/>
      <c r="H670" s="42"/>
      <c r="J670" s="42"/>
      <c r="N670" s="42"/>
    </row>
    <row r="671">
      <c r="B671" s="42"/>
      <c r="D671" s="42"/>
      <c r="H671" s="42"/>
      <c r="J671" s="42"/>
      <c r="N671" s="42"/>
    </row>
    <row r="672">
      <c r="B672" s="42"/>
      <c r="D672" s="42"/>
      <c r="H672" s="42"/>
      <c r="J672" s="42"/>
      <c r="N672" s="42"/>
    </row>
    <row r="673">
      <c r="B673" s="42"/>
      <c r="D673" s="42"/>
      <c r="H673" s="42"/>
      <c r="J673" s="42"/>
      <c r="N673" s="42"/>
    </row>
    <row r="674">
      <c r="B674" s="42"/>
      <c r="D674" s="42"/>
      <c r="H674" s="42"/>
      <c r="J674" s="42"/>
      <c r="N674" s="42"/>
    </row>
    <row r="675">
      <c r="B675" s="42"/>
      <c r="D675" s="42"/>
      <c r="H675" s="42"/>
      <c r="J675" s="42"/>
      <c r="N675" s="42"/>
    </row>
    <row r="676">
      <c r="B676" s="42"/>
      <c r="D676" s="42"/>
      <c r="H676" s="42"/>
      <c r="J676" s="42"/>
      <c r="N676" s="42"/>
    </row>
    <row r="677">
      <c r="B677" s="42"/>
      <c r="D677" s="42"/>
      <c r="H677" s="42"/>
      <c r="J677" s="42"/>
      <c r="N677" s="42"/>
    </row>
    <row r="678">
      <c r="B678" s="42"/>
      <c r="D678" s="42"/>
      <c r="H678" s="42"/>
      <c r="J678" s="42"/>
      <c r="N678" s="42"/>
    </row>
    <row r="679">
      <c r="B679" s="42"/>
      <c r="D679" s="42"/>
      <c r="H679" s="42"/>
      <c r="J679" s="42"/>
      <c r="N679" s="42"/>
    </row>
    <row r="680">
      <c r="B680" s="42"/>
      <c r="D680" s="42"/>
      <c r="H680" s="42"/>
      <c r="J680" s="42"/>
      <c r="N680" s="42"/>
    </row>
    <row r="681">
      <c r="B681" s="42"/>
      <c r="D681" s="42"/>
      <c r="H681" s="42"/>
      <c r="J681" s="42"/>
      <c r="N681" s="42"/>
    </row>
    <row r="682">
      <c r="B682" s="42"/>
      <c r="D682" s="42"/>
      <c r="H682" s="42"/>
      <c r="J682" s="42"/>
      <c r="N682" s="42"/>
    </row>
    <row r="683">
      <c r="B683" s="42"/>
      <c r="D683" s="42"/>
      <c r="H683" s="42"/>
      <c r="J683" s="42"/>
      <c r="N683" s="42"/>
    </row>
    <row r="684">
      <c r="B684" s="42"/>
      <c r="D684" s="42"/>
      <c r="H684" s="42"/>
      <c r="J684" s="42"/>
      <c r="N684" s="42"/>
    </row>
    <row r="685">
      <c r="B685" s="42"/>
      <c r="D685" s="42"/>
      <c r="H685" s="42"/>
      <c r="J685" s="42"/>
      <c r="N685" s="42"/>
    </row>
    <row r="686">
      <c r="B686" s="42"/>
      <c r="D686" s="42"/>
      <c r="H686" s="42"/>
      <c r="J686" s="42"/>
      <c r="N686" s="42"/>
    </row>
    <row r="687">
      <c r="B687" s="42"/>
      <c r="D687" s="42"/>
      <c r="H687" s="42"/>
      <c r="J687" s="42"/>
      <c r="N687" s="42"/>
    </row>
    <row r="688">
      <c r="B688" s="42"/>
      <c r="D688" s="42"/>
      <c r="H688" s="42"/>
      <c r="J688" s="42"/>
      <c r="N688" s="42"/>
    </row>
    <row r="689">
      <c r="B689" s="42"/>
      <c r="D689" s="42"/>
      <c r="H689" s="42"/>
      <c r="J689" s="42"/>
      <c r="N689" s="42"/>
    </row>
    <row r="690">
      <c r="B690" s="42"/>
      <c r="D690" s="42"/>
      <c r="H690" s="42"/>
      <c r="J690" s="42"/>
      <c r="N690" s="42"/>
    </row>
    <row r="691">
      <c r="B691" s="42"/>
      <c r="D691" s="42"/>
      <c r="H691" s="42"/>
      <c r="J691" s="42"/>
      <c r="N691" s="42"/>
    </row>
    <row r="692">
      <c r="B692" s="42"/>
      <c r="D692" s="42"/>
      <c r="H692" s="42"/>
      <c r="J692" s="42"/>
      <c r="N692" s="42"/>
    </row>
    <row r="693">
      <c r="B693" s="42"/>
      <c r="D693" s="42"/>
      <c r="H693" s="42"/>
      <c r="J693" s="42"/>
      <c r="N693" s="42"/>
    </row>
    <row r="694">
      <c r="B694" s="42"/>
      <c r="D694" s="42"/>
      <c r="H694" s="42"/>
      <c r="J694" s="42"/>
      <c r="N694" s="42"/>
    </row>
    <row r="695">
      <c r="B695" s="42"/>
      <c r="D695" s="42"/>
      <c r="H695" s="42"/>
      <c r="J695" s="42"/>
      <c r="N695" s="42"/>
    </row>
    <row r="696">
      <c r="B696" s="42"/>
      <c r="D696" s="42"/>
      <c r="H696" s="42"/>
      <c r="J696" s="42"/>
      <c r="N696" s="42"/>
    </row>
    <row r="697">
      <c r="B697" s="42"/>
      <c r="D697" s="42"/>
      <c r="H697" s="42"/>
      <c r="J697" s="42"/>
      <c r="N697" s="42"/>
    </row>
    <row r="698">
      <c r="B698" s="42"/>
      <c r="D698" s="42"/>
      <c r="H698" s="42"/>
      <c r="J698" s="42"/>
      <c r="N698" s="42"/>
    </row>
    <row r="699">
      <c r="B699" s="42"/>
      <c r="D699" s="42"/>
      <c r="H699" s="42"/>
      <c r="J699" s="42"/>
      <c r="N699" s="42"/>
    </row>
    <row r="700">
      <c r="B700" s="42"/>
      <c r="D700" s="42"/>
      <c r="H700" s="42"/>
      <c r="J700" s="42"/>
      <c r="N700" s="42"/>
    </row>
    <row r="701">
      <c r="B701" s="42"/>
      <c r="D701" s="42"/>
      <c r="H701" s="42"/>
      <c r="J701" s="42"/>
      <c r="N701" s="42"/>
    </row>
    <row r="702">
      <c r="B702" s="42"/>
      <c r="D702" s="42"/>
      <c r="H702" s="42"/>
      <c r="J702" s="42"/>
      <c r="N702" s="42"/>
    </row>
    <row r="703">
      <c r="B703" s="42"/>
      <c r="D703" s="42"/>
      <c r="H703" s="42"/>
      <c r="J703" s="42"/>
      <c r="N703" s="42"/>
    </row>
    <row r="704">
      <c r="B704" s="42"/>
      <c r="D704" s="42"/>
      <c r="H704" s="42"/>
      <c r="J704" s="42"/>
      <c r="N704" s="42"/>
    </row>
    <row r="705">
      <c r="B705" s="42"/>
      <c r="D705" s="42"/>
      <c r="H705" s="42"/>
      <c r="J705" s="42"/>
      <c r="N705" s="42"/>
    </row>
    <row r="706">
      <c r="B706" s="42"/>
      <c r="D706" s="42"/>
      <c r="H706" s="42"/>
      <c r="J706" s="42"/>
      <c r="N706" s="42"/>
    </row>
    <row r="707">
      <c r="B707" s="42"/>
      <c r="D707" s="42"/>
      <c r="H707" s="42"/>
      <c r="J707" s="42"/>
      <c r="N707" s="42"/>
    </row>
    <row r="708">
      <c r="B708" s="42"/>
      <c r="D708" s="42"/>
      <c r="H708" s="42"/>
      <c r="J708" s="42"/>
      <c r="N708" s="42"/>
    </row>
    <row r="709">
      <c r="B709" s="42"/>
      <c r="D709" s="42"/>
      <c r="H709" s="42"/>
      <c r="J709" s="42"/>
      <c r="N709" s="42"/>
    </row>
    <row r="710">
      <c r="B710" s="42"/>
      <c r="D710" s="42"/>
      <c r="H710" s="42"/>
      <c r="J710" s="42"/>
      <c r="N710" s="42"/>
    </row>
    <row r="711">
      <c r="B711" s="42"/>
      <c r="D711" s="42"/>
      <c r="H711" s="42"/>
      <c r="J711" s="42"/>
      <c r="N711" s="42"/>
    </row>
    <row r="712">
      <c r="B712" s="42"/>
      <c r="D712" s="42"/>
      <c r="H712" s="42"/>
      <c r="J712" s="42"/>
      <c r="N712" s="42"/>
    </row>
    <row r="713">
      <c r="B713" s="42"/>
      <c r="D713" s="42"/>
      <c r="H713" s="42"/>
      <c r="J713" s="42"/>
      <c r="N713" s="42"/>
    </row>
    <row r="714">
      <c r="B714" s="42"/>
      <c r="D714" s="42"/>
      <c r="H714" s="42"/>
      <c r="J714" s="42"/>
      <c r="N714" s="42"/>
    </row>
    <row r="715">
      <c r="B715" s="42"/>
      <c r="D715" s="42"/>
      <c r="H715" s="42"/>
      <c r="J715" s="42"/>
      <c r="N715" s="42"/>
    </row>
    <row r="716">
      <c r="B716" s="42"/>
      <c r="D716" s="42"/>
      <c r="H716" s="42"/>
      <c r="J716" s="42"/>
      <c r="N716" s="42"/>
    </row>
    <row r="717">
      <c r="B717" s="42"/>
      <c r="D717" s="42"/>
      <c r="H717" s="42"/>
      <c r="J717" s="42"/>
      <c r="N717" s="42"/>
    </row>
    <row r="718">
      <c r="B718" s="42"/>
      <c r="D718" s="42"/>
      <c r="H718" s="42"/>
      <c r="J718" s="42"/>
      <c r="N718" s="42"/>
    </row>
    <row r="719">
      <c r="B719" s="42"/>
      <c r="D719" s="42"/>
      <c r="H719" s="42"/>
      <c r="J719" s="42"/>
      <c r="N719" s="42"/>
    </row>
    <row r="720">
      <c r="B720" s="42"/>
      <c r="D720" s="42"/>
      <c r="H720" s="42"/>
      <c r="J720" s="42"/>
      <c r="N720" s="42"/>
    </row>
    <row r="721">
      <c r="B721" s="42"/>
      <c r="D721" s="42"/>
      <c r="H721" s="42"/>
      <c r="J721" s="42"/>
      <c r="N721" s="42"/>
    </row>
    <row r="722">
      <c r="B722" s="42"/>
      <c r="D722" s="42"/>
      <c r="H722" s="42"/>
      <c r="J722" s="42"/>
      <c r="N722" s="42"/>
    </row>
    <row r="723">
      <c r="B723" s="42"/>
      <c r="D723" s="42"/>
      <c r="H723" s="42"/>
      <c r="J723" s="42"/>
      <c r="N723" s="42"/>
    </row>
    <row r="724">
      <c r="B724" s="42"/>
      <c r="D724" s="42"/>
      <c r="H724" s="42"/>
      <c r="J724" s="42"/>
      <c r="N724" s="42"/>
    </row>
    <row r="725">
      <c r="B725" s="42"/>
      <c r="D725" s="42"/>
      <c r="H725" s="42"/>
      <c r="J725" s="42"/>
      <c r="N725" s="42"/>
    </row>
    <row r="726">
      <c r="B726" s="42"/>
      <c r="D726" s="42"/>
      <c r="H726" s="42"/>
      <c r="J726" s="42"/>
      <c r="N726" s="42"/>
    </row>
    <row r="727">
      <c r="B727" s="42"/>
      <c r="D727" s="42"/>
      <c r="H727" s="42"/>
      <c r="J727" s="42"/>
      <c r="N727" s="42"/>
    </row>
    <row r="728">
      <c r="B728" s="42"/>
      <c r="D728" s="42"/>
      <c r="H728" s="42"/>
      <c r="J728" s="42"/>
      <c r="N728" s="42"/>
    </row>
    <row r="729">
      <c r="B729" s="42"/>
      <c r="D729" s="42"/>
      <c r="H729" s="42"/>
      <c r="J729" s="42"/>
      <c r="N729" s="42"/>
    </row>
    <row r="730">
      <c r="B730" s="42"/>
      <c r="D730" s="42"/>
      <c r="H730" s="42"/>
      <c r="J730" s="42"/>
      <c r="N730" s="42"/>
    </row>
    <row r="731">
      <c r="B731" s="42"/>
      <c r="D731" s="42"/>
      <c r="H731" s="42"/>
      <c r="J731" s="42"/>
      <c r="N731" s="42"/>
    </row>
    <row r="732">
      <c r="B732" s="42"/>
      <c r="D732" s="42"/>
      <c r="H732" s="42"/>
      <c r="J732" s="42"/>
      <c r="N732" s="42"/>
    </row>
    <row r="733">
      <c r="B733" s="42"/>
      <c r="D733" s="42"/>
      <c r="H733" s="42"/>
      <c r="J733" s="42"/>
      <c r="N733" s="42"/>
    </row>
    <row r="734">
      <c r="B734" s="42"/>
      <c r="D734" s="42"/>
      <c r="H734" s="42"/>
      <c r="J734" s="42"/>
      <c r="N734" s="42"/>
    </row>
    <row r="735">
      <c r="B735" s="42"/>
      <c r="D735" s="42"/>
      <c r="H735" s="42"/>
      <c r="J735" s="42"/>
      <c r="N735" s="42"/>
    </row>
    <row r="736">
      <c r="B736" s="42"/>
      <c r="D736" s="42"/>
      <c r="H736" s="42"/>
      <c r="J736" s="42"/>
      <c r="N736" s="42"/>
    </row>
    <row r="737">
      <c r="B737" s="42"/>
      <c r="D737" s="42"/>
      <c r="H737" s="42"/>
      <c r="J737" s="42"/>
      <c r="N737" s="42"/>
    </row>
    <row r="738">
      <c r="B738" s="42"/>
      <c r="D738" s="42"/>
      <c r="H738" s="42"/>
      <c r="J738" s="42"/>
      <c r="N738" s="42"/>
    </row>
    <row r="739">
      <c r="B739" s="42"/>
      <c r="D739" s="42"/>
      <c r="H739" s="42"/>
      <c r="J739" s="42"/>
      <c r="N739" s="42"/>
    </row>
    <row r="740">
      <c r="B740" s="42"/>
      <c r="D740" s="42"/>
      <c r="H740" s="42"/>
      <c r="J740" s="42"/>
      <c r="N740" s="42"/>
    </row>
    <row r="741">
      <c r="B741" s="42"/>
      <c r="D741" s="42"/>
      <c r="H741" s="42"/>
      <c r="J741" s="42"/>
      <c r="N741" s="42"/>
    </row>
    <row r="742">
      <c r="B742" s="42"/>
      <c r="D742" s="42"/>
      <c r="H742" s="42"/>
      <c r="J742" s="42"/>
      <c r="N742" s="42"/>
    </row>
    <row r="743">
      <c r="B743" s="42"/>
      <c r="D743" s="42"/>
      <c r="H743" s="42"/>
      <c r="J743" s="42"/>
      <c r="N743" s="42"/>
    </row>
    <row r="744">
      <c r="B744" s="42"/>
      <c r="D744" s="42"/>
      <c r="H744" s="42"/>
      <c r="J744" s="42"/>
      <c r="N744" s="42"/>
    </row>
    <row r="745">
      <c r="B745" s="42"/>
      <c r="D745" s="42"/>
      <c r="H745" s="42"/>
      <c r="J745" s="42"/>
      <c r="N745" s="42"/>
    </row>
    <row r="746">
      <c r="B746" s="42"/>
      <c r="D746" s="42"/>
      <c r="H746" s="42"/>
      <c r="J746" s="42"/>
      <c r="N746" s="42"/>
    </row>
    <row r="747">
      <c r="B747" s="42"/>
      <c r="D747" s="42"/>
      <c r="H747" s="42"/>
      <c r="J747" s="42"/>
      <c r="N747" s="42"/>
    </row>
    <row r="748">
      <c r="B748" s="42"/>
      <c r="D748" s="42"/>
      <c r="H748" s="42"/>
      <c r="J748" s="42"/>
      <c r="N748" s="42"/>
    </row>
    <row r="749">
      <c r="B749" s="42"/>
      <c r="D749" s="42"/>
      <c r="H749" s="42"/>
      <c r="J749" s="42"/>
      <c r="N749" s="42"/>
    </row>
    <row r="750">
      <c r="B750" s="42"/>
      <c r="D750" s="42"/>
      <c r="H750" s="42"/>
      <c r="J750" s="42"/>
      <c r="N750" s="42"/>
    </row>
    <row r="751">
      <c r="B751" s="42"/>
      <c r="D751" s="42"/>
      <c r="H751" s="42"/>
      <c r="J751" s="42"/>
      <c r="N751" s="42"/>
    </row>
    <row r="752">
      <c r="B752" s="42"/>
      <c r="D752" s="42"/>
      <c r="H752" s="42"/>
      <c r="J752" s="42"/>
      <c r="N752" s="42"/>
    </row>
    <row r="753">
      <c r="B753" s="42"/>
      <c r="D753" s="42"/>
      <c r="H753" s="42"/>
      <c r="J753" s="42"/>
      <c r="N753" s="42"/>
    </row>
    <row r="754">
      <c r="B754" s="42"/>
      <c r="D754" s="42"/>
      <c r="H754" s="42"/>
      <c r="J754" s="42"/>
      <c r="N754" s="42"/>
    </row>
    <row r="755">
      <c r="B755" s="42"/>
      <c r="D755" s="42"/>
      <c r="H755" s="42"/>
      <c r="J755" s="42"/>
      <c r="N755" s="42"/>
    </row>
    <row r="756">
      <c r="B756" s="42"/>
      <c r="D756" s="42"/>
      <c r="H756" s="42"/>
      <c r="J756" s="42"/>
      <c r="N756" s="42"/>
    </row>
    <row r="757">
      <c r="B757" s="42"/>
      <c r="D757" s="42"/>
      <c r="H757" s="42"/>
      <c r="J757" s="42"/>
      <c r="N757" s="42"/>
    </row>
    <row r="758">
      <c r="B758" s="42"/>
      <c r="D758" s="42"/>
      <c r="H758" s="42"/>
      <c r="J758" s="42"/>
      <c r="N758" s="42"/>
    </row>
    <row r="759">
      <c r="B759" s="42"/>
      <c r="D759" s="42"/>
      <c r="H759" s="42"/>
      <c r="J759" s="42"/>
      <c r="N759" s="42"/>
    </row>
    <row r="760">
      <c r="B760" s="42"/>
      <c r="D760" s="42"/>
      <c r="H760" s="42"/>
      <c r="J760" s="42"/>
      <c r="N760" s="42"/>
    </row>
    <row r="761">
      <c r="B761" s="42"/>
      <c r="D761" s="42"/>
      <c r="H761" s="42"/>
      <c r="J761" s="42"/>
      <c r="N761" s="42"/>
    </row>
    <row r="762">
      <c r="B762" s="42"/>
      <c r="D762" s="42"/>
      <c r="H762" s="42"/>
      <c r="J762" s="42"/>
      <c r="N762" s="42"/>
    </row>
    <row r="763">
      <c r="B763" s="42"/>
      <c r="D763" s="42"/>
      <c r="H763" s="42"/>
      <c r="J763" s="42"/>
      <c r="N763" s="42"/>
    </row>
    <row r="764">
      <c r="B764" s="42"/>
      <c r="D764" s="42"/>
      <c r="H764" s="42"/>
      <c r="J764" s="42"/>
      <c r="N764" s="42"/>
    </row>
    <row r="765">
      <c r="B765" s="42"/>
      <c r="D765" s="42"/>
      <c r="H765" s="42"/>
      <c r="J765" s="42"/>
      <c r="N765" s="42"/>
    </row>
    <row r="766">
      <c r="B766" s="42"/>
      <c r="D766" s="42"/>
      <c r="H766" s="42"/>
      <c r="J766" s="42"/>
      <c r="N766" s="42"/>
    </row>
    <row r="767">
      <c r="B767" s="42"/>
      <c r="D767" s="42"/>
      <c r="H767" s="42"/>
      <c r="J767" s="42"/>
      <c r="N767" s="42"/>
    </row>
    <row r="768">
      <c r="B768" s="42"/>
      <c r="D768" s="42"/>
      <c r="H768" s="42"/>
      <c r="J768" s="42"/>
      <c r="N768" s="42"/>
    </row>
    <row r="769">
      <c r="B769" s="42"/>
      <c r="D769" s="42"/>
      <c r="H769" s="42"/>
      <c r="J769" s="42"/>
      <c r="N769" s="42"/>
    </row>
    <row r="770">
      <c r="B770" s="42"/>
      <c r="D770" s="42"/>
      <c r="H770" s="42"/>
      <c r="J770" s="42"/>
      <c r="N770" s="42"/>
    </row>
    <row r="771">
      <c r="B771" s="42"/>
      <c r="D771" s="42"/>
      <c r="H771" s="42"/>
      <c r="J771" s="42"/>
      <c r="N771" s="42"/>
    </row>
    <row r="772">
      <c r="B772" s="42"/>
      <c r="D772" s="42"/>
      <c r="H772" s="42"/>
      <c r="J772" s="42"/>
      <c r="N772" s="42"/>
    </row>
    <row r="773">
      <c r="B773" s="42"/>
      <c r="D773" s="42"/>
      <c r="H773" s="42"/>
      <c r="J773" s="42"/>
      <c r="N773" s="42"/>
    </row>
    <row r="774">
      <c r="B774" s="42"/>
      <c r="D774" s="42"/>
      <c r="H774" s="42"/>
      <c r="J774" s="42"/>
      <c r="N774" s="42"/>
    </row>
    <row r="775">
      <c r="B775" s="42"/>
      <c r="D775" s="42"/>
      <c r="H775" s="42"/>
      <c r="J775" s="42"/>
      <c r="N775" s="42"/>
    </row>
    <row r="776">
      <c r="B776" s="42"/>
      <c r="D776" s="42"/>
      <c r="H776" s="42"/>
      <c r="J776" s="42"/>
      <c r="N776" s="42"/>
    </row>
    <row r="777">
      <c r="B777" s="42"/>
      <c r="D777" s="42"/>
      <c r="H777" s="42"/>
      <c r="J777" s="42"/>
      <c r="N777" s="42"/>
    </row>
    <row r="778">
      <c r="B778" s="42"/>
      <c r="D778" s="42"/>
      <c r="H778" s="42"/>
      <c r="J778" s="42"/>
      <c r="N778" s="42"/>
    </row>
    <row r="779">
      <c r="B779" s="42"/>
      <c r="D779" s="42"/>
      <c r="H779" s="42"/>
      <c r="J779" s="42"/>
      <c r="N779" s="42"/>
    </row>
    <row r="780">
      <c r="B780" s="42"/>
      <c r="D780" s="42"/>
      <c r="H780" s="42"/>
      <c r="J780" s="42"/>
      <c r="N780" s="42"/>
    </row>
    <row r="781">
      <c r="B781" s="42"/>
      <c r="D781" s="42"/>
      <c r="H781" s="42"/>
      <c r="J781" s="42"/>
      <c r="N781" s="42"/>
    </row>
    <row r="782">
      <c r="B782" s="42"/>
      <c r="D782" s="42"/>
      <c r="H782" s="42"/>
      <c r="J782" s="42"/>
      <c r="N782" s="42"/>
    </row>
    <row r="783">
      <c r="B783" s="42"/>
      <c r="D783" s="42"/>
      <c r="H783" s="42"/>
      <c r="J783" s="42"/>
      <c r="N783" s="42"/>
    </row>
    <row r="784">
      <c r="B784" s="42"/>
      <c r="D784" s="42"/>
      <c r="H784" s="42"/>
      <c r="J784" s="42"/>
      <c r="N784" s="42"/>
    </row>
    <row r="785">
      <c r="B785" s="42"/>
      <c r="D785" s="42"/>
      <c r="H785" s="42"/>
      <c r="J785" s="42"/>
      <c r="N785" s="42"/>
    </row>
    <row r="786">
      <c r="B786" s="42"/>
      <c r="D786" s="42"/>
      <c r="H786" s="42"/>
      <c r="J786" s="42"/>
      <c r="N786" s="42"/>
    </row>
    <row r="787">
      <c r="B787" s="42"/>
      <c r="D787" s="42"/>
      <c r="H787" s="42"/>
      <c r="J787" s="42"/>
      <c r="N787" s="42"/>
    </row>
    <row r="788">
      <c r="B788" s="42"/>
      <c r="D788" s="42"/>
      <c r="H788" s="42"/>
      <c r="J788" s="42"/>
      <c r="N788" s="42"/>
    </row>
    <row r="789">
      <c r="B789" s="42"/>
      <c r="D789" s="42"/>
      <c r="H789" s="42"/>
      <c r="J789" s="42"/>
      <c r="N789" s="42"/>
    </row>
    <row r="790">
      <c r="B790" s="42"/>
      <c r="D790" s="42"/>
      <c r="H790" s="42"/>
      <c r="J790" s="42"/>
      <c r="N790" s="42"/>
    </row>
    <row r="791">
      <c r="B791" s="42"/>
      <c r="D791" s="42"/>
      <c r="H791" s="42"/>
      <c r="J791" s="42"/>
      <c r="N791" s="42"/>
    </row>
    <row r="792">
      <c r="B792" s="42"/>
      <c r="D792" s="42"/>
      <c r="H792" s="42"/>
      <c r="J792" s="42"/>
      <c r="N792" s="42"/>
    </row>
    <row r="793">
      <c r="B793" s="42"/>
      <c r="D793" s="42"/>
      <c r="H793" s="42"/>
      <c r="J793" s="42"/>
      <c r="N793" s="42"/>
    </row>
    <row r="794">
      <c r="B794" s="42"/>
      <c r="D794" s="42"/>
      <c r="H794" s="42"/>
      <c r="J794" s="42"/>
      <c r="N794" s="42"/>
    </row>
    <row r="795">
      <c r="B795" s="42"/>
      <c r="D795" s="42"/>
      <c r="H795" s="42"/>
      <c r="J795" s="42"/>
      <c r="N795" s="42"/>
    </row>
    <row r="796">
      <c r="B796" s="42"/>
      <c r="D796" s="42"/>
      <c r="H796" s="42"/>
      <c r="J796" s="42"/>
      <c r="N796" s="42"/>
    </row>
    <row r="797">
      <c r="B797" s="42"/>
      <c r="D797" s="42"/>
      <c r="H797" s="42"/>
      <c r="J797" s="42"/>
      <c r="N797" s="42"/>
    </row>
    <row r="798">
      <c r="B798" s="42"/>
      <c r="D798" s="42"/>
      <c r="H798" s="42"/>
      <c r="J798" s="42"/>
      <c r="N798" s="42"/>
    </row>
    <row r="799">
      <c r="B799" s="42"/>
      <c r="D799" s="42"/>
      <c r="H799" s="42"/>
      <c r="J799" s="42"/>
      <c r="N799" s="42"/>
    </row>
    <row r="800">
      <c r="B800" s="42"/>
      <c r="D800" s="42"/>
      <c r="H800" s="42"/>
      <c r="J800" s="42"/>
      <c r="N800" s="42"/>
    </row>
    <row r="801">
      <c r="B801" s="42"/>
      <c r="D801" s="42"/>
      <c r="H801" s="42"/>
      <c r="J801" s="42"/>
      <c r="N801" s="42"/>
    </row>
    <row r="802">
      <c r="B802" s="42"/>
      <c r="D802" s="42"/>
      <c r="H802" s="42"/>
      <c r="J802" s="42"/>
      <c r="N802" s="42"/>
    </row>
    <row r="803">
      <c r="B803" s="42"/>
      <c r="D803" s="42"/>
      <c r="H803" s="42"/>
      <c r="J803" s="42"/>
      <c r="N803" s="42"/>
    </row>
    <row r="804">
      <c r="B804" s="42"/>
      <c r="D804" s="42"/>
      <c r="H804" s="42"/>
      <c r="J804" s="42"/>
      <c r="N804" s="42"/>
    </row>
    <row r="805">
      <c r="B805" s="42"/>
      <c r="D805" s="42"/>
      <c r="H805" s="42"/>
      <c r="J805" s="42"/>
      <c r="N805" s="42"/>
    </row>
    <row r="806">
      <c r="B806" s="42"/>
      <c r="D806" s="42"/>
      <c r="H806" s="42"/>
      <c r="J806" s="42"/>
      <c r="N806" s="42"/>
    </row>
    <row r="807">
      <c r="B807" s="42"/>
      <c r="D807" s="42"/>
      <c r="H807" s="42"/>
      <c r="J807" s="42"/>
      <c r="N807" s="42"/>
    </row>
    <row r="808">
      <c r="B808" s="42"/>
      <c r="D808" s="42"/>
      <c r="H808" s="42"/>
      <c r="J808" s="42"/>
      <c r="N808" s="42"/>
    </row>
    <row r="809">
      <c r="B809" s="42"/>
      <c r="D809" s="42"/>
      <c r="H809" s="42"/>
      <c r="J809" s="42"/>
      <c r="N809" s="42"/>
    </row>
    <row r="810">
      <c r="B810" s="42"/>
      <c r="D810" s="42"/>
      <c r="H810" s="42"/>
      <c r="J810" s="42"/>
      <c r="N810" s="42"/>
    </row>
    <row r="811">
      <c r="B811" s="42"/>
      <c r="D811" s="42"/>
      <c r="H811" s="42"/>
      <c r="J811" s="42"/>
      <c r="N811" s="42"/>
    </row>
    <row r="812">
      <c r="B812" s="42"/>
      <c r="D812" s="42"/>
      <c r="H812" s="42"/>
      <c r="J812" s="42"/>
      <c r="N812" s="42"/>
    </row>
    <row r="813">
      <c r="B813" s="42"/>
      <c r="D813" s="42"/>
      <c r="H813" s="42"/>
      <c r="J813" s="42"/>
      <c r="N813" s="42"/>
    </row>
    <row r="814">
      <c r="B814" s="42"/>
      <c r="D814" s="42"/>
      <c r="H814" s="42"/>
      <c r="J814" s="42"/>
      <c r="N814" s="42"/>
    </row>
    <row r="815">
      <c r="B815" s="42"/>
      <c r="D815" s="42"/>
      <c r="H815" s="42"/>
      <c r="J815" s="42"/>
      <c r="N815" s="42"/>
    </row>
    <row r="816">
      <c r="B816" s="42"/>
      <c r="D816" s="42"/>
      <c r="H816" s="42"/>
      <c r="J816" s="42"/>
      <c r="N816" s="42"/>
    </row>
    <row r="817">
      <c r="B817" s="42"/>
      <c r="D817" s="42"/>
      <c r="H817" s="42"/>
      <c r="J817" s="42"/>
      <c r="N817" s="42"/>
    </row>
    <row r="818">
      <c r="B818" s="42"/>
      <c r="D818" s="42"/>
      <c r="H818" s="42"/>
      <c r="J818" s="42"/>
      <c r="N818" s="42"/>
    </row>
    <row r="819">
      <c r="B819" s="42"/>
      <c r="D819" s="42"/>
      <c r="H819" s="42"/>
      <c r="J819" s="42"/>
      <c r="N819" s="42"/>
    </row>
    <row r="820">
      <c r="B820" s="42"/>
      <c r="D820" s="42"/>
      <c r="H820" s="42"/>
      <c r="J820" s="42"/>
      <c r="N820" s="42"/>
    </row>
    <row r="821">
      <c r="B821" s="42"/>
      <c r="D821" s="42"/>
      <c r="H821" s="42"/>
      <c r="J821" s="42"/>
      <c r="N821" s="42"/>
    </row>
    <row r="822">
      <c r="B822" s="42"/>
      <c r="D822" s="42"/>
      <c r="H822" s="42"/>
      <c r="J822" s="42"/>
      <c r="N822" s="42"/>
    </row>
    <row r="823">
      <c r="B823" s="42"/>
      <c r="D823" s="42"/>
      <c r="H823" s="42"/>
      <c r="J823" s="42"/>
      <c r="N823" s="42"/>
    </row>
    <row r="824">
      <c r="B824" s="42"/>
      <c r="D824" s="42"/>
      <c r="H824" s="42"/>
      <c r="J824" s="42"/>
      <c r="N824" s="42"/>
    </row>
    <row r="825">
      <c r="B825" s="42"/>
      <c r="D825" s="42"/>
      <c r="H825" s="42"/>
      <c r="J825" s="42"/>
      <c r="N825" s="42"/>
    </row>
    <row r="826">
      <c r="B826" s="42"/>
      <c r="D826" s="42"/>
      <c r="H826" s="42"/>
      <c r="J826" s="42"/>
      <c r="N826" s="42"/>
    </row>
    <row r="827">
      <c r="B827" s="42"/>
      <c r="D827" s="42"/>
      <c r="H827" s="42"/>
      <c r="J827" s="42"/>
      <c r="N827" s="42"/>
    </row>
    <row r="828">
      <c r="B828" s="42"/>
      <c r="D828" s="42"/>
      <c r="H828" s="42"/>
      <c r="J828" s="42"/>
      <c r="N828" s="42"/>
    </row>
    <row r="829">
      <c r="B829" s="42"/>
      <c r="D829" s="42"/>
      <c r="H829" s="42"/>
      <c r="J829" s="42"/>
      <c r="N829" s="42"/>
    </row>
    <row r="830">
      <c r="B830" s="42"/>
      <c r="D830" s="42"/>
      <c r="H830" s="42"/>
      <c r="J830" s="42"/>
      <c r="N830" s="42"/>
    </row>
    <row r="831">
      <c r="B831" s="42"/>
      <c r="D831" s="42"/>
      <c r="H831" s="42"/>
      <c r="J831" s="42"/>
      <c r="N831" s="42"/>
    </row>
    <row r="832">
      <c r="B832" s="42"/>
      <c r="D832" s="42"/>
      <c r="H832" s="42"/>
      <c r="J832" s="42"/>
      <c r="N832" s="42"/>
    </row>
    <row r="833">
      <c r="B833" s="42"/>
      <c r="D833" s="42"/>
      <c r="H833" s="42"/>
      <c r="J833" s="42"/>
      <c r="N833" s="42"/>
    </row>
    <row r="834">
      <c r="B834" s="42"/>
      <c r="D834" s="42"/>
      <c r="H834" s="42"/>
      <c r="J834" s="42"/>
      <c r="N834" s="42"/>
    </row>
    <row r="835">
      <c r="B835" s="42"/>
      <c r="D835" s="42"/>
      <c r="H835" s="42"/>
      <c r="J835" s="42"/>
      <c r="N835" s="42"/>
    </row>
    <row r="836">
      <c r="B836" s="42"/>
      <c r="D836" s="42"/>
      <c r="H836" s="42"/>
      <c r="J836" s="42"/>
      <c r="N836" s="42"/>
    </row>
    <row r="837">
      <c r="B837" s="42"/>
      <c r="D837" s="42"/>
      <c r="H837" s="42"/>
      <c r="J837" s="42"/>
      <c r="N837" s="42"/>
    </row>
    <row r="838">
      <c r="B838" s="42"/>
      <c r="D838" s="42"/>
      <c r="H838" s="42"/>
      <c r="J838" s="42"/>
      <c r="N838" s="42"/>
    </row>
    <row r="839">
      <c r="B839" s="42"/>
      <c r="D839" s="42"/>
      <c r="H839" s="42"/>
      <c r="J839" s="42"/>
      <c r="N839" s="42"/>
    </row>
    <row r="840">
      <c r="B840" s="42"/>
      <c r="D840" s="42"/>
      <c r="H840" s="42"/>
      <c r="J840" s="42"/>
      <c r="N840" s="42"/>
    </row>
    <row r="841">
      <c r="B841" s="42"/>
      <c r="D841" s="42"/>
      <c r="H841" s="42"/>
      <c r="J841" s="42"/>
      <c r="N841" s="42"/>
    </row>
    <row r="842">
      <c r="B842" s="42"/>
      <c r="D842" s="42"/>
      <c r="H842" s="42"/>
      <c r="J842" s="42"/>
      <c r="N842" s="42"/>
    </row>
    <row r="843">
      <c r="B843" s="42"/>
      <c r="D843" s="42"/>
      <c r="H843" s="42"/>
      <c r="J843" s="42"/>
      <c r="N843" s="42"/>
    </row>
    <row r="844">
      <c r="B844" s="42"/>
      <c r="D844" s="42"/>
      <c r="H844" s="42"/>
      <c r="J844" s="42"/>
      <c r="N844" s="42"/>
    </row>
    <row r="845">
      <c r="B845" s="42"/>
      <c r="D845" s="42"/>
      <c r="H845" s="42"/>
      <c r="J845" s="42"/>
      <c r="N845" s="42"/>
    </row>
    <row r="846">
      <c r="B846" s="42"/>
      <c r="D846" s="42"/>
      <c r="H846" s="42"/>
      <c r="J846" s="42"/>
      <c r="N846" s="42"/>
    </row>
    <row r="847">
      <c r="B847" s="42"/>
      <c r="D847" s="42"/>
      <c r="H847" s="42"/>
      <c r="J847" s="42"/>
      <c r="N847" s="42"/>
    </row>
    <row r="848">
      <c r="B848" s="42"/>
      <c r="D848" s="42"/>
      <c r="H848" s="42"/>
      <c r="J848" s="42"/>
      <c r="N848" s="42"/>
    </row>
    <row r="849">
      <c r="B849" s="42"/>
      <c r="D849" s="42"/>
      <c r="H849" s="42"/>
      <c r="J849" s="42"/>
      <c r="N849" s="42"/>
    </row>
    <row r="850">
      <c r="B850" s="42"/>
      <c r="D850" s="42"/>
      <c r="H850" s="42"/>
      <c r="J850" s="42"/>
      <c r="N850" s="42"/>
    </row>
    <row r="851">
      <c r="B851" s="42"/>
      <c r="D851" s="42"/>
      <c r="H851" s="42"/>
      <c r="J851" s="42"/>
      <c r="N851" s="42"/>
    </row>
    <row r="852">
      <c r="B852" s="42"/>
      <c r="D852" s="42"/>
      <c r="H852" s="42"/>
      <c r="J852" s="42"/>
      <c r="N852" s="42"/>
    </row>
    <row r="853">
      <c r="B853" s="42"/>
      <c r="D853" s="42"/>
      <c r="H853" s="42"/>
      <c r="J853" s="42"/>
      <c r="N853" s="42"/>
    </row>
    <row r="854">
      <c r="B854" s="42"/>
      <c r="D854" s="42"/>
      <c r="H854" s="42"/>
      <c r="J854" s="42"/>
      <c r="N854" s="42"/>
    </row>
    <row r="855">
      <c r="B855" s="42"/>
      <c r="D855" s="42"/>
      <c r="H855" s="42"/>
      <c r="J855" s="42"/>
      <c r="N855" s="42"/>
    </row>
    <row r="856">
      <c r="B856" s="42"/>
      <c r="D856" s="42"/>
      <c r="H856" s="42"/>
      <c r="J856" s="42"/>
      <c r="N856" s="42"/>
    </row>
    <row r="857">
      <c r="B857" s="42"/>
      <c r="D857" s="42"/>
      <c r="H857" s="42"/>
      <c r="J857" s="42"/>
      <c r="N857" s="42"/>
    </row>
    <row r="858">
      <c r="B858" s="42"/>
      <c r="D858" s="42"/>
      <c r="H858" s="42"/>
      <c r="J858" s="42"/>
      <c r="N858" s="42"/>
    </row>
    <row r="859">
      <c r="B859" s="42"/>
      <c r="D859" s="42"/>
      <c r="H859" s="42"/>
      <c r="J859" s="42"/>
      <c r="N859" s="42"/>
    </row>
    <row r="860">
      <c r="B860" s="42"/>
      <c r="D860" s="42"/>
      <c r="H860" s="42"/>
      <c r="J860" s="42"/>
      <c r="N860" s="42"/>
    </row>
    <row r="861">
      <c r="B861" s="42"/>
      <c r="D861" s="42"/>
      <c r="H861" s="42"/>
      <c r="J861" s="42"/>
      <c r="N861" s="42"/>
    </row>
    <row r="862">
      <c r="B862" s="42"/>
      <c r="D862" s="42"/>
      <c r="H862" s="42"/>
      <c r="J862" s="42"/>
      <c r="N862" s="42"/>
    </row>
    <row r="863">
      <c r="B863" s="42"/>
      <c r="D863" s="42"/>
      <c r="H863" s="42"/>
      <c r="J863" s="42"/>
      <c r="N863" s="42"/>
    </row>
    <row r="864">
      <c r="B864" s="42"/>
      <c r="D864" s="42"/>
      <c r="H864" s="42"/>
      <c r="J864" s="42"/>
      <c r="N864" s="42"/>
    </row>
    <row r="865">
      <c r="B865" s="42"/>
      <c r="D865" s="42"/>
      <c r="H865" s="42"/>
      <c r="J865" s="42"/>
      <c r="N865" s="42"/>
    </row>
    <row r="866">
      <c r="B866" s="42"/>
      <c r="D866" s="42"/>
      <c r="H866" s="42"/>
      <c r="J866" s="42"/>
      <c r="N866" s="42"/>
    </row>
    <row r="867">
      <c r="B867" s="42"/>
      <c r="D867" s="42"/>
      <c r="H867" s="42"/>
      <c r="J867" s="42"/>
      <c r="N867" s="42"/>
    </row>
    <row r="868">
      <c r="B868" s="42"/>
      <c r="D868" s="42"/>
      <c r="H868" s="42"/>
      <c r="J868" s="42"/>
      <c r="N868" s="42"/>
    </row>
    <row r="869">
      <c r="B869" s="42"/>
      <c r="D869" s="42"/>
      <c r="H869" s="42"/>
      <c r="J869" s="42"/>
      <c r="N869" s="42"/>
    </row>
    <row r="870">
      <c r="B870" s="42"/>
      <c r="D870" s="42"/>
      <c r="H870" s="42"/>
      <c r="J870" s="42"/>
      <c r="N870" s="42"/>
    </row>
    <row r="871">
      <c r="B871" s="42"/>
      <c r="D871" s="42"/>
      <c r="H871" s="42"/>
      <c r="J871" s="42"/>
      <c r="N871" s="42"/>
    </row>
    <row r="872">
      <c r="B872" s="42"/>
      <c r="D872" s="42"/>
      <c r="H872" s="42"/>
      <c r="J872" s="42"/>
      <c r="N872" s="42"/>
    </row>
    <row r="873">
      <c r="B873" s="42"/>
      <c r="D873" s="42"/>
      <c r="H873" s="42"/>
      <c r="J873" s="42"/>
      <c r="N873" s="42"/>
    </row>
    <row r="874">
      <c r="B874" s="42"/>
      <c r="D874" s="42"/>
      <c r="H874" s="42"/>
      <c r="J874" s="42"/>
      <c r="N874" s="42"/>
    </row>
    <row r="875">
      <c r="B875" s="42"/>
      <c r="D875" s="42"/>
      <c r="H875" s="42"/>
      <c r="J875" s="42"/>
      <c r="N875" s="42"/>
    </row>
    <row r="876">
      <c r="B876" s="42"/>
      <c r="D876" s="42"/>
      <c r="H876" s="42"/>
      <c r="J876" s="42"/>
      <c r="N876" s="42"/>
    </row>
    <row r="877">
      <c r="B877" s="42"/>
      <c r="D877" s="42"/>
      <c r="H877" s="42"/>
      <c r="J877" s="42"/>
      <c r="N877" s="42"/>
    </row>
    <row r="878">
      <c r="B878" s="42"/>
      <c r="D878" s="42"/>
      <c r="H878" s="42"/>
      <c r="J878" s="42"/>
      <c r="N878" s="42"/>
    </row>
    <row r="879">
      <c r="B879" s="42"/>
      <c r="D879" s="42"/>
      <c r="H879" s="42"/>
      <c r="J879" s="42"/>
      <c r="N879" s="42"/>
    </row>
    <row r="880">
      <c r="B880" s="42"/>
      <c r="D880" s="42"/>
      <c r="H880" s="42"/>
      <c r="J880" s="42"/>
      <c r="N880" s="42"/>
    </row>
    <row r="881">
      <c r="B881" s="42"/>
      <c r="D881" s="42"/>
      <c r="H881" s="42"/>
      <c r="J881" s="42"/>
      <c r="N881" s="42"/>
    </row>
    <row r="882">
      <c r="B882" s="42"/>
      <c r="D882" s="42"/>
      <c r="H882" s="42"/>
      <c r="J882" s="42"/>
      <c r="N882" s="42"/>
    </row>
    <row r="883">
      <c r="B883" s="42"/>
      <c r="D883" s="42"/>
      <c r="H883" s="42"/>
      <c r="J883" s="42"/>
      <c r="N883" s="42"/>
    </row>
    <row r="884">
      <c r="B884" s="42"/>
      <c r="D884" s="42"/>
      <c r="H884" s="42"/>
      <c r="J884" s="42"/>
      <c r="N884" s="42"/>
    </row>
    <row r="885">
      <c r="B885" s="42"/>
      <c r="D885" s="42"/>
      <c r="H885" s="42"/>
      <c r="J885" s="42"/>
      <c r="N885" s="42"/>
    </row>
    <row r="886">
      <c r="B886" s="42"/>
      <c r="D886" s="42"/>
      <c r="H886" s="42"/>
      <c r="J886" s="42"/>
      <c r="N886" s="42"/>
    </row>
    <row r="887">
      <c r="B887" s="42"/>
      <c r="D887" s="42"/>
      <c r="H887" s="42"/>
      <c r="J887" s="42"/>
      <c r="N887" s="42"/>
    </row>
    <row r="888">
      <c r="B888" s="42"/>
      <c r="D888" s="42"/>
      <c r="H888" s="42"/>
      <c r="J888" s="42"/>
      <c r="N888" s="42"/>
    </row>
    <row r="889">
      <c r="B889" s="42"/>
      <c r="D889" s="42"/>
      <c r="H889" s="42"/>
      <c r="J889" s="42"/>
      <c r="N889" s="42"/>
    </row>
    <row r="890">
      <c r="B890" s="42"/>
      <c r="D890" s="42"/>
      <c r="H890" s="42"/>
      <c r="J890" s="42"/>
      <c r="N890" s="42"/>
    </row>
    <row r="891">
      <c r="B891" s="42"/>
      <c r="D891" s="42"/>
      <c r="H891" s="42"/>
      <c r="J891" s="42"/>
      <c r="N891" s="42"/>
    </row>
    <row r="892">
      <c r="B892" s="42"/>
      <c r="D892" s="42"/>
      <c r="H892" s="42"/>
      <c r="J892" s="42"/>
      <c r="N892" s="42"/>
    </row>
    <row r="893">
      <c r="B893" s="42"/>
      <c r="D893" s="42"/>
      <c r="H893" s="42"/>
      <c r="J893" s="42"/>
      <c r="N893" s="42"/>
    </row>
    <row r="894">
      <c r="B894" s="42"/>
      <c r="D894" s="42"/>
      <c r="H894" s="42"/>
      <c r="J894" s="42"/>
      <c r="N894" s="42"/>
    </row>
    <row r="895">
      <c r="B895" s="42"/>
      <c r="D895" s="42"/>
      <c r="H895" s="42"/>
      <c r="J895" s="42"/>
      <c r="N895" s="42"/>
    </row>
    <row r="896">
      <c r="B896" s="42"/>
      <c r="D896" s="42"/>
      <c r="H896" s="42"/>
      <c r="J896" s="42"/>
      <c r="N896" s="42"/>
    </row>
    <row r="897">
      <c r="B897" s="42"/>
      <c r="D897" s="42"/>
      <c r="H897" s="42"/>
      <c r="J897" s="42"/>
      <c r="N897" s="42"/>
    </row>
    <row r="898">
      <c r="B898" s="42"/>
      <c r="D898" s="42"/>
      <c r="H898" s="42"/>
      <c r="J898" s="42"/>
      <c r="N898" s="42"/>
    </row>
    <row r="899">
      <c r="B899" s="42"/>
      <c r="D899" s="42"/>
      <c r="H899" s="42"/>
      <c r="J899" s="42"/>
      <c r="N899" s="42"/>
    </row>
    <row r="900">
      <c r="B900" s="42"/>
      <c r="D900" s="42"/>
      <c r="H900" s="42"/>
      <c r="J900" s="42"/>
      <c r="N900" s="42"/>
    </row>
    <row r="901">
      <c r="B901" s="42"/>
      <c r="D901" s="42"/>
      <c r="H901" s="42"/>
      <c r="J901" s="42"/>
      <c r="N901" s="42"/>
    </row>
    <row r="902">
      <c r="B902" s="42"/>
      <c r="D902" s="42"/>
      <c r="H902" s="42"/>
      <c r="J902" s="42"/>
      <c r="N902" s="42"/>
    </row>
    <row r="903">
      <c r="B903" s="42"/>
      <c r="D903" s="42"/>
      <c r="H903" s="42"/>
      <c r="J903" s="42"/>
      <c r="N903" s="42"/>
    </row>
    <row r="904">
      <c r="B904" s="42"/>
      <c r="D904" s="42"/>
      <c r="H904" s="42"/>
      <c r="J904" s="42"/>
      <c r="N904" s="42"/>
    </row>
    <row r="905">
      <c r="B905" s="42"/>
      <c r="D905" s="42"/>
      <c r="H905" s="42"/>
      <c r="J905" s="42"/>
      <c r="N905" s="42"/>
    </row>
    <row r="906">
      <c r="B906" s="42"/>
      <c r="D906" s="42"/>
      <c r="H906" s="42"/>
      <c r="J906" s="42"/>
      <c r="N906" s="42"/>
    </row>
    <row r="907">
      <c r="B907" s="42"/>
      <c r="D907" s="42"/>
      <c r="H907" s="42"/>
      <c r="J907" s="42"/>
      <c r="N907" s="42"/>
    </row>
    <row r="908">
      <c r="B908" s="42"/>
      <c r="D908" s="42"/>
      <c r="H908" s="42"/>
      <c r="J908" s="42"/>
      <c r="N908" s="42"/>
    </row>
    <row r="909">
      <c r="B909" s="42"/>
      <c r="D909" s="42"/>
      <c r="H909" s="42"/>
      <c r="J909" s="42"/>
      <c r="N909" s="42"/>
    </row>
    <row r="910">
      <c r="B910" s="42"/>
      <c r="D910" s="42"/>
      <c r="H910" s="42"/>
      <c r="J910" s="42"/>
      <c r="N910" s="42"/>
    </row>
    <row r="911">
      <c r="B911" s="42"/>
      <c r="D911" s="42"/>
      <c r="H911" s="42"/>
      <c r="J911" s="42"/>
      <c r="N911" s="42"/>
    </row>
    <row r="912">
      <c r="B912" s="42"/>
      <c r="D912" s="42"/>
      <c r="H912" s="42"/>
      <c r="J912" s="42"/>
      <c r="N912" s="42"/>
    </row>
    <row r="913">
      <c r="B913" s="42"/>
      <c r="D913" s="42"/>
      <c r="H913" s="42"/>
      <c r="J913" s="42"/>
      <c r="N913" s="42"/>
    </row>
    <row r="914">
      <c r="B914" s="42"/>
      <c r="D914" s="42"/>
      <c r="H914" s="42"/>
      <c r="J914" s="42"/>
      <c r="N914" s="42"/>
    </row>
    <row r="915">
      <c r="B915" s="42"/>
      <c r="D915" s="42"/>
      <c r="H915" s="42"/>
      <c r="J915" s="42"/>
      <c r="N915" s="42"/>
    </row>
    <row r="916">
      <c r="B916" s="42"/>
      <c r="D916" s="42"/>
      <c r="H916" s="42"/>
      <c r="J916" s="42"/>
      <c r="N916" s="42"/>
    </row>
    <row r="917">
      <c r="B917" s="42"/>
      <c r="D917" s="42"/>
      <c r="H917" s="42"/>
      <c r="J917" s="42"/>
      <c r="N917" s="42"/>
    </row>
    <row r="918">
      <c r="B918" s="42"/>
      <c r="D918" s="42"/>
      <c r="H918" s="42"/>
      <c r="J918" s="42"/>
      <c r="N918" s="42"/>
    </row>
    <row r="919">
      <c r="B919" s="42"/>
      <c r="D919" s="42"/>
      <c r="H919" s="42"/>
      <c r="J919" s="42"/>
      <c r="N919" s="42"/>
    </row>
    <row r="920">
      <c r="B920" s="42"/>
      <c r="D920" s="42"/>
      <c r="H920" s="42"/>
      <c r="J920" s="42"/>
      <c r="N920" s="42"/>
    </row>
    <row r="921">
      <c r="B921" s="42"/>
      <c r="D921" s="42"/>
      <c r="H921" s="42"/>
      <c r="J921" s="42"/>
      <c r="N921" s="42"/>
    </row>
    <row r="922">
      <c r="B922" s="42"/>
      <c r="D922" s="42"/>
      <c r="H922" s="42"/>
      <c r="J922" s="42"/>
      <c r="N922" s="42"/>
    </row>
    <row r="923">
      <c r="B923" s="42"/>
      <c r="D923" s="42"/>
      <c r="H923" s="42"/>
      <c r="J923" s="42"/>
      <c r="N923" s="42"/>
    </row>
    <row r="924">
      <c r="B924" s="42"/>
      <c r="D924" s="42"/>
      <c r="H924" s="42"/>
      <c r="J924" s="42"/>
      <c r="N924" s="42"/>
    </row>
    <row r="925">
      <c r="B925" s="42"/>
      <c r="D925" s="42"/>
      <c r="H925" s="42"/>
      <c r="J925" s="42"/>
      <c r="N925" s="42"/>
    </row>
    <row r="926">
      <c r="B926" s="42"/>
      <c r="D926" s="42"/>
      <c r="H926" s="42"/>
      <c r="J926" s="42"/>
      <c r="N926" s="42"/>
    </row>
    <row r="927">
      <c r="B927" s="42"/>
      <c r="D927" s="42"/>
      <c r="H927" s="42"/>
      <c r="J927" s="42"/>
      <c r="N927" s="42"/>
    </row>
    <row r="928">
      <c r="B928" s="42"/>
      <c r="D928" s="42"/>
      <c r="H928" s="42"/>
      <c r="J928" s="42"/>
      <c r="N928" s="42"/>
    </row>
    <row r="929">
      <c r="B929" s="42"/>
      <c r="D929" s="42"/>
      <c r="H929" s="42"/>
      <c r="J929" s="42"/>
      <c r="N929" s="42"/>
    </row>
    <row r="930">
      <c r="B930" s="42"/>
      <c r="D930" s="42"/>
      <c r="H930" s="42"/>
      <c r="J930" s="42"/>
      <c r="N930" s="42"/>
    </row>
    <row r="931">
      <c r="B931" s="42"/>
      <c r="D931" s="42"/>
      <c r="H931" s="42"/>
      <c r="J931" s="42"/>
      <c r="N931" s="42"/>
    </row>
    <row r="932">
      <c r="B932" s="42"/>
      <c r="D932" s="42"/>
      <c r="H932" s="42"/>
      <c r="J932" s="42"/>
      <c r="N932" s="42"/>
    </row>
    <row r="933">
      <c r="B933" s="42"/>
      <c r="D933" s="42"/>
      <c r="H933" s="42"/>
      <c r="J933" s="42"/>
      <c r="N933" s="42"/>
    </row>
    <row r="934">
      <c r="B934" s="42"/>
      <c r="D934" s="42"/>
      <c r="H934" s="42"/>
      <c r="J934" s="42"/>
      <c r="N934" s="42"/>
    </row>
    <row r="935">
      <c r="B935" s="42"/>
      <c r="D935" s="42"/>
      <c r="H935" s="42"/>
      <c r="J935" s="42"/>
      <c r="N935" s="42"/>
    </row>
    <row r="936">
      <c r="B936" s="42"/>
      <c r="D936" s="42"/>
      <c r="H936" s="42"/>
      <c r="J936" s="42"/>
      <c r="N936" s="42"/>
    </row>
    <row r="937">
      <c r="B937" s="42"/>
      <c r="D937" s="42"/>
      <c r="H937" s="42"/>
      <c r="J937" s="42"/>
      <c r="N937" s="42"/>
    </row>
    <row r="938">
      <c r="B938" s="42"/>
      <c r="D938" s="42"/>
      <c r="H938" s="42"/>
      <c r="J938" s="42"/>
      <c r="N938" s="42"/>
    </row>
    <row r="939">
      <c r="B939" s="42"/>
      <c r="D939" s="42"/>
      <c r="H939" s="42"/>
      <c r="J939" s="42"/>
      <c r="N939" s="42"/>
    </row>
    <row r="940">
      <c r="B940" s="42"/>
      <c r="D940" s="42"/>
      <c r="H940" s="42"/>
      <c r="J940" s="42"/>
      <c r="N940" s="42"/>
    </row>
    <row r="941">
      <c r="B941" s="42"/>
      <c r="D941" s="42"/>
      <c r="H941" s="42"/>
      <c r="J941" s="42"/>
      <c r="N941" s="42"/>
    </row>
    <row r="942">
      <c r="B942" s="42"/>
      <c r="D942" s="42"/>
      <c r="H942" s="42"/>
      <c r="J942" s="42"/>
      <c r="N942" s="42"/>
    </row>
    <row r="943">
      <c r="B943" s="42"/>
      <c r="D943" s="42"/>
      <c r="H943" s="42"/>
      <c r="J943" s="42"/>
      <c r="N943" s="42"/>
    </row>
    <row r="944">
      <c r="B944" s="42"/>
      <c r="D944" s="42"/>
      <c r="H944" s="42"/>
      <c r="J944" s="42"/>
      <c r="N944" s="42"/>
    </row>
    <row r="945">
      <c r="B945" s="42"/>
      <c r="D945" s="42"/>
      <c r="H945" s="42"/>
      <c r="J945" s="42"/>
      <c r="N945" s="42"/>
    </row>
    <row r="946">
      <c r="B946" s="42"/>
      <c r="D946" s="42"/>
      <c r="H946" s="42"/>
      <c r="J946" s="42"/>
      <c r="N946" s="42"/>
    </row>
    <row r="947">
      <c r="B947" s="42"/>
      <c r="D947" s="42"/>
      <c r="H947" s="42"/>
      <c r="J947" s="42"/>
      <c r="N947" s="42"/>
    </row>
    <row r="948">
      <c r="B948" s="42"/>
      <c r="D948" s="42"/>
      <c r="H948" s="42"/>
      <c r="J948" s="42"/>
      <c r="N948" s="42"/>
    </row>
    <row r="949">
      <c r="B949" s="42"/>
      <c r="D949" s="42"/>
      <c r="H949" s="42"/>
      <c r="J949" s="42"/>
      <c r="N949" s="42"/>
    </row>
    <row r="950">
      <c r="B950" s="42"/>
      <c r="D950" s="42"/>
      <c r="H950" s="42"/>
      <c r="J950" s="42"/>
      <c r="N950" s="42"/>
    </row>
    <row r="951">
      <c r="B951" s="42"/>
      <c r="D951" s="42"/>
      <c r="H951" s="42"/>
      <c r="J951" s="42"/>
      <c r="N951" s="42"/>
    </row>
    <row r="952">
      <c r="B952" s="42"/>
      <c r="D952" s="42"/>
      <c r="H952" s="42"/>
      <c r="J952" s="42"/>
      <c r="N952" s="42"/>
    </row>
    <row r="953">
      <c r="B953" s="42"/>
      <c r="D953" s="42"/>
      <c r="H953" s="42"/>
      <c r="J953" s="42"/>
      <c r="N953" s="42"/>
    </row>
    <row r="954">
      <c r="B954" s="42"/>
      <c r="D954" s="42"/>
      <c r="H954" s="42"/>
      <c r="J954" s="42"/>
      <c r="N954" s="42"/>
    </row>
    <row r="955">
      <c r="B955" s="42"/>
      <c r="D955" s="42"/>
      <c r="H955" s="42"/>
      <c r="J955" s="42"/>
      <c r="N955" s="42"/>
    </row>
    <row r="956">
      <c r="B956" s="42"/>
      <c r="D956" s="42"/>
      <c r="H956" s="42"/>
      <c r="J956" s="42"/>
      <c r="N956" s="42"/>
    </row>
    <row r="957">
      <c r="B957" s="42"/>
      <c r="D957" s="42"/>
      <c r="H957" s="42"/>
      <c r="J957" s="42"/>
      <c r="N957" s="42"/>
    </row>
    <row r="958">
      <c r="B958" s="42"/>
      <c r="D958" s="42"/>
      <c r="H958" s="42"/>
      <c r="J958" s="42"/>
      <c r="N958" s="42"/>
    </row>
    <row r="959">
      <c r="B959" s="42"/>
      <c r="D959" s="42"/>
      <c r="H959" s="42"/>
      <c r="J959" s="42"/>
      <c r="N959" s="42"/>
    </row>
    <row r="960">
      <c r="B960" s="42"/>
      <c r="D960" s="42"/>
      <c r="H960" s="42"/>
      <c r="J960" s="42"/>
      <c r="N960" s="42"/>
    </row>
    <row r="961">
      <c r="B961" s="42"/>
      <c r="D961" s="42"/>
      <c r="H961" s="42"/>
      <c r="J961" s="42"/>
      <c r="N961" s="42"/>
    </row>
    <row r="962">
      <c r="B962" s="42"/>
      <c r="D962" s="42"/>
      <c r="H962" s="42"/>
      <c r="J962" s="42"/>
      <c r="N962" s="42"/>
    </row>
    <row r="963">
      <c r="B963" s="42"/>
      <c r="D963" s="42"/>
      <c r="H963" s="42"/>
      <c r="J963" s="42"/>
      <c r="N963" s="42"/>
    </row>
    <row r="964">
      <c r="B964" s="42"/>
      <c r="D964" s="42"/>
      <c r="H964" s="42"/>
      <c r="J964" s="42"/>
      <c r="N964" s="42"/>
    </row>
    <row r="965">
      <c r="B965" s="42"/>
      <c r="D965" s="42"/>
      <c r="H965" s="42"/>
      <c r="J965" s="42"/>
      <c r="N965" s="42"/>
    </row>
    <row r="966">
      <c r="B966" s="42"/>
      <c r="D966" s="42"/>
      <c r="H966" s="42"/>
      <c r="J966" s="42"/>
      <c r="N966" s="42"/>
    </row>
    <row r="967">
      <c r="B967" s="42"/>
      <c r="D967" s="42"/>
      <c r="H967" s="42"/>
      <c r="J967" s="42"/>
      <c r="N967" s="42"/>
    </row>
    <row r="968">
      <c r="B968" s="42"/>
      <c r="D968" s="42"/>
      <c r="H968" s="42"/>
      <c r="J968" s="42"/>
      <c r="N968" s="42"/>
    </row>
    <row r="969">
      <c r="B969" s="42"/>
      <c r="D969" s="42"/>
      <c r="H969" s="42"/>
      <c r="J969" s="42"/>
      <c r="N969" s="42"/>
    </row>
    <row r="970">
      <c r="B970" s="42"/>
      <c r="D970" s="42"/>
      <c r="H970" s="42"/>
      <c r="J970" s="42"/>
      <c r="N970" s="42"/>
    </row>
    <row r="971">
      <c r="B971" s="42"/>
      <c r="D971" s="42"/>
      <c r="H971" s="42"/>
      <c r="J971" s="42"/>
      <c r="N971" s="42"/>
    </row>
    <row r="972">
      <c r="B972" s="42"/>
      <c r="D972" s="42"/>
      <c r="H972" s="42"/>
      <c r="J972" s="42"/>
      <c r="N972" s="42"/>
    </row>
    <row r="973">
      <c r="B973" s="42"/>
      <c r="D973" s="42"/>
      <c r="H973" s="42"/>
      <c r="J973" s="42"/>
      <c r="N973" s="42"/>
    </row>
    <row r="974">
      <c r="B974" s="42"/>
      <c r="D974" s="42"/>
      <c r="H974" s="42"/>
      <c r="J974" s="42"/>
      <c r="N974" s="42"/>
    </row>
    <row r="975">
      <c r="B975" s="42"/>
      <c r="D975" s="42"/>
      <c r="H975" s="42"/>
      <c r="J975" s="42"/>
      <c r="N975" s="42"/>
    </row>
    <row r="976">
      <c r="B976" s="42"/>
      <c r="D976" s="42"/>
      <c r="H976" s="42"/>
      <c r="J976" s="42"/>
      <c r="N976" s="42"/>
    </row>
    <row r="977">
      <c r="B977" s="42"/>
      <c r="D977" s="42"/>
      <c r="H977" s="42"/>
      <c r="J977" s="42"/>
      <c r="N977" s="42"/>
    </row>
    <row r="978">
      <c r="B978" s="42"/>
      <c r="D978" s="42"/>
      <c r="H978" s="42"/>
      <c r="J978" s="42"/>
      <c r="N978" s="42"/>
    </row>
    <row r="979">
      <c r="B979" s="42"/>
      <c r="D979" s="42"/>
      <c r="H979" s="42"/>
      <c r="J979" s="42"/>
      <c r="N979" s="42"/>
    </row>
    <row r="980">
      <c r="B980" s="42"/>
      <c r="D980" s="42"/>
      <c r="H980" s="42"/>
      <c r="J980" s="42"/>
      <c r="N980" s="42"/>
    </row>
    <row r="981">
      <c r="B981" s="42"/>
      <c r="D981" s="42"/>
      <c r="H981" s="42"/>
      <c r="J981" s="42"/>
      <c r="N981" s="42"/>
    </row>
    <row r="982">
      <c r="B982" s="42"/>
      <c r="D982" s="42"/>
      <c r="H982" s="42"/>
      <c r="J982" s="42"/>
      <c r="N982" s="42"/>
    </row>
    <row r="983">
      <c r="B983" s="42"/>
      <c r="D983" s="42"/>
      <c r="H983" s="42"/>
      <c r="J983" s="42"/>
      <c r="N983" s="42"/>
    </row>
    <row r="984">
      <c r="B984" s="42"/>
      <c r="D984" s="42"/>
      <c r="H984" s="42"/>
      <c r="J984" s="42"/>
      <c r="N984" s="42"/>
    </row>
    <row r="985">
      <c r="B985" s="42"/>
      <c r="D985" s="42"/>
      <c r="H985" s="42"/>
      <c r="J985" s="42"/>
      <c r="N985" s="42"/>
    </row>
    <row r="986">
      <c r="B986" s="42"/>
      <c r="D986" s="42"/>
      <c r="H986" s="42"/>
      <c r="J986" s="42"/>
      <c r="N986" s="42"/>
    </row>
    <row r="987">
      <c r="B987" s="42"/>
      <c r="D987" s="42"/>
      <c r="H987" s="42"/>
      <c r="J987" s="42"/>
      <c r="N987" s="42"/>
    </row>
    <row r="988">
      <c r="B988" s="42"/>
      <c r="D988" s="42"/>
      <c r="H988" s="42"/>
      <c r="J988" s="42"/>
      <c r="N988" s="42"/>
    </row>
    <row r="989">
      <c r="B989" s="42"/>
      <c r="D989" s="42"/>
      <c r="H989" s="42"/>
      <c r="J989" s="42"/>
      <c r="N989" s="42"/>
    </row>
    <row r="990">
      <c r="B990" s="42"/>
      <c r="D990" s="42"/>
      <c r="H990" s="42"/>
      <c r="J990" s="42"/>
      <c r="N990" s="42"/>
    </row>
    <row r="991">
      <c r="B991" s="42"/>
      <c r="D991" s="42"/>
      <c r="H991" s="42"/>
      <c r="J991" s="42"/>
      <c r="N991" s="42"/>
    </row>
    <row r="992">
      <c r="B992" s="42"/>
      <c r="D992" s="42"/>
      <c r="H992" s="42"/>
      <c r="J992" s="42"/>
      <c r="N992" s="42"/>
    </row>
    <row r="993">
      <c r="B993" s="42"/>
      <c r="D993" s="42"/>
      <c r="H993" s="42"/>
      <c r="J993" s="42"/>
      <c r="N993" s="42"/>
    </row>
    <row r="994">
      <c r="B994" s="42"/>
      <c r="D994" s="42"/>
      <c r="H994" s="42"/>
      <c r="J994" s="42"/>
      <c r="N994" s="42"/>
    </row>
    <row r="995">
      <c r="B995" s="42"/>
      <c r="D995" s="42"/>
      <c r="H995" s="42"/>
      <c r="J995" s="42"/>
      <c r="N995" s="42"/>
    </row>
    <row r="996">
      <c r="B996" s="42"/>
      <c r="D996" s="42"/>
      <c r="H996" s="42"/>
      <c r="J996" s="42"/>
      <c r="N996" s="42"/>
    </row>
    <row r="997">
      <c r="B997" s="42"/>
      <c r="D997" s="42"/>
      <c r="H997" s="42"/>
      <c r="J997" s="42"/>
      <c r="N997" s="42"/>
    </row>
    <row r="998">
      <c r="B998" s="42"/>
      <c r="D998" s="42"/>
      <c r="H998" s="42"/>
      <c r="J998" s="42"/>
      <c r="N998" s="42"/>
    </row>
    <row r="999">
      <c r="B999" s="42"/>
      <c r="D999" s="42"/>
      <c r="H999" s="42"/>
      <c r="J999" s="42"/>
      <c r="N999" s="42"/>
    </row>
    <row r="1000">
      <c r="B1000" s="42"/>
      <c r="D1000" s="42"/>
      <c r="H1000" s="42"/>
      <c r="J1000" s="42"/>
      <c r="N1000" s="42"/>
    </row>
    <row r="1001">
      <c r="B1001" s="42"/>
      <c r="D1001" s="42"/>
      <c r="H1001" s="42"/>
      <c r="J1001" s="42"/>
      <c r="N1001" s="42"/>
    </row>
    <row r="1002">
      <c r="B1002" s="42"/>
      <c r="D1002" s="42"/>
      <c r="H1002" s="42"/>
      <c r="J1002" s="42"/>
      <c r="N1002" s="42"/>
    </row>
    <row r="1003">
      <c r="B1003" s="42"/>
      <c r="D1003" s="42"/>
      <c r="H1003" s="42"/>
      <c r="J1003" s="42"/>
      <c r="N1003" s="42"/>
    </row>
    <row r="1004">
      <c r="B1004" s="42"/>
      <c r="D1004" s="42"/>
      <c r="H1004" s="42"/>
      <c r="J1004" s="42"/>
      <c r="N1004" s="42"/>
    </row>
    <row r="1005">
      <c r="B1005" s="42"/>
      <c r="D1005" s="42"/>
      <c r="H1005" s="42"/>
      <c r="J1005" s="42"/>
      <c r="N1005" s="42"/>
    </row>
    <row r="1006">
      <c r="B1006" s="42"/>
      <c r="D1006" s="42"/>
      <c r="H1006" s="42"/>
      <c r="J1006" s="42"/>
      <c r="N1006" s="42"/>
    </row>
    <row r="1007">
      <c r="B1007" s="42"/>
      <c r="D1007" s="42"/>
      <c r="H1007" s="42"/>
      <c r="J1007" s="42"/>
      <c r="N1007" s="42"/>
    </row>
    <row r="1008">
      <c r="B1008" s="42"/>
      <c r="D1008" s="42"/>
      <c r="H1008" s="42"/>
      <c r="J1008" s="42"/>
      <c r="N1008" s="42"/>
    </row>
    <row r="1009">
      <c r="B1009" s="42"/>
      <c r="D1009" s="42"/>
      <c r="H1009" s="42"/>
      <c r="J1009" s="42"/>
      <c r="N1009" s="42"/>
    </row>
    <row r="1010">
      <c r="B1010" s="42"/>
      <c r="D1010" s="42"/>
      <c r="H1010" s="42"/>
      <c r="J1010" s="42"/>
      <c r="N1010" s="42"/>
    </row>
    <row r="1011">
      <c r="B1011" s="42"/>
      <c r="D1011" s="42"/>
      <c r="H1011" s="42"/>
      <c r="J1011" s="42"/>
      <c r="N1011" s="42"/>
    </row>
    <row r="1012">
      <c r="B1012" s="42"/>
      <c r="D1012" s="42"/>
      <c r="H1012" s="42"/>
      <c r="J1012" s="42"/>
      <c r="N1012" s="4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