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Возражения" sheetId="1" r:id="rId4"/>
  </sheets>
  <definedNames>
    <definedName hidden="1" localSheetId="0" name="_xlnm._FilterDatabase">'Возражения'!$A$2:$J$39</definedName>
  </definedNames>
  <calcPr/>
</workbook>
</file>

<file path=xl/sharedStrings.xml><?xml version="1.0" encoding="utf-8"?>
<sst xmlns="http://schemas.openxmlformats.org/spreadsheetml/2006/main" count="1093" uniqueCount="340">
  <si>
    <t>Возражения по звонкам по 30.12</t>
  </si>
  <si>
    <t>Статистика</t>
  </si>
  <si>
    <t>Менеджер</t>
  </si>
  <si>
    <t>Этап</t>
  </si>
  <si>
    <t>Клиент</t>
  </si>
  <si>
    <t>Дата звонка</t>
  </si>
  <si>
    <t>Тэг</t>
  </si>
  <si>
    <t>Возражение</t>
  </si>
  <si>
    <t>Отработал ли менеджер</t>
  </si>
  <si>
    <t>Как отработал</t>
  </si>
  <si>
    <t>Результат</t>
  </si>
  <si>
    <t>Дата назначенного контакта</t>
  </si>
  <si>
    <t>Цена</t>
  </si>
  <si>
    <t>Сроки</t>
  </si>
  <si>
    <t>Оплата</t>
  </si>
  <si>
    <t>Конкуренты</t>
  </si>
  <si>
    <t>Другое</t>
  </si>
  <si>
    <t>Голубцов</t>
  </si>
  <si>
    <t>Звонок ЛПР - Онлайн заказ</t>
  </si>
  <si>
    <t>nauss_1606718455_383_118264</t>
  </si>
  <si>
    <t>30.11.2020</t>
  </si>
  <si>
    <t>Цена. Клиента не устроила цена. На сайте была скидка, а сейчас менеджер говорит другую цену.</t>
  </si>
  <si>
    <t>Да</t>
  </si>
  <si>
    <t>Менеджер уточнит цены по дух.шкафу и перезвонит клиенту.</t>
  </si>
  <si>
    <t>В работе</t>
  </si>
  <si>
    <t>05.12.2020</t>
  </si>
  <si>
    <t>Абдиев</t>
  </si>
  <si>
    <t>nauss_1606493431_846_115288</t>
  </si>
  <si>
    <t>27.11.2020</t>
  </si>
  <si>
    <t>Цена. Цена на товары дешевле,чем предоставляет менеджер</t>
  </si>
  <si>
    <t>Менеджер пояснил,что на сайте ошибка.Но сделал скидку до цен указанных на сайте</t>
  </si>
  <si>
    <t>Успешно закрыта</t>
  </si>
  <si>
    <t>Вдовин</t>
  </si>
  <si>
    <t>Лахин</t>
  </si>
  <si>
    <t>nauss_1606461085_466_112280</t>
  </si>
  <si>
    <t>Другое. Клиент считает,что с данного сайта продают не оригинал</t>
  </si>
  <si>
    <t>Нет</t>
  </si>
  <si>
    <t>Менеджер пояснил,что данный производитель может поставлять свой товар нескольким интернет магазинам</t>
  </si>
  <si>
    <t>Упущена</t>
  </si>
  <si>
    <t>Глущенков</t>
  </si>
  <si>
    <t>nauss_1606409217_488_111864</t>
  </si>
  <si>
    <t>26.11.2020</t>
  </si>
  <si>
    <t>Цена. Не устраивает цена.</t>
  </si>
  <si>
    <t>Менеджер извинился, цены меняются по оптовым поставкам товара.</t>
  </si>
  <si>
    <t>nauss_1606408007_495_111834</t>
  </si>
  <si>
    <t>Брак</t>
  </si>
  <si>
    <t>Брак. Цена. Товар пришел с браком.Перезаказ.Цена товара увеличилась.</t>
  </si>
  <si>
    <t>Менеджер объяснил,что новая поставка от поставщика будет с другой ценой.которая выше</t>
  </si>
  <si>
    <t>Еферина</t>
  </si>
  <si>
    <t>nauss_1606393517_859_110706</t>
  </si>
  <si>
    <t>Цена. Клиент нашел другой дух шкаф с такими же характеристиками ,но дешевле</t>
  </si>
  <si>
    <t>Менеджер озвучил преимущество своего товара</t>
  </si>
  <si>
    <t>Карпухин</t>
  </si>
  <si>
    <t>nauss_1606375830_933_107794</t>
  </si>
  <si>
    <t>Цена. Клиента не устраивает цена</t>
  </si>
  <si>
    <t>Менеджер объяснил,что по регламенту компании он не может снизить цену</t>
  </si>
  <si>
    <t>Кафтанатий</t>
  </si>
  <si>
    <t>nauss_1606373451_330_107632</t>
  </si>
  <si>
    <t>Цена. Сроки. Клиент сказал,что данный товар могут доставить конкуренты быстрее и по более выгодной цене</t>
  </si>
  <si>
    <t>Менеджер пояснил,что по логистике произошел перенос доставки</t>
  </si>
  <si>
    <t>Керимов</t>
  </si>
  <si>
    <t>Шульц</t>
  </si>
  <si>
    <t xml:space="preserve">Входящий звонок </t>
  </si>
  <si>
    <t>nauss_1606378763_185_108038</t>
  </si>
  <si>
    <t>Другое. Клиент ссылался на видео просмотр по пластмассовому баку для смены подшипника, а также озвучивает бренды по производству чего-то.</t>
  </si>
  <si>
    <t xml:space="preserve">Привел пример, если рассуждать с логической точки зрения, по брендам дал четкие понятия. </t>
  </si>
  <si>
    <t>Козарез</t>
  </si>
  <si>
    <t>nauss_1606327254_670_107454</t>
  </si>
  <si>
    <t>25.11.2020</t>
  </si>
  <si>
    <t>Сроки. Клиент хотел отказаться из за сроков и оплаты доставки</t>
  </si>
  <si>
    <t>Менеджер предложил более удобную дату доставки и сделал бесплатную доставку</t>
  </si>
  <si>
    <t>Кочетков</t>
  </si>
  <si>
    <t>nauss_1606312436_276_106548</t>
  </si>
  <si>
    <t>Оплата. Клиента не устраивает, что нет онлайн оплаты. Негативно относится, что нет определённого времени доставки. Сравнивает с Эльдорадо.</t>
  </si>
  <si>
    <t>Менеджер объяснил структуру работы доставки.</t>
  </si>
  <si>
    <t>nauss_1606200417_591_100412</t>
  </si>
  <si>
    <t>24.11.2020</t>
  </si>
  <si>
    <t>Стоимость</t>
  </si>
  <si>
    <t>Стоимость. Не устроила цена</t>
  </si>
  <si>
    <t>Сделал цену ниже и добавил ножки</t>
  </si>
  <si>
    <t>Морозова</t>
  </si>
  <si>
    <t>nauss_1606131931_465_98520</t>
  </si>
  <si>
    <t>23.11.2020</t>
  </si>
  <si>
    <t>Доставка</t>
  </si>
  <si>
    <t>Доставка. Длительная доставка.</t>
  </si>
  <si>
    <t>Мухамеджанов</t>
  </si>
  <si>
    <t>nauss_1605888716_232_93444</t>
  </si>
  <si>
    <t>20.11.2020</t>
  </si>
  <si>
    <t>Другое. Клиент ждал звонка</t>
  </si>
  <si>
    <t>Петрунина</t>
  </si>
  <si>
    <t>nauss_1605874419_402_92420</t>
  </si>
  <si>
    <t>Выбор цвета при доставке</t>
  </si>
  <si>
    <t>Выбор цвета при доставке.</t>
  </si>
  <si>
    <t xml:space="preserve">Да. </t>
  </si>
  <si>
    <t>Менеджер объяснил, что компания не придерживается таких правил. Со своей стороны были предложены другие варианты.</t>
  </si>
  <si>
    <t>Стрыгин</t>
  </si>
  <si>
    <t>nauss_1605867437_57_91812</t>
  </si>
  <si>
    <t>Встраиваемая посудомойка</t>
  </si>
  <si>
    <t>Встраиваемая посудомойка. Менеджер предложил товар по акции. Машинка нужна на дачу, подумает, почитает о ней</t>
  </si>
  <si>
    <t>Черемухин</t>
  </si>
  <si>
    <t>nauss_1605858616_344_90896</t>
  </si>
  <si>
    <t>Другое. Клиент хотел характеристики модели которую не производят</t>
  </si>
  <si>
    <t>nauss_1605855567_813_90640</t>
  </si>
  <si>
    <t>Сроки. Клиента не устроили сроки доставки.</t>
  </si>
  <si>
    <t>Менеджер объяснил по какой причине задержка по доставке. Предложить альтернативы нет - потому что товара в наличии нет.</t>
  </si>
  <si>
    <t>Степанова</t>
  </si>
  <si>
    <t>nauss_1605791649_896_89498</t>
  </si>
  <si>
    <t>19.11.2020</t>
  </si>
  <si>
    <t>Скидка</t>
  </si>
  <si>
    <t>Скидка. Хотел скидку</t>
  </si>
  <si>
    <t>Скидка постоянным клиентам. При большом заказе.</t>
  </si>
  <si>
    <t>Итого</t>
  </si>
  <si>
    <t>nauss_1605687380_952_84416</t>
  </si>
  <si>
    <t>18.11.2020</t>
  </si>
  <si>
    <t>Доставка. Негатив по доставки товара. Клиент ждал, отложил встречи, ап доставки в назначенный день не было.</t>
  </si>
  <si>
    <t>Менеджер сглаживал негатив. Объясняя ситуацию.</t>
  </si>
  <si>
    <t>nauss_1605436013_583_76002</t>
  </si>
  <si>
    <t>15.11.2020</t>
  </si>
  <si>
    <t>Другое. Клиент хотел посудомоечную машину именно немецкой сборки.</t>
  </si>
  <si>
    <t>Менеджер убедил рассмотреть другие варианты</t>
  </si>
  <si>
    <t>nauss_1605367733_125_75218</t>
  </si>
  <si>
    <t>14.11.2020</t>
  </si>
  <si>
    <t>Другое. Клиенту нужна машинка определенного производства.</t>
  </si>
  <si>
    <t>Менеджер предложил варианты.</t>
  </si>
  <si>
    <t>nauss_1605171367_76_67546</t>
  </si>
  <si>
    <t>12.11.2020</t>
  </si>
  <si>
    <t xml:space="preserve">Стоимость. Клиент заказал товар по указанной цене на сайте. А оказалось дороже. В оправдание сказал, что была техническая ошибка. </t>
  </si>
  <si>
    <t>nauss_1605176347_586_68102</t>
  </si>
  <si>
    <t>Стоимость. Клиента не устроила цена. Нашел дешевле на сайте Русские кухни.</t>
  </si>
  <si>
    <t>Спросил Цену за которую нашли, но мы не сможем сделать такую скидку.</t>
  </si>
  <si>
    <t>nauss_1605175633_640_68002</t>
  </si>
  <si>
    <t>Посмотреть</t>
  </si>
  <si>
    <t>Посмотреть. Клиент хотел перед покупкой посмотреть товар.</t>
  </si>
  <si>
    <t>Менеджер объяснил,что при поставке если клиента не устраивает что то,то он может сразу отказаться</t>
  </si>
  <si>
    <t>nauss_1605167215_33_67108</t>
  </si>
  <si>
    <t>Сроки. Клиента не устроили сроки поставки.</t>
  </si>
  <si>
    <t>nauss_1605086471_460_63568</t>
  </si>
  <si>
    <t>11.11.2020</t>
  </si>
  <si>
    <t>Стоимость. Нашли товар дешевле</t>
  </si>
  <si>
    <t>Менеджер предложил скидку.</t>
  </si>
  <si>
    <t>nauss_1605097591_673_65128</t>
  </si>
  <si>
    <t>Стоимость. Клиента не устраивала цена.</t>
  </si>
  <si>
    <t>Менеджер предложил купить кухонный комплект одной фирмы и тогда часть товара будет по акции.</t>
  </si>
  <si>
    <t>nauss_1605004145_19_59782</t>
  </si>
  <si>
    <t>10.11.2020</t>
  </si>
  <si>
    <t>Стоимость. Нашла дешевле.</t>
  </si>
  <si>
    <t>Предложил скидку.</t>
  </si>
  <si>
    <t>nauss_1604845398_480_53920</t>
  </si>
  <si>
    <t>08.11.2020</t>
  </si>
  <si>
    <t>Стоимость. Цена на другом сайте ниже.</t>
  </si>
  <si>
    <t>Менеджер привел пример серых поставок, предоставил скидку на данную модель.</t>
  </si>
  <si>
    <t>nauss_1604653379_772_48308</t>
  </si>
  <si>
    <t>06.11.2020</t>
  </si>
  <si>
    <t>Стоимость. Клиент видел акцию в инстаграме. Цена дешевле.</t>
  </si>
  <si>
    <t>Предложил помощь для подбора другой модели по цене, которая устроит клиента. Позже менеджер перезвонит.</t>
  </si>
  <si>
    <t>nauss_1604665136_295_49558</t>
  </si>
  <si>
    <t>Стоимость клиент нашел дешевле</t>
  </si>
  <si>
    <t>Стоимость Клиент нашел дешевле. Стор Картинг. ру цена 63742</t>
  </si>
  <si>
    <t>Уточнил где нашли дешевле. Объяснил ценовую политику.</t>
  </si>
  <si>
    <t>nauss_1604564619_559_44274</t>
  </si>
  <si>
    <t>05.11.2020</t>
  </si>
  <si>
    <t>Стоимость. Клиента не устраивает цена товара. На другом сайте за 27000 предлагают. Клиент не доволен оформление сайта. Хочет подарок посуды за 2 товара. Но товары и так по акции, данный подарок не предоставляется. Клиент не доволен оформлением,где информация по акциям?</t>
  </si>
  <si>
    <t xml:space="preserve">Менеджер, перезвонит сегодня клиенту. Уточнит можем ли мы предоставить скидку.Максимально 29000, но клиентка нашла за 27000. </t>
  </si>
  <si>
    <t>nauss_1604595076_755_47228</t>
  </si>
  <si>
    <t>Скидка. Клиент хочет максимальную скидку по товару</t>
  </si>
  <si>
    <t>Менеджер предложил максимальную скидку от компании</t>
  </si>
  <si>
    <t>nauss_1604584568_815_46468</t>
  </si>
  <si>
    <t>Стоимость. Клиента не устроила цена. Хочет 42000, видела на сайте техномаркет.</t>
  </si>
  <si>
    <t>Менеджер объяснил ценовую политику. С максимальной скидкой можем продать 45/43000</t>
  </si>
  <si>
    <t>nauss_1604475500_235_42048</t>
  </si>
  <si>
    <t>04.11.2020</t>
  </si>
  <si>
    <t>Стоимость. Изменилась цена. Со стороны менеджера были приведены понятные аргументы для клиента.</t>
  </si>
  <si>
    <t>Непромедлительно  ответил по изменению цены, при дальнейшем обращении будет рассмотрена скидка.</t>
  </si>
  <si>
    <t>nauss_1604399396_126_39670</t>
  </si>
  <si>
    <t>03.11.2020</t>
  </si>
  <si>
    <t>Стоимость. Менеджер нашел дешевле.</t>
  </si>
  <si>
    <t>да</t>
  </si>
  <si>
    <t>nauss_1606910678_186_126960</t>
  </si>
  <si>
    <t>02.12.2020</t>
  </si>
  <si>
    <t>Другое. Будет брать другую модель.</t>
  </si>
  <si>
    <t>Сказал, что есть очистка паром.</t>
  </si>
  <si>
    <t>nauss_1606894090_406_125398</t>
  </si>
  <si>
    <t>Установка</t>
  </si>
  <si>
    <t>Установка. Дорогая установка.</t>
  </si>
  <si>
    <t>nauss_1606926790_958_128544</t>
  </si>
  <si>
    <t>Сроки. Клиент приобрел товары в других фирмах.Там более короткие сроки доставки и он не хотел больше ждать</t>
  </si>
  <si>
    <t>Предложил скидку.Озвучил характеристики товара</t>
  </si>
  <si>
    <t>nauss_1606925413_950_128474</t>
  </si>
  <si>
    <t>Доставка. Клиент был недоволен что именно в этом магазине долгая доставка,а у других в наличии</t>
  </si>
  <si>
    <t>Пояснил,что товар продают быстро и заказывают у официального производителя</t>
  </si>
  <si>
    <t>nauss_1606911572_216_127056</t>
  </si>
  <si>
    <t>Доставка. Клиента не устроил интервал доставки</t>
  </si>
  <si>
    <t>Менеджер пояснил,что логистика работает только по таким стандартам.</t>
  </si>
  <si>
    <t>nauss_1606984294_180_129494</t>
  </si>
  <si>
    <t>03.12.2020</t>
  </si>
  <si>
    <t>Другое. Клиент недоволен несостыковками в описании на сайте и по факту</t>
  </si>
  <si>
    <t>Менеджер пытался объяснить клиенту,что это техническая ошибка</t>
  </si>
  <si>
    <t>nauss_1607854950_149_164804</t>
  </si>
  <si>
    <t>13.12.2020</t>
  </si>
  <si>
    <t>Другое. Клиенту нужна вытяжка с определенной характеристикой</t>
  </si>
  <si>
    <t>Менеджер предложил варианты,но клиента не устроили производители</t>
  </si>
  <si>
    <t>nauss_1607931805_429_166274</t>
  </si>
  <si>
    <t>14.12.2020</t>
  </si>
  <si>
    <t>Сроки. Клиент находится в Казани.Клиенту нужен товар в день заказа.</t>
  </si>
  <si>
    <t>Менеджер объяснил,что они не могут доставить товар в такой срок и предложил поискать клиенту товар в своем регионе</t>
  </si>
  <si>
    <t>nauss_1607585661_230_155054</t>
  </si>
  <si>
    <t>10.12.2020</t>
  </si>
  <si>
    <t>Сроки. Клиент передумал покупать выбранную модель.И не устраивали сроки доставки</t>
  </si>
  <si>
    <t>Менеджер пояснил,что выбранная первоначально модель лучше и по стоимости они одинаковы</t>
  </si>
  <si>
    <t>nauss_1607953184_209_168080</t>
  </si>
  <si>
    <t>Другое. Доставка. Клиент решил купить товар в своем регионе чтобы не пользоваться доставкой транспортной компании</t>
  </si>
  <si>
    <t>Менеджер пояснил,что работа с транспортной компанией это обычная практика</t>
  </si>
  <si>
    <t>nauss_1607944908_906_167394</t>
  </si>
  <si>
    <t>Сроки. Клиента не устроило,что поставка товара будет в следующем году.</t>
  </si>
  <si>
    <t>Менеджер пояснил,что сроки поставки зависят от производителя</t>
  </si>
  <si>
    <t>nauss_1608035966_442_172412</t>
  </si>
  <si>
    <t>15.12.2020</t>
  </si>
  <si>
    <t>Доставка. Клиента предупредили о доставке за 2 часа.Клиент был на месте,но водители не приехали</t>
  </si>
  <si>
    <t>При последнем звонке клиент попал на менеджера Шульц и тот грубо пояснил,что есть общий интервал времени по доставке.</t>
  </si>
  <si>
    <t>nauss_1608013360_910_169116</t>
  </si>
  <si>
    <t>Цена. Клиент нашел дешевле</t>
  </si>
  <si>
    <t>Менеджер предложил еще больше скидку на товар.</t>
  </si>
  <si>
    <t>nauss_1608140798_503_177690</t>
  </si>
  <si>
    <t>16.12.2020</t>
  </si>
  <si>
    <t>Доставка. Клиента не понимал почему так долго доставка из Калуги</t>
  </si>
  <si>
    <t xml:space="preserve">Да </t>
  </si>
  <si>
    <t>Менеджер пояснил,что машины на их склад в Калугу ездят несколько раз в неделю</t>
  </si>
  <si>
    <t>nauss_1608109672_916_175166</t>
  </si>
  <si>
    <t>Другое. Клиента заинтересовала модель не представленная на сайте.</t>
  </si>
  <si>
    <t>Привел несколько аргументов, тем самым заставил клиента подумать</t>
  </si>
  <si>
    <t>nauss_1607863475_262_165170</t>
  </si>
  <si>
    <t>Во время разговора клиент возражал на наличие рисунка на панели</t>
  </si>
  <si>
    <t>Во время разговора клиент возражал на наличие рисунка на панели, на подключение, на дополнительно рассмотреть другие модели, на сроки доставки.</t>
  </si>
  <si>
    <t>На все возражения  были даны ответы и приведены веские аргументы, корректно изложены.</t>
  </si>
  <si>
    <t>На подключение</t>
  </si>
  <si>
    <t>На дополнительно рассмотреть другие модели</t>
  </si>
  <si>
    <t>На сроки доставки</t>
  </si>
  <si>
    <t>nauss_1607944777_762_167378</t>
  </si>
  <si>
    <t>Другое. Клиента не устроило, что менеджер не убедил в выборе подбора техники.</t>
  </si>
  <si>
    <t xml:space="preserve">Провел консультацию, сравнил с несколькими моделями, озвучил преимущества, дал советы по заказу кухни. В итоге перевел на другого менеджера. </t>
  </si>
  <si>
    <t>nauss_1608137080_423_177572</t>
  </si>
  <si>
    <t>Другое. Клиент не захотел озвучивать свои данные.</t>
  </si>
  <si>
    <t xml:space="preserve">Не смог спросить данные клиента более корректно, или указать только имя. </t>
  </si>
  <si>
    <t>nauss_1608554749_611_191292</t>
  </si>
  <si>
    <t>21.12.2020</t>
  </si>
  <si>
    <t>Клиента не устроили</t>
  </si>
  <si>
    <t>Клиента не устроили ,что ближайшая доставка в конце недели.</t>
  </si>
  <si>
    <t>Что ближайшая доставка в конце недели</t>
  </si>
  <si>
    <t>nauss_1608283859_868_182180</t>
  </si>
  <si>
    <t>18.12.2020</t>
  </si>
  <si>
    <t>Другое. Клиент отказывается называть отчество.</t>
  </si>
  <si>
    <t>Менеджер пояснил,что отчество клиента необходимо при оплате картой и это условия их фирмы.</t>
  </si>
  <si>
    <t>nauss_1608631995_275_194278</t>
  </si>
  <si>
    <t>22.12.2020</t>
  </si>
  <si>
    <t>Клиента не устоила сумма доставки и то</t>
  </si>
  <si>
    <t>Клиента не устоила сумма доставки и то,что менеджер сразу не озвучил,что за МКАД отдельная плата.</t>
  </si>
  <si>
    <t>Менеджер пояснил,что он может сказать о доп плате когда клиент назовет адрес</t>
  </si>
  <si>
    <t>Что менеджер сразу не озвучил</t>
  </si>
  <si>
    <t>Что за мкад отдельная плата</t>
  </si>
  <si>
    <t>nauss_1608283146_563_182102</t>
  </si>
  <si>
    <t>Доставка. Клиента не устраивали сроки доставки</t>
  </si>
  <si>
    <t>Менеджер объяснил про сроки доставки</t>
  </si>
  <si>
    <t>nauss_1608569539_368_192622</t>
  </si>
  <si>
    <t>Предоплата</t>
  </si>
  <si>
    <t>Клиента смущала 100% предоплата.</t>
  </si>
  <si>
    <t>Менеджер пояснил,где можно проверить данные фирмы и предложил,если есть возможность,доставить товар кому нибудь в Москве.</t>
  </si>
  <si>
    <t>nauss_1608534537_949_188800</t>
  </si>
  <si>
    <t>Клиента не устроило</t>
  </si>
  <si>
    <t>Клиента не устроило,что если оплачивать как юр лицо срок доставки увеличится.</t>
  </si>
  <si>
    <t>Менеджер пояснил,что оплата по счету всегда дольше.</t>
  </si>
  <si>
    <t>Что если оплачивать как юр лицо срок доставки увеличится</t>
  </si>
  <si>
    <t>nauss_1608729887_349_199204</t>
  </si>
  <si>
    <t>23.12.2020</t>
  </si>
  <si>
    <t>Клиенту не привезли товар на склад</t>
  </si>
  <si>
    <t>Клиенту не привезли товар на склад,а в другой фирме он отказался от покупки.</t>
  </si>
  <si>
    <t>Менеджер пояснил,что брак товара это форс мажор и предложил рассмотреть аналоги</t>
  </si>
  <si>
    <t>А в другой фирме он отказался от покупки</t>
  </si>
  <si>
    <t>nauss_1608280001_836_181806</t>
  </si>
  <si>
    <t>Цена. Сроки. Клиента возмутила цена и ждать месяц.</t>
  </si>
  <si>
    <t>Без всяких аргументов.</t>
  </si>
  <si>
    <t>Чалый</t>
  </si>
  <si>
    <t>nauss_1608468832_785_187882</t>
  </si>
  <si>
    <t>20.12.2020</t>
  </si>
  <si>
    <t>Другое. Клиент сравнил цену с конкурентами.</t>
  </si>
  <si>
    <t>Менеджер, на низкую цену конкурентов, привел множество примеров и аргументов и при этом предложил оформить пред-заказ с фиксированной стоимостью.</t>
  </si>
  <si>
    <t>nauss_1607498078_492_151598</t>
  </si>
  <si>
    <t>09.12.2020</t>
  </si>
  <si>
    <t>Сроки. Сроки доставки.</t>
  </si>
  <si>
    <t>Доставка. Клиента не устроило, что ближайшая доставка в конце недели.</t>
  </si>
  <si>
    <t>Цена. Клиента не устроила сумма доставки и то,что менеджер сразу не озвучил,что за МКАД отдельная плата.</t>
  </si>
  <si>
    <t>nauss_1608981993_279_209576</t>
  </si>
  <si>
    <t>26.12.2020</t>
  </si>
  <si>
    <t>Другое. Клиент хотел посмотреть товар</t>
  </si>
  <si>
    <t>Менеджер пояснил,что фото соответствует товару и прежде чем оплатить по факту клиент может посмотреть товар.</t>
  </si>
  <si>
    <t>nauss_1607338043_313_144908</t>
  </si>
  <si>
    <t>07.12.2020</t>
  </si>
  <si>
    <t>Другое. Клиента смутила характеристика товара по документам</t>
  </si>
  <si>
    <t>Менеджер пояснил нюансы по производительности вытяжки и по документам</t>
  </si>
  <si>
    <t>nauss_1607502175_680_151966</t>
  </si>
  <si>
    <t>Другое. Клиент хотела красивую СВЧ и дух шкаф.</t>
  </si>
  <si>
    <t>Менеджер пытался предложить альтернативу,но клиент не мог обозначить нужные характеристики</t>
  </si>
  <si>
    <t>nauss_1607501219_459_151850</t>
  </si>
  <si>
    <t>Другое. Клиент нашел товар где можно расплатиться картой и получить бонусы</t>
  </si>
  <si>
    <t>Менеджер предложил скидку ниже цены у конкурентов</t>
  </si>
  <si>
    <t>nauss_1608214573_442_180518</t>
  </si>
  <si>
    <t>17.12.2020</t>
  </si>
  <si>
    <t>Доставка. Клиента не устраивают сроки доставки.У конкурентов быстрее.</t>
  </si>
  <si>
    <t>Менеджер предложил скидку и пояснил,что у конкурентов будет дороже</t>
  </si>
  <si>
    <t>Предоплата. Клиента смущала 100% предоплата.</t>
  </si>
  <si>
    <t>nauss_1608566012_180_192382</t>
  </si>
  <si>
    <t>Доставка. Клиент пояснил,что с учетом доставки покупать не выгодно и нашел другую фирму</t>
  </si>
  <si>
    <t>Оплата. Клиента не устроило,что если оплачивать как юр лицо срок доставки увеличится.</t>
  </si>
  <si>
    <t>nauss_1608533968_471_188738</t>
  </si>
  <si>
    <t>Цена. Конкуренты. Клиент заказал в другом магазине товар дешевле,но другого цвета</t>
  </si>
  <si>
    <t>Менеджер предложил вытяжку нужного цвета по цене конкурента.</t>
  </si>
  <si>
    <t>nauss_1608828413_824_204112</t>
  </si>
  <si>
    <t>24.12.2020</t>
  </si>
  <si>
    <t>Скидка. Клиент сказал,что партнеры предлагают скидку больше.</t>
  </si>
  <si>
    <t>Менеджер уточнит информацию</t>
  </si>
  <si>
    <t>25.12.2020</t>
  </si>
  <si>
    <t>nauss_1608884426_324_204984</t>
  </si>
  <si>
    <t>Цена. Клиент нашел такую же дешевле.</t>
  </si>
  <si>
    <t>Менеджер предложил скидку или аналог</t>
  </si>
  <si>
    <t>nauss_1609153477_735_213982</t>
  </si>
  <si>
    <t>28.12.2020</t>
  </si>
  <si>
    <t>Цена. Доставка. Клиента не устроила сумма доставки</t>
  </si>
  <si>
    <t>Менеджер предложил самовывоз</t>
  </si>
  <si>
    <t>nauss_1608893018_67_206886</t>
  </si>
  <si>
    <t>Другое.Модель под заказ, по наличию- не устроило по цене. Выбран желаемый вариант.</t>
  </si>
  <si>
    <t>Предложено зафиксировать цену, оформил пред-заказ, по прибытию товара перезвонит клиенту, для альтернативы был предложен товар по наличию.</t>
  </si>
  <si>
    <t>25.01.2021</t>
  </si>
  <si>
    <t>nauss_1608892789_995_206854</t>
  </si>
  <si>
    <t xml:space="preserve">Другое.Сравнение с другим сайтом. Предложение менеджера заинтересовало. </t>
  </si>
  <si>
    <t>Предложена скидка, фиксация цены при оформлении предзаказа, созвон с клиентом при наличие данного товара.</t>
  </si>
  <si>
    <t>nauss_1608882495_989_204812</t>
  </si>
  <si>
    <t>Другое. Клиента интересовало представленные разные цены, данного товара.</t>
  </si>
  <si>
    <t>Привел три аргумента ("серые", старая закупка, повреждения) и предоставил скидку.</t>
  </si>
  <si>
    <t>nauss_1608814201_810_202994</t>
  </si>
  <si>
    <t>Другое. Клиент описал, что ожидал от менеджера при подборе стиральной машины. Помощь в выборе лучшего и оптимального.</t>
  </si>
  <si>
    <t>Не подобрал конкретные модели для просмотра, перевел сразу на представительство.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</si>
</sst>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b/>
      <sz val="11.0"/>
      <color rgb="FF000000"/>
      <name val="Calibri"/>
    </font>
    <font/>
    <font>
      <u/>
      <sz val="11.0"/>
      <color theme="10"/>
      <name val="Calibri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1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 shrinkToFit="0" wrapText="1"/>
    </xf>
    <xf borderId="4" fillId="0" fontId="0" numFmtId="0" xfId="0" applyAlignment="1" applyBorder="1" applyFont="1">
      <alignment horizontal="center" shrinkToFit="0" wrapText="1"/>
    </xf>
    <xf borderId="4" fillId="0" fontId="3" numFmtId="0" xfId="0" applyAlignment="1" applyBorder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impbx.cvt.ru:5000/recordings/download?f=%2Fopt%2Fnaumen%2Fnauphone%2Fspool%2Fnaubuddyd%2Fmp3%2Fnauss_1608554749_611_191292.wav" TargetMode="External"/><Relationship Id="rId83" Type="http://schemas.openxmlformats.org/officeDocument/2006/relationships/drawing" Target="../drawings/drawing1.xml"/><Relationship Id="rId42" Type="http://schemas.openxmlformats.org/officeDocument/2006/relationships/hyperlink" Target="http://impbx.cvt.ru:5000/recordings/download?f=%2Fopt%2Fnaumen%2Fnauphone%2Fspool%2Fnaubuddyd%2Fmp3%2Fnauss_1607931805_429_166274.wav" TargetMode="External"/><Relationship Id="rId41" Type="http://schemas.openxmlformats.org/officeDocument/2006/relationships/hyperlink" Target="http://impbx.cvt.ru:5000/recordings/download?f=%2Fopt%2Fnaumen%2Fnauphone%2Fspool%2Fnaubuddyd%2Fmp3%2Fnauss_1607854950_149_164804.wav" TargetMode="External"/><Relationship Id="rId44" Type="http://schemas.openxmlformats.org/officeDocument/2006/relationships/hyperlink" Target="http://impbx.cvt.ru:5000/recordings/download?f=%2Fopt%2Fnaumen%2Fnauphone%2Fspool%2Fnaubuddyd%2Fmp3%2Fnauss_1608631995_275_194278.wav" TargetMode="External"/><Relationship Id="rId43" Type="http://schemas.openxmlformats.org/officeDocument/2006/relationships/hyperlink" Target="http://impbx.cvt.ru:5000/recordings/download?f=%2Fopt%2Fnaumen%2Fnauphone%2Fspool%2Fnaubuddyd%2Fmp3%2Fnauss_1608283859_868_182180.wav" TargetMode="External"/><Relationship Id="rId46" Type="http://schemas.openxmlformats.org/officeDocument/2006/relationships/hyperlink" Target="http://impbx.cvt.ru:5000/recordings/download?f=%2Fopt%2Fnaumen%2Fnauphone%2Fspool%2Fnaubuddyd%2Fmp3%2Fnauss_1606926790_958_128544.wav" TargetMode="External"/><Relationship Id="rId45" Type="http://schemas.openxmlformats.org/officeDocument/2006/relationships/hyperlink" Target="http://impbx.cvt.ru:5000/recordings/download?f=%2Fopt%2Fnaumen%2Fnauphone%2Fspool%2Fnaubuddyd%2Fmp3%2Fnauss_1608981993_279_209576.wav" TargetMode="External"/><Relationship Id="rId80" Type="http://schemas.openxmlformats.org/officeDocument/2006/relationships/hyperlink" Target="http://impbx.cvt.ru:5000/recordings/download?f=%2Fopt%2Fnaumen%2Fnauphone%2Fspool%2Fnaubuddyd%2Fmp3%2Fnauss_1607944777_762_167378.wav" TargetMode="External"/><Relationship Id="rId82" Type="http://schemas.openxmlformats.org/officeDocument/2006/relationships/hyperlink" Target="http://impbx.cvt.ru:5000/recordings/download?f=%2Fopt%2Fnaumen%2Fnauphone%2Fspool%2Fnaubuddyd%2Fmp3%2Fnauss_1608814201_810_202994.wav" TargetMode="External"/><Relationship Id="rId81" Type="http://schemas.openxmlformats.org/officeDocument/2006/relationships/hyperlink" Target="http://impbx.cvt.ru:5000/recordings/download?f=%2Fopt%2Fnaumen%2Fnauphone%2Fspool%2Fnaubuddyd%2Fmp3%2Fnauss_1608137080_423_177572.wav" TargetMode="External"/><Relationship Id="rId1" Type="http://schemas.openxmlformats.org/officeDocument/2006/relationships/hyperlink" Target="http://impbx.cvt.ru:5000/recordings/download?f=%2Fopt%2Fnaumen%2Fnauphone%2Fspool%2Fnaubuddyd%2Fmp3%2Fnauss_1604399396_126_39670.wav" TargetMode="External"/><Relationship Id="rId2" Type="http://schemas.openxmlformats.org/officeDocument/2006/relationships/hyperlink" Target="http://impbx.cvt.ru:5000/recordings/download?f=%2Fopt%2Fnaumen%2Fnauphone%2Fspool%2Fnaubuddyd%2Fmp3%2Fnauss_1606910678_186_126960.wav" TargetMode="External"/><Relationship Id="rId3" Type="http://schemas.openxmlformats.org/officeDocument/2006/relationships/hyperlink" Target="http://impbx.cvt.ru:5000/recordings/download?f=%2Fopt%2Fnaumen%2Fnauphone%2Fspool%2Fnaubuddyd%2Fmp3%2Fnauss_1606894090_406_125398.wav" TargetMode="External"/><Relationship Id="rId4" Type="http://schemas.openxmlformats.org/officeDocument/2006/relationships/hyperlink" Target="http://impbx.cvt.ru:5000/recordings/download?f=%2Fopt%2Fnaumen%2Fnauphone%2Fspool%2Fnaubuddyd%2Fmp3%2Fnauss_1606926790_958_128544.wav" TargetMode="External"/><Relationship Id="rId9" Type="http://schemas.openxmlformats.org/officeDocument/2006/relationships/hyperlink" Target="http://impbx.cvt.ru:5000/recordings/download?f=%2Fopt%2Fnaumen%2Fnauphone%2Fspool%2Fnaubuddyd%2Fmp3%2Fnauss_1607931805_429_166274.wav" TargetMode="External"/><Relationship Id="rId48" Type="http://schemas.openxmlformats.org/officeDocument/2006/relationships/hyperlink" Target="http://impbx.cvt.ru:5000/recordings/download?f=%2Fopt%2Fnaumen%2Fnauphone%2Fspool%2Fnaubuddyd%2Fmp3%2Fnauss_1606911572_216_127056.wav" TargetMode="External"/><Relationship Id="rId47" Type="http://schemas.openxmlformats.org/officeDocument/2006/relationships/hyperlink" Target="http://impbx.cvt.ru:5000/recordings/download?f=%2Fopt%2Fnaumen%2Fnauphone%2Fspool%2Fnaubuddyd%2Fmp3%2Fnauss_1606925413_950_128474.wav" TargetMode="External"/><Relationship Id="rId49" Type="http://schemas.openxmlformats.org/officeDocument/2006/relationships/hyperlink" Target="http://impbx.cvt.ru:5000/recordings/download?f=%2Fopt%2Fnaumen%2Fnauphone%2Fspool%2Fnaubuddyd%2Fmp3%2Fnauss_1606984294_180_129494.wav" TargetMode="External"/><Relationship Id="rId5" Type="http://schemas.openxmlformats.org/officeDocument/2006/relationships/hyperlink" Target="http://impbx.cvt.ru:5000/recordings/download?f=%2Fopt%2Fnaumen%2Fnauphone%2Fspool%2Fnaubuddyd%2Fmp3%2Fnauss_1606925413_950_128474.wav" TargetMode="External"/><Relationship Id="rId6" Type="http://schemas.openxmlformats.org/officeDocument/2006/relationships/hyperlink" Target="http://impbx.cvt.ru:5000/recordings/download?f=%2Fopt%2Fnaumen%2Fnauphone%2Fspool%2Fnaubuddyd%2Fmp3%2Fnauss_1606911572_216_127056.wav" TargetMode="External"/><Relationship Id="rId7" Type="http://schemas.openxmlformats.org/officeDocument/2006/relationships/hyperlink" Target="http://impbx.cvt.ru:5000/recordings/download?f=%2Fopt%2Fnaumen%2Fnauphone%2Fspool%2Fnaubuddyd%2Fmp3%2Fnauss_1606984294_180_129494.wav" TargetMode="External"/><Relationship Id="rId8" Type="http://schemas.openxmlformats.org/officeDocument/2006/relationships/hyperlink" Target="http://impbx.cvt.ru:5000/recordings/download?f=%2Fopt%2Fnaumen%2Fnauphone%2Fspool%2Fnaubuddyd%2Fmp3%2Fnauss_1607854950_149_164804.wav" TargetMode="External"/><Relationship Id="rId73" Type="http://schemas.openxmlformats.org/officeDocument/2006/relationships/hyperlink" Target="http://impbx.cvt.ru:5000/recordings/download?f=%2Fopt%2Fnaumen%2Fnauphone%2Fspool%2Fnaubuddyd%2Fmp3%2Fnauss_1608280001_836_181806.wav" TargetMode="External"/><Relationship Id="rId72" Type="http://schemas.openxmlformats.org/officeDocument/2006/relationships/hyperlink" Target="http://impbx.cvt.ru:5000/recordings/download?f=%2Fopt%2Fnaumen%2Fnauphone%2Fspool%2Fnaubuddyd%2Fmp3%2Fnauss_1608892789_995_206854.wav" TargetMode="External"/><Relationship Id="rId31" Type="http://schemas.openxmlformats.org/officeDocument/2006/relationships/hyperlink" Target="http://impbx.cvt.ru:5000/recordings/download?f=%2Fopt%2Fnaumen%2Fnauphone%2Fspool%2Fnaubuddyd%2Fmp3%2Fnauss_1608534537_949_188800.wav" TargetMode="External"/><Relationship Id="rId75" Type="http://schemas.openxmlformats.org/officeDocument/2006/relationships/hyperlink" Target="http://impbx.cvt.ru:5000/recordings/download?f=%2Fopt%2Fnaumen%2Fnauphone%2Fspool%2Fnaubuddyd%2Fmp3%2Fnauss_1608468832_785_187882.wav" TargetMode="External"/><Relationship Id="rId30" Type="http://schemas.openxmlformats.org/officeDocument/2006/relationships/hyperlink" Target="http://impbx.cvt.ru:5000/recordings/download?f=%2Fopt%2Fnaumen%2Fnauphone%2Fspool%2Fnaubuddyd%2Fmp3%2Fnauss_1608569539_368_192622.wav" TargetMode="External"/><Relationship Id="rId74" Type="http://schemas.openxmlformats.org/officeDocument/2006/relationships/hyperlink" Target="http://impbx.cvt.ru:5000/recordings/download?f=%2Fopt%2Fnaumen%2Fnauphone%2Fspool%2Fnaubuddyd%2Fmp3%2Fnauss_1608882495_989_204812.wav" TargetMode="External"/><Relationship Id="rId33" Type="http://schemas.openxmlformats.org/officeDocument/2006/relationships/hyperlink" Target="http://impbx.cvt.ru:5000/recordings/download?f=%2Fopt%2Fnaumen%2Fnauphone%2Fspool%2Fnaubuddyd%2Fmp3%2Fnauss_1608729887_349_199204.wav" TargetMode="External"/><Relationship Id="rId77" Type="http://schemas.openxmlformats.org/officeDocument/2006/relationships/hyperlink" Target="http://impbx.cvt.ru:5000/recordings/download?f=%2Fopt%2Fnaumen%2Fnauphone%2Fspool%2Fnaubuddyd%2Fmp3%2Fnauss_1607863475_262_165170.wav" TargetMode="External"/><Relationship Id="rId32" Type="http://schemas.openxmlformats.org/officeDocument/2006/relationships/hyperlink" Target="http://impbx.cvt.ru:5000/recordings/download?f=%2Fopt%2Fnaumen%2Fnauphone%2Fspool%2Fnaubuddyd%2Fmp3%2Fnauss_1608534537_949_188800.wav" TargetMode="External"/><Relationship Id="rId76" Type="http://schemas.openxmlformats.org/officeDocument/2006/relationships/hyperlink" Target="http://impbx.cvt.ru:5000/recordings/download?f=%2Fopt%2Fnaumen%2Fnauphone%2Fspool%2Fnaubuddyd%2Fmp3%2Fnauss_1607863475_262_165170.wav" TargetMode="External"/><Relationship Id="rId35" Type="http://schemas.openxmlformats.org/officeDocument/2006/relationships/hyperlink" Target="http://impbx.cvt.ru:5000/recordings/download?f=%2Fopt%2Fnaumen%2Fnauphone%2Fspool%2Fnaubuddyd%2Fmp3%2Fnauss_1608280001_836_181806.wav" TargetMode="External"/><Relationship Id="rId79" Type="http://schemas.openxmlformats.org/officeDocument/2006/relationships/hyperlink" Target="http://impbx.cvt.ru:5000/recordings/download?f=%2Fopt%2Fnaumen%2Fnauphone%2Fspool%2Fnaubuddyd%2Fmp3%2Fnauss_1607863475_262_165170.wav" TargetMode="External"/><Relationship Id="rId34" Type="http://schemas.openxmlformats.org/officeDocument/2006/relationships/hyperlink" Target="http://impbx.cvt.ru:5000/recordings/download?f=%2Fopt%2Fnaumen%2Fnauphone%2Fspool%2Fnaubuddyd%2Fmp3%2Fnauss_1608729887_349_199204.wav" TargetMode="External"/><Relationship Id="rId78" Type="http://schemas.openxmlformats.org/officeDocument/2006/relationships/hyperlink" Target="http://impbx.cvt.ru:5000/recordings/download?f=%2Fopt%2Fnaumen%2Fnauphone%2Fspool%2Fnaubuddyd%2Fmp3%2Fnauss_1607863475_262_165170.wav" TargetMode="External"/><Relationship Id="rId71" Type="http://schemas.openxmlformats.org/officeDocument/2006/relationships/hyperlink" Target="http://impbx.cvt.ru:5000/recordings/download?f=%2Fopt%2Fnaumen%2Fnauphone%2Fspool%2Fnaubuddyd%2Fmp3%2Fnauss_1608893018_67_206886.wav" TargetMode="External"/><Relationship Id="rId70" Type="http://schemas.openxmlformats.org/officeDocument/2006/relationships/hyperlink" Target="http://impbx.cvt.ru:5000/recordings/download?f=%2Fopt%2Fnaumen%2Fnauphone%2Fspool%2Fnaubuddyd%2Fmp3%2Fnauss_1608109672_916_175166.wav" TargetMode="External"/><Relationship Id="rId37" Type="http://schemas.openxmlformats.org/officeDocument/2006/relationships/hyperlink" Target="http://impbx.cvt.ru:5000/recordings/download?f=%2Fopt%2Fnaumen%2Fnauphone%2Fspool%2Fnaubuddyd%2Fmp3%2Fnauss_1606910678_186_126960.wav" TargetMode="External"/><Relationship Id="rId36" Type="http://schemas.openxmlformats.org/officeDocument/2006/relationships/hyperlink" Target="http://impbx.cvt.ru:5000/recordings/download?f=%2Fopt%2Fnaumen%2Fnauphone%2Fspool%2Fnaubuddyd%2Fmp3%2Fnauss_1608468832_785_187882.wav" TargetMode="External"/><Relationship Id="rId39" Type="http://schemas.openxmlformats.org/officeDocument/2006/relationships/hyperlink" Target="http://impbx.cvt.ru:5000/recordings/download?f=%2Fopt%2Fnaumen%2Fnauphone%2Fspool%2Fnaubuddyd%2Fmp3%2Fnauss_1607498078_492_151598.wav" TargetMode="External"/><Relationship Id="rId38" Type="http://schemas.openxmlformats.org/officeDocument/2006/relationships/hyperlink" Target="http://impbx.cvt.ru:5000/recordings/download?f=%2Fopt%2Fnaumen%2Fnauphone%2Fspool%2Fnaubuddyd%2Fmp3%2Fnauss_1606894090_406_125398.wav" TargetMode="External"/><Relationship Id="rId62" Type="http://schemas.openxmlformats.org/officeDocument/2006/relationships/hyperlink" Target="http://impbx.cvt.ru:5000/recordings/download?f=%2Fopt%2Fnaumen%2Fnauphone%2Fspool%2Fnaubuddyd%2Fmp3%2Fnauss_1608566012_180_192382.wav" TargetMode="External"/><Relationship Id="rId61" Type="http://schemas.openxmlformats.org/officeDocument/2006/relationships/hyperlink" Target="http://impbx.cvt.ru:5000/recordings/download?f=%2Fopt%2Fnaumen%2Fnauphone%2Fspool%2Fnaubuddyd%2Fmp3%2Fnauss_1608569539_368_192622.wav" TargetMode="External"/><Relationship Id="rId20" Type="http://schemas.openxmlformats.org/officeDocument/2006/relationships/hyperlink" Target="http://impbx.cvt.ru:5000/recordings/download?f=%2Fopt%2Fnaumen%2Fnauphone%2Fspool%2Fnaubuddyd%2Fmp3%2Fnauss_1607863475_262_165170.wav" TargetMode="External"/><Relationship Id="rId64" Type="http://schemas.openxmlformats.org/officeDocument/2006/relationships/hyperlink" Target="http://impbx.cvt.ru:5000/recordings/download?f=%2Fopt%2Fnaumen%2Fnauphone%2Fspool%2Fnaubuddyd%2Fmp3%2Fnauss_1608533968_471_188738.wav" TargetMode="External"/><Relationship Id="rId63" Type="http://schemas.openxmlformats.org/officeDocument/2006/relationships/hyperlink" Target="http://impbx.cvt.ru:5000/recordings/download?f=%2Fopt%2Fnaumen%2Fnauphone%2Fspool%2Fnaubuddyd%2Fmp3%2Fnauss_1608534537_949_188800.wav" TargetMode="External"/><Relationship Id="rId22" Type="http://schemas.openxmlformats.org/officeDocument/2006/relationships/hyperlink" Target="http://impbx.cvt.ru:5000/recordings/download?f=%2Fopt%2Fnaumen%2Fnauphone%2Fspool%2Fnaubuddyd%2Fmp3%2Fnauss_1608137080_423_177572.wav" TargetMode="External"/><Relationship Id="rId66" Type="http://schemas.openxmlformats.org/officeDocument/2006/relationships/hyperlink" Target="http://impbx.cvt.ru:5000/recordings/download?f=%2Fopt%2Fnaumen%2Fnauphone%2Fspool%2Fnaubuddyd%2Fmp3%2Fnauss_1608729887_349_199204.wav" TargetMode="External"/><Relationship Id="rId21" Type="http://schemas.openxmlformats.org/officeDocument/2006/relationships/hyperlink" Target="http://impbx.cvt.ru:5000/recordings/download?f=%2Fopt%2Fnaumen%2Fnauphone%2Fspool%2Fnaubuddyd%2Fmp3%2Fnauss_1607944777_762_167378.wav" TargetMode="External"/><Relationship Id="rId65" Type="http://schemas.openxmlformats.org/officeDocument/2006/relationships/hyperlink" Target="http://impbx.cvt.ru:5000/recordings/download?f=%2Fopt%2Fnaumen%2Fnauphone%2Fspool%2Fnaubuddyd%2Fmp3%2Fnauss_1608729887_349_199204.wav" TargetMode="External"/><Relationship Id="rId24" Type="http://schemas.openxmlformats.org/officeDocument/2006/relationships/hyperlink" Target="http://impbx.cvt.ru:5000/recordings/download?f=%2Fopt%2Fnaumen%2Fnauphone%2Fspool%2Fnaubuddyd%2Fmp3%2Fnauss_1608554749_611_191292.wav" TargetMode="External"/><Relationship Id="rId68" Type="http://schemas.openxmlformats.org/officeDocument/2006/relationships/hyperlink" Target="http://impbx.cvt.ru:5000/recordings/download?f=%2Fopt%2Fnaumen%2Fnauphone%2Fspool%2Fnaubuddyd%2Fmp3%2Fnauss_1608884426_324_204984.wav" TargetMode="External"/><Relationship Id="rId23" Type="http://schemas.openxmlformats.org/officeDocument/2006/relationships/hyperlink" Target="http://impbx.cvt.ru:5000/recordings/download?f=%2Fopt%2Fnaumen%2Fnauphone%2Fspool%2Fnaubuddyd%2Fmp3%2Fnauss_1608554749_611_191292.wav" TargetMode="External"/><Relationship Id="rId67" Type="http://schemas.openxmlformats.org/officeDocument/2006/relationships/hyperlink" Target="http://impbx.cvt.ru:5000/recordings/download?f=%2Fopt%2Fnaumen%2Fnauphone%2Fspool%2Fnaubuddyd%2Fmp3%2Fnauss_1608828413_824_204112.wav" TargetMode="External"/><Relationship Id="rId60" Type="http://schemas.openxmlformats.org/officeDocument/2006/relationships/hyperlink" Target="http://impbx.cvt.ru:5000/recordings/download?f=%2Fopt%2Fnaumen%2Fnauphone%2Fspool%2Fnaubuddyd%2Fmp3%2Fnauss_1608283146_563_182102.wav" TargetMode="External"/><Relationship Id="rId26" Type="http://schemas.openxmlformats.org/officeDocument/2006/relationships/hyperlink" Target="http://impbx.cvt.ru:5000/recordings/download?f=%2Fopt%2Fnaumen%2Fnauphone%2Fspool%2Fnaubuddyd%2Fmp3%2Fnauss_1608631995_275_194278.wav" TargetMode="External"/><Relationship Id="rId25" Type="http://schemas.openxmlformats.org/officeDocument/2006/relationships/hyperlink" Target="http://impbx.cvt.ru:5000/recordings/download?f=%2Fopt%2Fnaumen%2Fnauphone%2Fspool%2Fnaubuddyd%2Fmp3%2Fnauss_1608283859_868_182180.wav" TargetMode="External"/><Relationship Id="rId69" Type="http://schemas.openxmlformats.org/officeDocument/2006/relationships/hyperlink" Target="http://impbx.cvt.ru:5000/recordings/download?f=%2Fopt%2Fnaumen%2Fnauphone%2Fspool%2Fnaubuddyd%2Fmp3%2Fnauss_1609153477_735_213982.wav" TargetMode="External"/><Relationship Id="rId28" Type="http://schemas.openxmlformats.org/officeDocument/2006/relationships/hyperlink" Target="http://impbx.cvt.ru:5000/recordings/download?f=%2Fopt%2Fnaumen%2Fnauphone%2Fspool%2Fnaubuddyd%2Fmp3%2Fnauss_1608631995_275_194278.wav" TargetMode="External"/><Relationship Id="rId27" Type="http://schemas.openxmlformats.org/officeDocument/2006/relationships/hyperlink" Target="http://impbx.cvt.ru:5000/recordings/download?f=%2Fopt%2Fnaumen%2Fnauphone%2Fspool%2Fnaubuddyd%2Fmp3%2Fnauss_1608631995_275_194278.wav" TargetMode="External"/><Relationship Id="rId29" Type="http://schemas.openxmlformats.org/officeDocument/2006/relationships/hyperlink" Target="http://impbx.cvt.ru:5000/recordings/download?f=%2Fopt%2Fnaumen%2Fnauphone%2Fspool%2Fnaubuddyd%2Fmp3%2Fnauss_1608283146_563_182102.wav" TargetMode="External"/><Relationship Id="rId51" Type="http://schemas.openxmlformats.org/officeDocument/2006/relationships/hyperlink" Target="http://impbx.cvt.ru:5000/recordings/download?f=%2Fopt%2Fnaumen%2Fnauphone%2Fspool%2Fnaubuddyd%2Fmp3%2Fnauss_1607502175_680_151966.wav" TargetMode="External"/><Relationship Id="rId50" Type="http://schemas.openxmlformats.org/officeDocument/2006/relationships/hyperlink" Target="http://impbx.cvt.ru:5000/recordings/download?f=%2Fopt%2Fnaumen%2Fnauphone%2Fspool%2Fnaubuddyd%2Fmp3%2Fnauss_1607338043_313_144908.wav" TargetMode="External"/><Relationship Id="rId53" Type="http://schemas.openxmlformats.org/officeDocument/2006/relationships/hyperlink" Target="http://impbx.cvt.ru:5000/recordings/download?f=%2Fopt%2Fnaumen%2Fnauphone%2Fspool%2Fnaubuddyd%2Fmp3%2Fnauss_1607585661_230_155054.wav" TargetMode="External"/><Relationship Id="rId52" Type="http://schemas.openxmlformats.org/officeDocument/2006/relationships/hyperlink" Target="http://impbx.cvt.ru:5000/recordings/download?f=%2Fopt%2Fnaumen%2Fnauphone%2Fspool%2Fnaubuddyd%2Fmp3%2Fnauss_1607501219_459_151850.wav" TargetMode="External"/><Relationship Id="rId11" Type="http://schemas.openxmlformats.org/officeDocument/2006/relationships/hyperlink" Target="http://impbx.cvt.ru:5000/recordings/download?f=%2Fopt%2Fnaumen%2Fnauphone%2Fspool%2Fnaubuddyd%2Fmp3%2Fnauss_1607953184_209_168080.wav" TargetMode="External"/><Relationship Id="rId55" Type="http://schemas.openxmlformats.org/officeDocument/2006/relationships/hyperlink" Target="http://impbx.cvt.ru:5000/recordings/download?f=%2Fopt%2Fnaumen%2Fnauphone%2Fspool%2Fnaubuddyd%2Fmp3%2Fnauss_1607944908_906_167394.wav" TargetMode="External"/><Relationship Id="rId10" Type="http://schemas.openxmlformats.org/officeDocument/2006/relationships/hyperlink" Target="http://impbx.cvt.ru:5000/recordings/download?f=%2Fopt%2Fnaumen%2Fnauphone%2Fspool%2Fnaubuddyd%2Fmp3%2Fnauss_1607585661_230_155054.wav" TargetMode="External"/><Relationship Id="rId54" Type="http://schemas.openxmlformats.org/officeDocument/2006/relationships/hyperlink" Target="http://impbx.cvt.ru:5000/recordings/download?f=%2Fopt%2Fnaumen%2Fnauphone%2Fspool%2Fnaubuddyd%2Fmp3%2Fnauss_1607953184_209_168080.wav" TargetMode="External"/><Relationship Id="rId13" Type="http://schemas.openxmlformats.org/officeDocument/2006/relationships/hyperlink" Target="http://impbx.cvt.ru:5000/recordings/download?f=%2Fopt%2Fnaumen%2Fnauphone%2Fspool%2Fnaubuddyd%2Fmp3%2Fnauss_1608035966_442_172412.wav" TargetMode="External"/><Relationship Id="rId57" Type="http://schemas.openxmlformats.org/officeDocument/2006/relationships/hyperlink" Target="http://impbx.cvt.ru:5000/recordings/download?f=%2Fopt%2Fnaumen%2Fnauphone%2Fspool%2Fnaubuddyd%2Fmp3%2Fnauss_1608013360_910_169116.wav" TargetMode="External"/><Relationship Id="rId12" Type="http://schemas.openxmlformats.org/officeDocument/2006/relationships/hyperlink" Target="http://impbx.cvt.ru:5000/recordings/download?f=%2Fopt%2Fnaumen%2Fnauphone%2Fspool%2Fnaubuddyd%2Fmp3%2Fnauss_1607944908_906_167394.wav" TargetMode="External"/><Relationship Id="rId56" Type="http://schemas.openxmlformats.org/officeDocument/2006/relationships/hyperlink" Target="http://impbx.cvt.ru:5000/recordings/download?f=%2Fopt%2Fnaumen%2Fnauphone%2Fspool%2Fnaubuddyd%2Fmp3%2Fnauss_1608035966_442_172412.wav" TargetMode="External"/><Relationship Id="rId15" Type="http://schemas.openxmlformats.org/officeDocument/2006/relationships/hyperlink" Target="http://impbx.cvt.ru:5000/recordings/download?f=%2Fopt%2Fnaumen%2Fnauphone%2Fspool%2Fnaubuddyd%2Fmp3%2Fnauss_1608140798_503_177690.wav" TargetMode="External"/><Relationship Id="rId59" Type="http://schemas.openxmlformats.org/officeDocument/2006/relationships/hyperlink" Target="http://impbx.cvt.ru:5000/recordings/download?f=%2Fopt%2Fnaumen%2Fnauphone%2Fspool%2Fnaubuddyd%2Fmp3%2Fnauss_1608214573_442_180518.wav" TargetMode="External"/><Relationship Id="rId14" Type="http://schemas.openxmlformats.org/officeDocument/2006/relationships/hyperlink" Target="http://impbx.cvt.ru:5000/recordings/download?f=%2Fopt%2Fnaumen%2Fnauphone%2Fspool%2Fnaubuddyd%2Fmp3%2Fnauss_1608013360_910_169116.wav" TargetMode="External"/><Relationship Id="rId58" Type="http://schemas.openxmlformats.org/officeDocument/2006/relationships/hyperlink" Target="http://impbx.cvt.ru:5000/recordings/download?f=%2Fopt%2Fnaumen%2Fnauphone%2Fspool%2Fnaubuddyd%2Fmp3%2Fnauss_1608140798_503_177690.wav" TargetMode="External"/><Relationship Id="rId17" Type="http://schemas.openxmlformats.org/officeDocument/2006/relationships/hyperlink" Target="http://impbx.cvt.ru:5000/recordings/download?f=%2Fopt%2Fnaumen%2Fnauphone%2Fspool%2Fnaubuddyd%2Fmp3%2Fnauss_1607863475_262_165170.wav" TargetMode="External"/><Relationship Id="rId16" Type="http://schemas.openxmlformats.org/officeDocument/2006/relationships/hyperlink" Target="http://impbx.cvt.ru:5000/recordings/download?f=%2Fopt%2Fnaumen%2Fnauphone%2Fspool%2Fnaubuddyd%2Fmp3%2Fnauss_1608109672_916_175166.wav" TargetMode="External"/><Relationship Id="rId19" Type="http://schemas.openxmlformats.org/officeDocument/2006/relationships/hyperlink" Target="http://impbx.cvt.ru:5000/recordings/download?f=%2Fopt%2Fnaumen%2Fnauphone%2Fspool%2Fnaubuddyd%2Fmp3%2Fnauss_1607863475_262_165170.wav" TargetMode="External"/><Relationship Id="rId18" Type="http://schemas.openxmlformats.org/officeDocument/2006/relationships/hyperlink" Target="http://impbx.cvt.ru:5000/recordings/download?f=%2Fopt%2Fnaumen%2Fnauphone%2Fspool%2Fnaubuddyd%2Fmp3%2Fnauss_1607863475_262_165170.wa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5.71"/>
    <col customWidth="1" min="4" max="4" width="10.71"/>
    <col customWidth="1" min="5" max="5" width="20.71"/>
    <col customWidth="1" min="6" max="6" width="30.71"/>
    <col customWidth="1" min="7" max="7" width="15.71"/>
    <col customWidth="1" min="8" max="8" width="30.71"/>
    <col customWidth="1" min="9" max="10" width="10.71"/>
    <col customWidth="1" min="11" max="11" width="9.14"/>
    <col customWidth="1" min="12" max="17" width="20.71"/>
    <col customWidth="1" min="18" max="26" width="15.86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L1" s="1" t="s">
        <v>1</v>
      </c>
      <c r="M1" s="2"/>
      <c r="N1" s="2"/>
      <c r="O1" s="2"/>
      <c r="P1" s="2"/>
      <c r="Q1" s="3"/>
    </row>
    <row r="2" ht="14.25" customHeight="1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L2" s="4" t="s">
        <v>2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</row>
    <row r="3" ht="14.25" customHeight="1">
      <c r="A3" s="4" t="s">
        <v>17</v>
      </c>
      <c r="B3" s="5" t="s">
        <v>18</v>
      </c>
      <c r="C3" s="6" t="s">
        <v>19</v>
      </c>
      <c r="D3" s="5" t="s">
        <v>20</v>
      </c>
      <c r="E3" s="5" t="s">
        <v>12</v>
      </c>
      <c r="F3" s="5" t="s">
        <v>21</v>
      </c>
      <c r="G3" s="5" t="s">
        <v>22</v>
      </c>
      <c r="H3" s="5" t="s">
        <v>23</v>
      </c>
      <c r="I3" s="5" t="s">
        <v>24</v>
      </c>
      <c r="J3" s="5" t="s">
        <v>25</v>
      </c>
      <c r="L3" s="4" t="s">
        <v>26</v>
      </c>
      <c r="M3" s="5">
        <f t="shared" ref="M3:M20" si="1">COUNTIFS($E$3:$E$10000,"Дорого",$A$3:$A$10000,L3) + COUNTIFS($E$3:$E$10000,"Стоимость",$A$3:$A$10000,L3) + COUNTIFS($E$3:$E$10000,"Цена",$A$3:$A$10000,L3)</f>
        <v>0</v>
      </c>
      <c r="N3" s="5">
        <f t="shared" ref="N3:N20" si="2">COUNTIFS($E$6:$E$10000,N$2,$A$6:$A$10000,L3)</f>
        <v>0</v>
      </c>
      <c r="O3" s="5">
        <f t="shared" ref="O3:O20" si="3">COUNTIFS($E$3:$E$10000,O$2,$A$3:$A$10000,L3)</f>
        <v>0</v>
      </c>
      <c r="P3" s="5">
        <f t="shared" ref="P3:P20" si="4">COUNTIFS($E$3:$E$10000,P$2,$A$3:$A$10000,L3)</f>
        <v>0</v>
      </c>
      <c r="Q3" s="5">
        <f t="shared" ref="Q3:Q20" si="5">COUNTIFS($A$3:$A$10000,L3) - SUM($M3:$P3)</f>
        <v>0</v>
      </c>
    </row>
    <row r="4" ht="14.25" customHeight="1">
      <c r="A4" s="4" t="s">
        <v>17</v>
      </c>
      <c r="B4" s="5" t="s">
        <v>18</v>
      </c>
      <c r="C4" s="6" t="s">
        <v>27</v>
      </c>
      <c r="D4" s="5" t="s">
        <v>28</v>
      </c>
      <c r="E4" s="5" t="s">
        <v>12</v>
      </c>
      <c r="F4" s="5" t="s">
        <v>29</v>
      </c>
      <c r="G4" s="5" t="s">
        <v>22</v>
      </c>
      <c r="H4" s="5" t="s">
        <v>30</v>
      </c>
      <c r="I4" s="5" t="s">
        <v>31</v>
      </c>
      <c r="J4" s="5" t="s">
        <v>20</v>
      </c>
      <c r="L4" s="4" t="s">
        <v>32</v>
      </c>
      <c r="M4" s="5">
        <f t="shared" si="1"/>
        <v>0</v>
      </c>
      <c r="N4" s="5">
        <f t="shared" si="2"/>
        <v>0</v>
      </c>
      <c r="O4" s="5">
        <f t="shared" si="3"/>
        <v>0</v>
      </c>
      <c r="P4" s="5">
        <f t="shared" si="4"/>
        <v>0</v>
      </c>
      <c r="Q4" s="5">
        <f t="shared" si="5"/>
        <v>0</v>
      </c>
    </row>
    <row r="5" ht="14.25" customHeight="1">
      <c r="A5" s="4" t="s">
        <v>33</v>
      </c>
      <c r="B5" s="5" t="s">
        <v>18</v>
      </c>
      <c r="C5" s="6" t="s">
        <v>34</v>
      </c>
      <c r="D5" s="5" t="s">
        <v>28</v>
      </c>
      <c r="E5" s="5" t="s">
        <v>16</v>
      </c>
      <c r="F5" s="5" t="s">
        <v>35</v>
      </c>
      <c r="G5" s="5" t="s">
        <v>36</v>
      </c>
      <c r="H5" s="5" t="s">
        <v>37</v>
      </c>
      <c r="I5" s="5" t="s">
        <v>38</v>
      </c>
      <c r="J5" s="5"/>
      <c r="L5" s="4" t="s">
        <v>39</v>
      </c>
      <c r="M5" s="5">
        <f t="shared" si="1"/>
        <v>0</v>
      </c>
      <c r="N5" s="5">
        <f t="shared" si="2"/>
        <v>0</v>
      </c>
      <c r="O5" s="5">
        <f t="shared" si="3"/>
        <v>0</v>
      </c>
      <c r="P5" s="5">
        <f t="shared" si="4"/>
        <v>0</v>
      </c>
      <c r="Q5" s="5">
        <f t="shared" si="5"/>
        <v>0</v>
      </c>
    </row>
    <row r="6" ht="14.25" customHeight="1">
      <c r="A6" s="4" t="s">
        <v>17</v>
      </c>
      <c r="B6" s="5" t="s">
        <v>18</v>
      </c>
      <c r="C6" s="6" t="s">
        <v>40</v>
      </c>
      <c r="D6" s="5" t="s">
        <v>41</v>
      </c>
      <c r="E6" s="5" t="s">
        <v>12</v>
      </c>
      <c r="F6" s="5" t="s">
        <v>42</v>
      </c>
      <c r="G6" s="5" t="s">
        <v>36</v>
      </c>
      <c r="H6" s="5" t="s">
        <v>43</v>
      </c>
      <c r="I6" s="5" t="s">
        <v>38</v>
      </c>
      <c r="J6" s="5"/>
      <c r="L6" s="4" t="s">
        <v>17</v>
      </c>
      <c r="M6" s="5">
        <f t="shared" si="1"/>
        <v>12</v>
      </c>
      <c r="N6" s="5">
        <f t="shared" si="2"/>
        <v>2</v>
      </c>
      <c r="O6" s="5">
        <f t="shared" si="3"/>
        <v>1</v>
      </c>
      <c r="P6" s="5">
        <f t="shared" si="4"/>
        <v>0</v>
      </c>
      <c r="Q6" s="5">
        <f t="shared" si="5"/>
        <v>5</v>
      </c>
    </row>
    <row r="7" ht="14.25" customHeight="1">
      <c r="A7" s="4" t="s">
        <v>17</v>
      </c>
      <c r="B7" s="5" t="s">
        <v>18</v>
      </c>
      <c r="C7" s="6" t="s">
        <v>44</v>
      </c>
      <c r="D7" s="5" t="s">
        <v>41</v>
      </c>
      <c r="E7" s="5" t="s">
        <v>45</v>
      </c>
      <c r="F7" s="5" t="s">
        <v>46</v>
      </c>
      <c r="G7" s="5" t="s">
        <v>36</v>
      </c>
      <c r="H7" s="5" t="s">
        <v>47</v>
      </c>
      <c r="I7" s="5" t="s">
        <v>38</v>
      </c>
      <c r="J7" s="5"/>
      <c r="L7" s="4" t="s">
        <v>48</v>
      </c>
      <c r="M7" s="5">
        <f t="shared" si="1"/>
        <v>0</v>
      </c>
      <c r="N7" s="5">
        <f t="shared" si="2"/>
        <v>0</v>
      </c>
      <c r="O7" s="5">
        <f t="shared" si="3"/>
        <v>0</v>
      </c>
      <c r="P7" s="5">
        <f t="shared" si="4"/>
        <v>0</v>
      </c>
      <c r="Q7" s="5">
        <f t="shared" si="5"/>
        <v>0</v>
      </c>
    </row>
    <row r="8" ht="14.25" customHeight="1">
      <c r="A8" s="4" t="s">
        <v>17</v>
      </c>
      <c r="B8" s="5" t="s">
        <v>18</v>
      </c>
      <c r="C8" s="6" t="s">
        <v>49</v>
      </c>
      <c r="D8" s="5" t="s">
        <v>41</v>
      </c>
      <c r="E8" s="5" t="s">
        <v>12</v>
      </c>
      <c r="F8" s="5" t="s">
        <v>50</v>
      </c>
      <c r="G8" s="5" t="s">
        <v>22</v>
      </c>
      <c r="H8" s="5" t="s">
        <v>51</v>
      </c>
      <c r="I8" s="5" t="s">
        <v>24</v>
      </c>
      <c r="J8" s="5"/>
      <c r="L8" s="4" t="s">
        <v>52</v>
      </c>
      <c r="M8" s="5">
        <f t="shared" si="1"/>
        <v>0</v>
      </c>
      <c r="N8" s="5">
        <f t="shared" si="2"/>
        <v>0</v>
      </c>
      <c r="O8" s="5">
        <f t="shared" si="3"/>
        <v>0</v>
      </c>
      <c r="P8" s="5">
        <f t="shared" si="4"/>
        <v>0</v>
      </c>
      <c r="Q8" s="5">
        <f t="shared" si="5"/>
        <v>0</v>
      </c>
    </row>
    <row r="9" ht="14.25" customHeight="1">
      <c r="A9" s="4" t="s">
        <v>17</v>
      </c>
      <c r="B9" s="5" t="s">
        <v>18</v>
      </c>
      <c r="C9" s="6" t="s">
        <v>53</v>
      </c>
      <c r="D9" s="5" t="s">
        <v>41</v>
      </c>
      <c r="E9" s="5" t="s">
        <v>12</v>
      </c>
      <c r="F9" s="5" t="s">
        <v>54</v>
      </c>
      <c r="G9" s="5" t="s">
        <v>36</v>
      </c>
      <c r="H9" s="5" t="s">
        <v>55</v>
      </c>
      <c r="I9" s="5" t="s">
        <v>38</v>
      </c>
      <c r="J9" s="5"/>
      <c r="L9" s="4" t="s">
        <v>56</v>
      </c>
      <c r="M9" s="5">
        <f t="shared" si="1"/>
        <v>2</v>
      </c>
      <c r="N9" s="5">
        <f t="shared" si="2"/>
        <v>0</v>
      </c>
      <c r="O9" s="5">
        <f t="shared" si="3"/>
        <v>0</v>
      </c>
      <c r="P9" s="5">
        <f t="shared" si="4"/>
        <v>0</v>
      </c>
      <c r="Q9" s="5">
        <f t="shared" si="5"/>
        <v>4</v>
      </c>
    </row>
    <row r="10" ht="14.25" customHeight="1">
      <c r="A10" s="4" t="s">
        <v>17</v>
      </c>
      <c r="B10" s="5" t="s">
        <v>18</v>
      </c>
      <c r="C10" s="6" t="s">
        <v>57</v>
      </c>
      <c r="D10" s="5" t="s">
        <v>41</v>
      </c>
      <c r="E10" s="5" t="s">
        <v>12</v>
      </c>
      <c r="F10" s="5" t="s">
        <v>58</v>
      </c>
      <c r="G10" s="5" t="s">
        <v>36</v>
      </c>
      <c r="H10" s="5" t="s">
        <v>59</v>
      </c>
      <c r="I10" s="5" t="s">
        <v>38</v>
      </c>
      <c r="J10" s="5"/>
      <c r="L10" s="4" t="s">
        <v>60</v>
      </c>
      <c r="M10" s="5">
        <f t="shared" si="1"/>
        <v>1</v>
      </c>
      <c r="N10" s="5">
        <f t="shared" si="2"/>
        <v>0</v>
      </c>
      <c r="O10" s="5">
        <f t="shared" si="3"/>
        <v>0</v>
      </c>
      <c r="P10" s="5">
        <f t="shared" si="4"/>
        <v>0</v>
      </c>
      <c r="Q10" s="5">
        <f t="shared" si="5"/>
        <v>0</v>
      </c>
    </row>
    <row r="11" ht="14.25" customHeight="1">
      <c r="A11" s="4" t="s">
        <v>61</v>
      </c>
      <c r="B11" s="5" t="s">
        <v>62</v>
      </c>
      <c r="C11" s="6" t="s">
        <v>63</v>
      </c>
      <c r="D11" s="5" t="s">
        <v>41</v>
      </c>
      <c r="E11" s="5" t="s">
        <v>16</v>
      </c>
      <c r="F11" s="5" t="s">
        <v>64</v>
      </c>
      <c r="G11" s="5" t="s">
        <v>22</v>
      </c>
      <c r="H11" s="5" t="s">
        <v>65</v>
      </c>
      <c r="I11" s="5" t="s">
        <v>24</v>
      </c>
      <c r="J11" s="5"/>
      <c r="L11" s="4" t="s">
        <v>66</v>
      </c>
      <c r="M11" s="5">
        <f t="shared" si="1"/>
        <v>1</v>
      </c>
      <c r="N11" s="5">
        <f t="shared" si="2"/>
        <v>0</v>
      </c>
      <c r="O11" s="5">
        <f t="shared" si="3"/>
        <v>0</v>
      </c>
      <c r="P11" s="5">
        <f t="shared" si="4"/>
        <v>0</v>
      </c>
      <c r="Q11" s="5">
        <f t="shared" si="5"/>
        <v>0</v>
      </c>
    </row>
    <row r="12" ht="14.25" customHeight="1">
      <c r="A12" s="4" t="s">
        <v>17</v>
      </c>
      <c r="B12" s="5" t="s">
        <v>18</v>
      </c>
      <c r="C12" s="6" t="s">
        <v>67</v>
      </c>
      <c r="D12" s="5" t="s">
        <v>68</v>
      </c>
      <c r="E12" s="5" t="s">
        <v>13</v>
      </c>
      <c r="F12" s="5" t="s">
        <v>69</v>
      </c>
      <c r="G12" s="5" t="s">
        <v>22</v>
      </c>
      <c r="H12" s="5" t="s">
        <v>70</v>
      </c>
      <c r="I12" s="5" t="s">
        <v>31</v>
      </c>
      <c r="J12" s="5"/>
      <c r="L12" s="4" t="s">
        <v>71</v>
      </c>
      <c r="M12" s="5">
        <f t="shared" si="1"/>
        <v>1</v>
      </c>
      <c r="N12" s="5">
        <f t="shared" si="2"/>
        <v>2</v>
      </c>
      <c r="O12" s="5">
        <f t="shared" si="3"/>
        <v>0</v>
      </c>
      <c r="P12" s="5">
        <f t="shared" si="4"/>
        <v>0</v>
      </c>
      <c r="Q12" s="5">
        <f t="shared" si="5"/>
        <v>11</v>
      </c>
    </row>
    <row r="13" ht="14.25" customHeight="1">
      <c r="A13" s="4" t="s">
        <v>17</v>
      </c>
      <c r="B13" s="5" t="s">
        <v>18</v>
      </c>
      <c r="C13" s="6" t="s">
        <v>72</v>
      </c>
      <c r="D13" s="5" t="s">
        <v>68</v>
      </c>
      <c r="E13" s="5" t="s">
        <v>14</v>
      </c>
      <c r="F13" s="5" t="s">
        <v>73</v>
      </c>
      <c r="G13" s="5" t="s">
        <v>22</v>
      </c>
      <c r="H13" s="5" t="s">
        <v>74</v>
      </c>
      <c r="I13" s="5" t="s">
        <v>31</v>
      </c>
      <c r="J13" s="5"/>
      <c r="L13" s="4" t="s">
        <v>33</v>
      </c>
      <c r="M13" s="5">
        <f t="shared" si="1"/>
        <v>6</v>
      </c>
      <c r="N13" s="5">
        <f t="shared" si="2"/>
        <v>8</v>
      </c>
      <c r="O13" s="5">
        <f t="shared" si="3"/>
        <v>1</v>
      </c>
      <c r="P13" s="5">
        <f t="shared" si="4"/>
        <v>0</v>
      </c>
      <c r="Q13" s="5">
        <f t="shared" si="5"/>
        <v>37</v>
      </c>
    </row>
    <row r="14" ht="14.25" customHeight="1">
      <c r="A14" s="4" t="s">
        <v>33</v>
      </c>
      <c r="B14" s="5" t="s">
        <v>18</v>
      </c>
      <c r="C14" s="6" t="s">
        <v>75</v>
      </c>
      <c r="D14" s="5" t="s">
        <v>76</v>
      </c>
      <c r="E14" s="5" t="s">
        <v>77</v>
      </c>
      <c r="F14" s="5" t="s">
        <v>78</v>
      </c>
      <c r="G14" s="5" t="s">
        <v>22</v>
      </c>
      <c r="H14" s="5" t="s">
        <v>79</v>
      </c>
      <c r="I14" s="5" t="s">
        <v>31</v>
      </c>
      <c r="J14" s="5"/>
      <c r="L14" s="4" t="s">
        <v>80</v>
      </c>
      <c r="M14" s="5">
        <f t="shared" si="1"/>
        <v>1</v>
      </c>
      <c r="N14" s="5">
        <f t="shared" si="2"/>
        <v>0</v>
      </c>
      <c r="O14" s="5">
        <f t="shared" si="3"/>
        <v>0</v>
      </c>
      <c r="P14" s="5">
        <f t="shared" si="4"/>
        <v>0</v>
      </c>
      <c r="Q14" s="5">
        <f t="shared" si="5"/>
        <v>2</v>
      </c>
    </row>
    <row r="15" ht="14.25" customHeight="1">
      <c r="A15" s="4" t="s">
        <v>33</v>
      </c>
      <c r="B15" s="5" t="s">
        <v>18</v>
      </c>
      <c r="C15" s="6" t="s">
        <v>81</v>
      </c>
      <c r="D15" s="5" t="s">
        <v>82</v>
      </c>
      <c r="E15" s="5" t="s">
        <v>83</v>
      </c>
      <c r="F15" s="5" t="s">
        <v>84</v>
      </c>
      <c r="G15" s="5" t="s">
        <v>36</v>
      </c>
      <c r="H15" s="5"/>
      <c r="I15" s="5" t="s">
        <v>24</v>
      </c>
      <c r="J15" s="5"/>
      <c r="L15" s="4" t="s">
        <v>85</v>
      </c>
      <c r="M15" s="5">
        <f t="shared" si="1"/>
        <v>0</v>
      </c>
      <c r="N15" s="5">
        <f t="shared" si="2"/>
        <v>0</v>
      </c>
      <c r="O15" s="5">
        <f t="shared" si="3"/>
        <v>0</v>
      </c>
      <c r="P15" s="5">
        <f t="shared" si="4"/>
        <v>0</v>
      </c>
      <c r="Q15" s="5">
        <f t="shared" si="5"/>
        <v>2</v>
      </c>
    </row>
    <row r="16" ht="14.25" customHeight="1">
      <c r="A16" s="4" t="s">
        <v>33</v>
      </c>
      <c r="B16" s="5" t="s">
        <v>18</v>
      </c>
      <c r="C16" s="6" t="s">
        <v>86</v>
      </c>
      <c r="D16" s="5" t="s">
        <v>87</v>
      </c>
      <c r="E16" s="5" t="s">
        <v>16</v>
      </c>
      <c r="F16" s="5" t="s">
        <v>88</v>
      </c>
      <c r="G16" s="5" t="s">
        <v>36</v>
      </c>
      <c r="H16" s="5"/>
      <c r="I16" s="5" t="s">
        <v>38</v>
      </c>
      <c r="J16" s="5"/>
      <c r="L16" s="4" t="s">
        <v>89</v>
      </c>
      <c r="M16" s="5">
        <f t="shared" si="1"/>
        <v>0</v>
      </c>
      <c r="N16" s="5">
        <f t="shared" si="2"/>
        <v>0</v>
      </c>
      <c r="O16" s="5">
        <f t="shared" si="3"/>
        <v>0</v>
      </c>
      <c r="P16" s="5">
        <f t="shared" si="4"/>
        <v>0</v>
      </c>
      <c r="Q16" s="5">
        <f t="shared" si="5"/>
        <v>0</v>
      </c>
    </row>
    <row r="17" ht="14.25" customHeight="1">
      <c r="A17" s="4" t="s">
        <v>33</v>
      </c>
      <c r="B17" s="5" t="s">
        <v>18</v>
      </c>
      <c r="C17" s="6" t="s">
        <v>90</v>
      </c>
      <c r="D17" s="5" t="s">
        <v>87</v>
      </c>
      <c r="E17" s="5" t="s">
        <v>91</v>
      </c>
      <c r="F17" s="5" t="s">
        <v>92</v>
      </c>
      <c r="G17" s="5" t="s">
        <v>93</v>
      </c>
      <c r="H17" s="5" t="s">
        <v>94</v>
      </c>
      <c r="I17" s="5" t="s">
        <v>24</v>
      </c>
      <c r="J17" s="5"/>
      <c r="L17" s="4" t="s">
        <v>95</v>
      </c>
      <c r="M17" s="5">
        <f t="shared" si="1"/>
        <v>0</v>
      </c>
      <c r="N17" s="5">
        <f t="shared" si="2"/>
        <v>0</v>
      </c>
      <c r="O17" s="5">
        <f t="shared" si="3"/>
        <v>0</v>
      </c>
      <c r="P17" s="5">
        <f t="shared" si="4"/>
        <v>0</v>
      </c>
      <c r="Q17" s="5">
        <f t="shared" si="5"/>
        <v>1</v>
      </c>
    </row>
    <row r="18" ht="14.25" customHeight="1">
      <c r="A18" s="4" t="s">
        <v>33</v>
      </c>
      <c r="B18" s="5" t="s">
        <v>18</v>
      </c>
      <c r="C18" s="6" t="s">
        <v>96</v>
      </c>
      <c r="D18" s="5" t="s">
        <v>87</v>
      </c>
      <c r="E18" s="5" t="s">
        <v>97</v>
      </c>
      <c r="F18" s="5" t="s">
        <v>98</v>
      </c>
      <c r="G18" s="5" t="s">
        <v>36</v>
      </c>
      <c r="H18" s="5"/>
      <c r="I18" s="5" t="s">
        <v>38</v>
      </c>
      <c r="J18" s="5"/>
      <c r="L18" s="4" t="s">
        <v>99</v>
      </c>
      <c r="M18" s="5">
        <f t="shared" si="1"/>
        <v>0</v>
      </c>
      <c r="N18" s="5">
        <f t="shared" si="2"/>
        <v>0</v>
      </c>
      <c r="O18" s="5">
        <f t="shared" si="3"/>
        <v>0</v>
      </c>
      <c r="P18" s="5">
        <f t="shared" si="4"/>
        <v>0</v>
      </c>
      <c r="Q18" s="5">
        <f t="shared" si="5"/>
        <v>0</v>
      </c>
    </row>
    <row r="19" ht="14.25" customHeight="1">
      <c r="A19" s="4" t="s">
        <v>33</v>
      </c>
      <c r="B19" s="5" t="s">
        <v>18</v>
      </c>
      <c r="C19" s="6" t="s">
        <v>100</v>
      </c>
      <c r="D19" s="5" t="s">
        <v>87</v>
      </c>
      <c r="E19" s="5" t="s">
        <v>16</v>
      </c>
      <c r="F19" s="5" t="s">
        <v>101</v>
      </c>
      <c r="G19" s="5" t="s">
        <v>36</v>
      </c>
      <c r="H19" s="5"/>
      <c r="I19" s="5" t="s">
        <v>38</v>
      </c>
      <c r="J19" s="5"/>
      <c r="L19" s="4" t="s">
        <v>61</v>
      </c>
      <c r="M19" s="5">
        <f t="shared" si="1"/>
        <v>0</v>
      </c>
      <c r="N19" s="5">
        <f t="shared" si="2"/>
        <v>0</v>
      </c>
      <c r="O19" s="5">
        <f t="shared" si="3"/>
        <v>0</v>
      </c>
      <c r="P19" s="5">
        <f t="shared" si="4"/>
        <v>0</v>
      </c>
      <c r="Q19" s="5">
        <f t="shared" si="5"/>
        <v>14</v>
      </c>
    </row>
    <row r="20" ht="14.25" customHeight="1">
      <c r="A20" s="4" t="s">
        <v>33</v>
      </c>
      <c r="B20" s="5" t="s">
        <v>18</v>
      </c>
      <c r="C20" s="6" t="s">
        <v>102</v>
      </c>
      <c r="D20" s="5" t="s">
        <v>87</v>
      </c>
      <c r="E20" s="5" t="s">
        <v>13</v>
      </c>
      <c r="F20" s="5" t="s">
        <v>103</v>
      </c>
      <c r="G20" s="5" t="s">
        <v>22</v>
      </c>
      <c r="H20" s="5" t="s">
        <v>104</v>
      </c>
      <c r="I20" s="5" t="s">
        <v>24</v>
      </c>
      <c r="J20" s="5"/>
      <c r="L20" s="4" t="s">
        <v>105</v>
      </c>
      <c r="M20" s="5">
        <f t="shared" si="1"/>
        <v>2</v>
      </c>
      <c r="N20" s="5">
        <f t="shared" si="2"/>
        <v>0</v>
      </c>
      <c r="O20" s="5">
        <f t="shared" si="3"/>
        <v>0</v>
      </c>
      <c r="P20" s="5">
        <f t="shared" si="4"/>
        <v>0</v>
      </c>
      <c r="Q20" s="5">
        <f t="shared" si="5"/>
        <v>0</v>
      </c>
    </row>
    <row r="21" ht="14.25" customHeight="1">
      <c r="A21" s="4" t="s">
        <v>33</v>
      </c>
      <c r="B21" s="5" t="s">
        <v>18</v>
      </c>
      <c r="C21" s="6" t="s">
        <v>106</v>
      </c>
      <c r="D21" s="5" t="s">
        <v>107</v>
      </c>
      <c r="E21" s="5" t="s">
        <v>108</v>
      </c>
      <c r="F21" s="5" t="s">
        <v>109</v>
      </c>
      <c r="G21" s="5" t="s">
        <v>22</v>
      </c>
      <c r="H21" s="5" t="s">
        <v>110</v>
      </c>
      <c r="I21" s="5" t="s">
        <v>31</v>
      </c>
      <c r="J21" s="5"/>
      <c r="L21" s="4" t="s">
        <v>111</v>
      </c>
      <c r="M21" s="4">
        <f t="shared" ref="M21:Q21" si="6">SUM(M3:M20)</f>
        <v>26</v>
      </c>
      <c r="N21" s="4">
        <f t="shared" si="6"/>
        <v>12</v>
      </c>
      <c r="O21" s="4">
        <f t="shared" si="6"/>
        <v>2</v>
      </c>
      <c r="P21" s="4">
        <f t="shared" si="6"/>
        <v>0</v>
      </c>
      <c r="Q21" s="4">
        <f t="shared" si="6"/>
        <v>76</v>
      </c>
    </row>
    <row r="22" ht="14.25" customHeight="1">
      <c r="A22" s="4" t="s">
        <v>33</v>
      </c>
      <c r="B22" s="5" t="s">
        <v>18</v>
      </c>
      <c r="C22" s="6" t="s">
        <v>112</v>
      </c>
      <c r="D22" s="5" t="s">
        <v>113</v>
      </c>
      <c r="E22" s="5" t="s">
        <v>83</v>
      </c>
      <c r="F22" s="5" t="s">
        <v>114</v>
      </c>
      <c r="G22" s="5" t="s">
        <v>22</v>
      </c>
      <c r="H22" s="5" t="s">
        <v>115</v>
      </c>
      <c r="I22" s="5" t="s">
        <v>38</v>
      </c>
      <c r="J22" s="5"/>
    </row>
    <row r="23" ht="14.25" customHeight="1">
      <c r="A23" s="4" t="s">
        <v>71</v>
      </c>
      <c r="B23" s="5" t="s">
        <v>62</v>
      </c>
      <c r="C23" s="6" t="s">
        <v>116</v>
      </c>
      <c r="D23" s="5" t="s">
        <v>117</v>
      </c>
      <c r="E23" s="5" t="s">
        <v>16</v>
      </c>
      <c r="F23" s="5" t="s">
        <v>118</v>
      </c>
      <c r="G23" s="5" t="s">
        <v>22</v>
      </c>
      <c r="H23" s="5" t="s">
        <v>119</v>
      </c>
      <c r="I23" s="5" t="s">
        <v>24</v>
      </c>
      <c r="J23" s="5"/>
    </row>
    <row r="24" ht="14.25" customHeight="1">
      <c r="A24" s="4" t="s">
        <v>71</v>
      </c>
      <c r="B24" s="5" t="s">
        <v>62</v>
      </c>
      <c r="C24" s="6" t="s">
        <v>120</v>
      </c>
      <c r="D24" s="5" t="s">
        <v>121</v>
      </c>
      <c r="E24" s="5" t="s">
        <v>16</v>
      </c>
      <c r="F24" s="5" t="s">
        <v>122</v>
      </c>
      <c r="G24" s="5" t="s">
        <v>22</v>
      </c>
      <c r="H24" s="5" t="s">
        <v>123</v>
      </c>
      <c r="I24" s="5" t="s">
        <v>38</v>
      </c>
      <c r="J24" s="5"/>
    </row>
    <row r="25" ht="14.25" customHeight="1">
      <c r="A25" s="4" t="s">
        <v>17</v>
      </c>
      <c r="B25" s="5" t="s">
        <v>18</v>
      </c>
      <c r="C25" s="6" t="s">
        <v>124</v>
      </c>
      <c r="D25" s="5" t="s">
        <v>125</v>
      </c>
      <c r="E25" s="5" t="s">
        <v>77</v>
      </c>
      <c r="F25" s="5" t="s">
        <v>126</v>
      </c>
      <c r="G25" s="5" t="s">
        <v>36</v>
      </c>
      <c r="H25" s="5"/>
      <c r="I25" s="5" t="s">
        <v>38</v>
      </c>
      <c r="J25" s="5"/>
    </row>
    <row r="26" ht="14.25" customHeight="1">
      <c r="A26" s="4" t="s">
        <v>56</v>
      </c>
      <c r="B26" s="5" t="s">
        <v>62</v>
      </c>
      <c r="C26" s="6" t="s">
        <v>127</v>
      </c>
      <c r="D26" s="5" t="s">
        <v>125</v>
      </c>
      <c r="E26" s="5" t="s">
        <v>77</v>
      </c>
      <c r="F26" s="5" t="s">
        <v>128</v>
      </c>
      <c r="G26" s="5" t="s">
        <v>22</v>
      </c>
      <c r="H26" s="5" t="s">
        <v>129</v>
      </c>
      <c r="I26" s="5" t="s">
        <v>38</v>
      </c>
      <c r="J26" s="5"/>
    </row>
    <row r="27" ht="14.25" customHeight="1">
      <c r="A27" s="4" t="s">
        <v>71</v>
      </c>
      <c r="B27" s="5" t="s">
        <v>62</v>
      </c>
      <c r="C27" s="6" t="s">
        <v>130</v>
      </c>
      <c r="D27" s="5" t="s">
        <v>125</v>
      </c>
      <c r="E27" s="5" t="s">
        <v>131</v>
      </c>
      <c r="F27" s="5" t="s">
        <v>132</v>
      </c>
      <c r="G27" s="5" t="s">
        <v>22</v>
      </c>
      <c r="H27" s="5" t="s">
        <v>133</v>
      </c>
      <c r="I27" s="5" t="s">
        <v>24</v>
      </c>
      <c r="J27" s="5"/>
    </row>
    <row r="28" ht="14.25" customHeight="1">
      <c r="A28" s="4" t="s">
        <v>33</v>
      </c>
      <c r="B28" s="5" t="s">
        <v>18</v>
      </c>
      <c r="C28" s="6" t="s">
        <v>134</v>
      </c>
      <c r="D28" s="5" t="s">
        <v>125</v>
      </c>
      <c r="E28" s="5" t="s">
        <v>13</v>
      </c>
      <c r="F28" s="5" t="s">
        <v>135</v>
      </c>
      <c r="G28" s="5" t="s">
        <v>36</v>
      </c>
      <c r="H28" s="5"/>
      <c r="I28" s="5" t="s">
        <v>38</v>
      </c>
      <c r="J28" s="5"/>
    </row>
    <row r="29" ht="14.25" customHeight="1">
      <c r="A29" s="4" t="s">
        <v>17</v>
      </c>
      <c r="B29" s="5" t="s">
        <v>18</v>
      </c>
      <c r="C29" s="6" t="s">
        <v>136</v>
      </c>
      <c r="D29" s="5" t="s">
        <v>137</v>
      </c>
      <c r="E29" s="5" t="s">
        <v>77</v>
      </c>
      <c r="F29" s="5" t="s">
        <v>138</v>
      </c>
      <c r="G29" s="5" t="s">
        <v>22</v>
      </c>
      <c r="H29" s="5" t="s">
        <v>139</v>
      </c>
      <c r="I29" s="5" t="s">
        <v>31</v>
      </c>
      <c r="J29" s="5"/>
    </row>
    <row r="30" ht="14.25" customHeight="1">
      <c r="A30" s="4" t="s">
        <v>60</v>
      </c>
      <c r="B30" s="5" t="s">
        <v>62</v>
      </c>
      <c r="C30" s="6" t="s">
        <v>140</v>
      </c>
      <c r="D30" s="5" t="s">
        <v>137</v>
      </c>
      <c r="E30" s="5" t="s">
        <v>77</v>
      </c>
      <c r="F30" s="5" t="s">
        <v>141</v>
      </c>
      <c r="G30" s="5" t="s">
        <v>22</v>
      </c>
      <c r="H30" s="5" t="s">
        <v>142</v>
      </c>
      <c r="I30" s="5" t="s">
        <v>24</v>
      </c>
      <c r="J30" s="5"/>
    </row>
    <row r="31" ht="14.25" customHeight="1">
      <c r="A31" s="4" t="s">
        <v>17</v>
      </c>
      <c r="B31" s="5" t="s">
        <v>18</v>
      </c>
      <c r="C31" s="6" t="s">
        <v>143</v>
      </c>
      <c r="D31" s="5" t="s">
        <v>144</v>
      </c>
      <c r="E31" s="5" t="s">
        <v>77</v>
      </c>
      <c r="F31" s="5" t="s">
        <v>145</v>
      </c>
      <c r="G31" s="5" t="s">
        <v>22</v>
      </c>
      <c r="H31" s="5" t="s">
        <v>146</v>
      </c>
      <c r="I31" s="5" t="s">
        <v>31</v>
      </c>
      <c r="J31" s="5"/>
    </row>
    <row r="32" ht="14.25" customHeight="1">
      <c r="A32" s="4" t="s">
        <v>80</v>
      </c>
      <c r="B32" s="5" t="s">
        <v>62</v>
      </c>
      <c r="C32" s="6" t="s">
        <v>147</v>
      </c>
      <c r="D32" s="5" t="s">
        <v>148</v>
      </c>
      <c r="E32" s="5" t="s">
        <v>77</v>
      </c>
      <c r="F32" s="5" t="s">
        <v>149</v>
      </c>
      <c r="G32" s="5" t="s">
        <v>22</v>
      </c>
      <c r="H32" s="5" t="s">
        <v>150</v>
      </c>
      <c r="I32" s="5" t="s">
        <v>31</v>
      </c>
      <c r="J32" s="5"/>
    </row>
    <row r="33" ht="14.25" customHeight="1">
      <c r="A33" s="4" t="s">
        <v>17</v>
      </c>
      <c r="B33" s="5" t="s">
        <v>18</v>
      </c>
      <c r="C33" s="6" t="s">
        <v>151</v>
      </c>
      <c r="D33" s="5" t="s">
        <v>152</v>
      </c>
      <c r="E33" s="5" t="s">
        <v>77</v>
      </c>
      <c r="F33" s="5" t="s">
        <v>153</v>
      </c>
      <c r="G33" s="5" t="s">
        <v>22</v>
      </c>
      <c r="H33" s="5" t="s">
        <v>154</v>
      </c>
      <c r="I33" s="5" t="s">
        <v>24</v>
      </c>
      <c r="J33" s="5"/>
    </row>
    <row r="34" ht="14.25" customHeight="1">
      <c r="A34" s="4" t="s">
        <v>33</v>
      </c>
      <c r="B34" s="5" t="s">
        <v>18</v>
      </c>
      <c r="C34" s="6" t="s">
        <v>155</v>
      </c>
      <c r="D34" s="5" t="s">
        <v>152</v>
      </c>
      <c r="E34" s="5" t="s">
        <v>156</v>
      </c>
      <c r="F34" s="5" t="s">
        <v>157</v>
      </c>
      <c r="G34" s="5" t="s">
        <v>22</v>
      </c>
      <c r="H34" s="5" t="s">
        <v>158</v>
      </c>
      <c r="I34" s="5" t="s">
        <v>38</v>
      </c>
      <c r="J34" s="5"/>
    </row>
    <row r="35" ht="14.25" customHeight="1">
      <c r="A35" s="4" t="s">
        <v>17</v>
      </c>
      <c r="B35" s="5" t="s">
        <v>18</v>
      </c>
      <c r="C35" s="6" t="s">
        <v>159</v>
      </c>
      <c r="D35" s="5" t="s">
        <v>160</v>
      </c>
      <c r="E35" s="5" t="s">
        <v>77</v>
      </c>
      <c r="F35" s="5" t="s">
        <v>161</v>
      </c>
      <c r="G35" s="5" t="s">
        <v>22</v>
      </c>
      <c r="H35" s="5" t="s">
        <v>162</v>
      </c>
      <c r="I35" s="5" t="s">
        <v>24</v>
      </c>
      <c r="J35" s="5"/>
    </row>
    <row r="36" ht="14.25" customHeight="1">
      <c r="A36" s="4" t="s">
        <v>56</v>
      </c>
      <c r="B36" s="5" t="s">
        <v>62</v>
      </c>
      <c r="C36" s="6" t="s">
        <v>163</v>
      </c>
      <c r="D36" s="5" t="s">
        <v>160</v>
      </c>
      <c r="E36" s="5" t="s">
        <v>108</v>
      </c>
      <c r="F36" s="5" t="s">
        <v>164</v>
      </c>
      <c r="G36" s="5" t="s">
        <v>22</v>
      </c>
      <c r="H36" s="5" t="s">
        <v>165</v>
      </c>
      <c r="I36" s="5" t="s">
        <v>24</v>
      </c>
      <c r="J36" s="5"/>
    </row>
    <row r="37" ht="14.25" customHeight="1">
      <c r="A37" s="4" t="s">
        <v>56</v>
      </c>
      <c r="B37" s="5" t="s">
        <v>62</v>
      </c>
      <c r="C37" s="6" t="s">
        <v>166</v>
      </c>
      <c r="D37" s="5" t="s">
        <v>160</v>
      </c>
      <c r="E37" s="5" t="s">
        <v>77</v>
      </c>
      <c r="F37" s="5" t="s">
        <v>167</v>
      </c>
      <c r="G37" s="5" t="s">
        <v>22</v>
      </c>
      <c r="H37" s="5" t="s">
        <v>168</v>
      </c>
      <c r="I37" s="5" t="s">
        <v>24</v>
      </c>
      <c r="J37" s="5"/>
    </row>
    <row r="38" ht="14.25" customHeight="1">
      <c r="A38" s="4" t="s">
        <v>66</v>
      </c>
      <c r="B38" s="5" t="s">
        <v>62</v>
      </c>
      <c r="C38" s="6" t="s">
        <v>169</v>
      </c>
      <c r="D38" s="5" t="s">
        <v>170</v>
      </c>
      <c r="E38" s="5" t="s">
        <v>77</v>
      </c>
      <c r="F38" s="5" t="s">
        <v>171</v>
      </c>
      <c r="G38" s="5" t="s">
        <v>22</v>
      </c>
      <c r="H38" s="5" t="s">
        <v>172</v>
      </c>
      <c r="I38" s="5" t="s">
        <v>38</v>
      </c>
      <c r="J38" s="5"/>
    </row>
    <row r="39" ht="14.25" customHeight="1">
      <c r="A39" s="4" t="s">
        <v>17</v>
      </c>
      <c r="B39" s="5" t="s">
        <v>18</v>
      </c>
      <c r="C39" s="6" t="s">
        <v>173</v>
      </c>
      <c r="D39" s="5" t="s">
        <v>174</v>
      </c>
      <c r="E39" s="5" t="s">
        <v>77</v>
      </c>
      <c r="F39" s="5" t="s">
        <v>175</v>
      </c>
      <c r="G39" s="5" t="s">
        <v>176</v>
      </c>
      <c r="H39" s="5" t="s">
        <v>139</v>
      </c>
      <c r="I39" s="5" t="s">
        <v>24</v>
      </c>
      <c r="J39" s="5"/>
    </row>
    <row r="40" ht="14.25" customHeight="1">
      <c r="A40" s="4" t="s">
        <v>17</v>
      </c>
      <c r="B40" s="5" t="s">
        <v>18</v>
      </c>
      <c r="C40" s="6" t="s">
        <v>177</v>
      </c>
      <c r="D40" s="5" t="s">
        <v>178</v>
      </c>
      <c r="E40" s="5" t="s">
        <v>16</v>
      </c>
      <c r="F40" s="5" t="s">
        <v>179</v>
      </c>
      <c r="G40" s="5" t="s">
        <v>36</v>
      </c>
      <c r="H40" s="5" t="s">
        <v>180</v>
      </c>
      <c r="I40" s="5" t="s">
        <v>38</v>
      </c>
      <c r="J40" s="5"/>
    </row>
    <row r="41" ht="14.25" customHeight="1">
      <c r="A41" s="4" t="s">
        <v>17</v>
      </c>
      <c r="B41" s="5" t="s">
        <v>18</v>
      </c>
      <c r="C41" s="6" t="s">
        <v>181</v>
      </c>
      <c r="D41" s="5" t="s">
        <v>178</v>
      </c>
      <c r="E41" s="5" t="s">
        <v>182</v>
      </c>
      <c r="F41" s="5" t="s">
        <v>183</v>
      </c>
      <c r="G41" s="5" t="s">
        <v>36</v>
      </c>
      <c r="H41" s="5"/>
      <c r="I41" s="5" t="s">
        <v>38</v>
      </c>
      <c r="J41" s="5"/>
    </row>
    <row r="42" ht="14.25" customHeight="1">
      <c r="A42" s="4" t="s">
        <v>33</v>
      </c>
      <c r="B42" s="5" t="s">
        <v>18</v>
      </c>
      <c r="C42" s="6" t="s">
        <v>184</v>
      </c>
      <c r="D42" s="5" t="s">
        <v>178</v>
      </c>
      <c r="E42" s="5" t="s">
        <v>13</v>
      </c>
      <c r="F42" s="5" t="s">
        <v>185</v>
      </c>
      <c r="G42" s="5" t="s">
        <v>36</v>
      </c>
      <c r="H42" s="5" t="s">
        <v>186</v>
      </c>
      <c r="I42" s="5" t="s">
        <v>38</v>
      </c>
      <c r="J42" s="5"/>
    </row>
    <row r="43" ht="14.25" customHeight="1">
      <c r="A43" s="4" t="s">
        <v>33</v>
      </c>
      <c r="B43" s="5" t="s">
        <v>18</v>
      </c>
      <c r="C43" s="6" t="s">
        <v>187</v>
      </c>
      <c r="D43" s="5" t="s">
        <v>178</v>
      </c>
      <c r="E43" s="5" t="s">
        <v>83</v>
      </c>
      <c r="F43" s="5" t="s">
        <v>188</v>
      </c>
      <c r="G43" s="5" t="s">
        <v>22</v>
      </c>
      <c r="H43" s="5" t="s">
        <v>189</v>
      </c>
      <c r="I43" s="5" t="s">
        <v>31</v>
      </c>
      <c r="J43" s="5"/>
    </row>
    <row r="44" ht="14.25" customHeight="1">
      <c r="A44" s="4" t="s">
        <v>33</v>
      </c>
      <c r="B44" s="5" t="s">
        <v>18</v>
      </c>
      <c r="C44" s="6" t="s">
        <v>190</v>
      </c>
      <c r="D44" s="5" t="s">
        <v>178</v>
      </c>
      <c r="E44" s="5" t="s">
        <v>83</v>
      </c>
      <c r="F44" s="5" t="s">
        <v>191</v>
      </c>
      <c r="G44" s="5" t="s">
        <v>36</v>
      </c>
      <c r="H44" s="5" t="s">
        <v>192</v>
      </c>
      <c r="I44" s="5" t="s">
        <v>24</v>
      </c>
      <c r="J44" s="5"/>
    </row>
    <row r="45" ht="14.25" customHeight="1">
      <c r="A45" s="4" t="s">
        <v>33</v>
      </c>
      <c r="B45" s="5" t="s">
        <v>18</v>
      </c>
      <c r="C45" s="6" t="s">
        <v>193</v>
      </c>
      <c r="D45" s="5" t="s">
        <v>194</v>
      </c>
      <c r="E45" s="5" t="s">
        <v>16</v>
      </c>
      <c r="F45" s="5" t="s">
        <v>195</v>
      </c>
      <c r="G45" s="5" t="s">
        <v>36</v>
      </c>
      <c r="H45" s="5" t="s">
        <v>196</v>
      </c>
      <c r="I45" s="5" t="s">
        <v>38</v>
      </c>
      <c r="J45" s="5"/>
    </row>
    <row r="46" ht="14.25" customHeight="1">
      <c r="A46" s="4" t="s">
        <v>71</v>
      </c>
      <c r="B46" s="5" t="s">
        <v>62</v>
      </c>
      <c r="C46" s="6" t="s">
        <v>197</v>
      </c>
      <c r="D46" s="5" t="s">
        <v>198</v>
      </c>
      <c r="E46" s="5" t="s">
        <v>16</v>
      </c>
      <c r="F46" s="5" t="s">
        <v>199</v>
      </c>
      <c r="G46" s="5" t="s">
        <v>36</v>
      </c>
      <c r="H46" s="5" t="s">
        <v>200</v>
      </c>
      <c r="I46" s="5" t="s">
        <v>38</v>
      </c>
      <c r="J46" s="5"/>
    </row>
    <row r="47" ht="14.25" customHeight="1">
      <c r="A47" s="4" t="s">
        <v>71</v>
      </c>
      <c r="B47" s="5" t="s">
        <v>62</v>
      </c>
      <c r="C47" s="6" t="s">
        <v>201</v>
      </c>
      <c r="D47" s="5" t="s">
        <v>202</v>
      </c>
      <c r="E47" s="5" t="s">
        <v>13</v>
      </c>
      <c r="F47" s="5" t="s">
        <v>203</v>
      </c>
      <c r="G47" s="5" t="s">
        <v>36</v>
      </c>
      <c r="H47" s="5" t="s">
        <v>204</v>
      </c>
      <c r="I47" s="5" t="s">
        <v>38</v>
      </c>
      <c r="J47" s="5"/>
    </row>
    <row r="48" ht="14.25" customHeight="1">
      <c r="A48" s="4" t="s">
        <v>33</v>
      </c>
      <c r="B48" s="5" t="s">
        <v>18</v>
      </c>
      <c r="C48" s="6" t="s">
        <v>205</v>
      </c>
      <c r="D48" s="5" t="s">
        <v>206</v>
      </c>
      <c r="E48" s="5" t="s">
        <v>13</v>
      </c>
      <c r="F48" s="5" t="s">
        <v>207</v>
      </c>
      <c r="G48" s="5" t="s">
        <v>36</v>
      </c>
      <c r="H48" s="5" t="s">
        <v>208</v>
      </c>
      <c r="I48" s="5" t="s">
        <v>38</v>
      </c>
      <c r="J48" s="5"/>
    </row>
    <row r="49" ht="14.25" customHeight="1">
      <c r="A49" s="4" t="s">
        <v>33</v>
      </c>
      <c r="B49" s="5" t="s">
        <v>18</v>
      </c>
      <c r="C49" s="6" t="s">
        <v>209</v>
      </c>
      <c r="D49" s="5" t="s">
        <v>202</v>
      </c>
      <c r="E49" s="5" t="s">
        <v>16</v>
      </c>
      <c r="F49" s="5" t="s">
        <v>210</v>
      </c>
      <c r="G49" s="5" t="s">
        <v>36</v>
      </c>
      <c r="H49" s="5" t="s">
        <v>211</v>
      </c>
      <c r="I49" s="5" t="s">
        <v>38</v>
      </c>
      <c r="J49" s="5"/>
    </row>
    <row r="50" ht="14.25" customHeight="1">
      <c r="A50" s="4" t="s">
        <v>33</v>
      </c>
      <c r="B50" s="5" t="s">
        <v>18</v>
      </c>
      <c r="C50" s="6" t="s">
        <v>212</v>
      </c>
      <c r="D50" s="5" t="s">
        <v>202</v>
      </c>
      <c r="E50" s="5" t="s">
        <v>13</v>
      </c>
      <c r="F50" s="5" t="s">
        <v>213</v>
      </c>
      <c r="G50" s="5" t="s">
        <v>36</v>
      </c>
      <c r="H50" s="5" t="s">
        <v>214</v>
      </c>
      <c r="I50" s="5" t="s">
        <v>38</v>
      </c>
      <c r="J50" s="5"/>
    </row>
    <row r="51" ht="14.25" customHeight="1">
      <c r="A51" s="4" t="s">
        <v>33</v>
      </c>
      <c r="B51" s="5" t="s">
        <v>18</v>
      </c>
      <c r="C51" s="6" t="s">
        <v>215</v>
      </c>
      <c r="D51" s="5" t="s">
        <v>216</v>
      </c>
      <c r="E51" s="5" t="s">
        <v>83</v>
      </c>
      <c r="F51" s="5" t="s">
        <v>217</v>
      </c>
      <c r="G51" s="5" t="s">
        <v>36</v>
      </c>
      <c r="H51" s="5" t="s">
        <v>218</v>
      </c>
      <c r="I51" s="5" t="s">
        <v>38</v>
      </c>
      <c r="J51" s="5"/>
    </row>
    <row r="52" ht="14.25" customHeight="1">
      <c r="A52" s="4" t="s">
        <v>33</v>
      </c>
      <c r="B52" s="5" t="s">
        <v>18</v>
      </c>
      <c r="C52" s="6" t="s">
        <v>219</v>
      </c>
      <c r="D52" s="5" t="s">
        <v>216</v>
      </c>
      <c r="E52" s="5" t="s">
        <v>12</v>
      </c>
      <c r="F52" s="5" t="s">
        <v>220</v>
      </c>
      <c r="G52" s="5" t="s">
        <v>22</v>
      </c>
      <c r="H52" s="5" t="s">
        <v>221</v>
      </c>
      <c r="I52" s="5" t="s">
        <v>38</v>
      </c>
      <c r="J52" s="5"/>
    </row>
    <row r="53" ht="14.25" customHeight="1">
      <c r="A53" s="4" t="s">
        <v>33</v>
      </c>
      <c r="B53" s="5" t="s">
        <v>18</v>
      </c>
      <c r="C53" s="6" t="s">
        <v>222</v>
      </c>
      <c r="D53" s="5" t="s">
        <v>223</v>
      </c>
      <c r="E53" s="5" t="s">
        <v>83</v>
      </c>
      <c r="F53" s="5" t="s">
        <v>224</v>
      </c>
      <c r="G53" s="5" t="s">
        <v>225</v>
      </c>
      <c r="H53" s="5" t="s">
        <v>226</v>
      </c>
      <c r="I53" s="5" t="s">
        <v>31</v>
      </c>
      <c r="J53" s="5"/>
    </row>
    <row r="54" ht="14.25" customHeight="1">
      <c r="A54" s="4" t="s">
        <v>80</v>
      </c>
      <c r="B54" s="5" t="s">
        <v>62</v>
      </c>
      <c r="C54" s="6" t="s">
        <v>227</v>
      </c>
      <c r="D54" s="5" t="s">
        <v>223</v>
      </c>
      <c r="E54" s="5" t="s">
        <v>16</v>
      </c>
      <c r="F54" s="5" t="s">
        <v>228</v>
      </c>
      <c r="G54" s="5" t="s">
        <v>22</v>
      </c>
      <c r="H54" s="5" t="s">
        <v>229</v>
      </c>
      <c r="I54" s="5" t="s">
        <v>24</v>
      </c>
      <c r="J54" s="5"/>
    </row>
    <row r="55" ht="14.25" customHeight="1">
      <c r="A55" s="4" t="s">
        <v>61</v>
      </c>
      <c r="B55" s="5" t="s">
        <v>62</v>
      </c>
      <c r="C55" s="6" t="s">
        <v>230</v>
      </c>
      <c r="D55" s="5" t="s">
        <v>198</v>
      </c>
      <c r="E55" s="5" t="s">
        <v>231</v>
      </c>
      <c r="F55" s="5" t="s">
        <v>232</v>
      </c>
      <c r="G55" s="5" t="s">
        <v>22</v>
      </c>
      <c r="H55" s="5" t="s">
        <v>233</v>
      </c>
      <c r="I55" s="5" t="s">
        <v>24</v>
      </c>
      <c r="J55" s="5"/>
    </row>
    <row r="56" ht="14.25" customHeight="1">
      <c r="A56" s="4" t="s">
        <v>61</v>
      </c>
      <c r="B56" s="5" t="s">
        <v>62</v>
      </c>
      <c r="C56" s="6" t="s">
        <v>230</v>
      </c>
      <c r="D56" s="5" t="s">
        <v>198</v>
      </c>
      <c r="E56" s="5" t="s">
        <v>234</v>
      </c>
      <c r="F56" s="5" t="s">
        <v>232</v>
      </c>
      <c r="G56" s="5" t="s">
        <v>22</v>
      </c>
      <c r="H56" s="5" t="s">
        <v>233</v>
      </c>
      <c r="I56" s="5" t="s">
        <v>24</v>
      </c>
      <c r="J56" s="5"/>
    </row>
    <row r="57" ht="14.25" customHeight="1">
      <c r="A57" s="4" t="s">
        <v>61</v>
      </c>
      <c r="B57" s="5" t="s">
        <v>62</v>
      </c>
      <c r="C57" s="6" t="s">
        <v>230</v>
      </c>
      <c r="D57" s="5" t="s">
        <v>198</v>
      </c>
      <c r="E57" s="5" t="s">
        <v>235</v>
      </c>
      <c r="F57" s="5" t="s">
        <v>232</v>
      </c>
      <c r="G57" s="5" t="s">
        <v>22</v>
      </c>
      <c r="H57" s="5" t="s">
        <v>233</v>
      </c>
      <c r="I57" s="5" t="s">
        <v>24</v>
      </c>
      <c r="J57" s="5"/>
    </row>
    <row r="58" ht="14.25" customHeight="1">
      <c r="A58" s="4" t="s">
        <v>61</v>
      </c>
      <c r="B58" s="5" t="s">
        <v>62</v>
      </c>
      <c r="C58" s="6" t="s">
        <v>230</v>
      </c>
      <c r="D58" s="5" t="s">
        <v>198</v>
      </c>
      <c r="E58" s="5" t="s">
        <v>236</v>
      </c>
      <c r="F58" s="5" t="s">
        <v>232</v>
      </c>
      <c r="G58" s="5" t="s">
        <v>22</v>
      </c>
      <c r="H58" s="5" t="s">
        <v>233</v>
      </c>
      <c r="I58" s="5" t="s">
        <v>24</v>
      </c>
      <c r="J58" s="5"/>
    </row>
    <row r="59" ht="14.25" customHeight="1">
      <c r="A59" s="4" t="s">
        <v>61</v>
      </c>
      <c r="B59" s="5" t="s">
        <v>62</v>
      </c>
      <c r="C59" s="6" t="s">
        <v>237</v>
      </c>
      <c r="D59" s="5" t="s">
        <v>202</v>
      </c>
      <c r="E59" s="5" t="s">
        <v>16</v>
      </c>
      <c r="F59" s="5" t="s">
        <v>238</v>
      </c>
      <c r="G59" s="5" t="s">
        <v>36</v>
      </c>
      <c r="H59" s="5" t="s">
        <v>239</v>
      </c>
      <c r="I59" s="5" t="s">
        <v>24</v>
      </c>
      <c r="J59" s="5"/>
    </row>
    <row r="60" ht="14.25" customHeight="1">
      <c r="A60" s="4" t="s">
        <v>61</v>
      </c>
      <c r="B60" s="5" t="s">
        <v>62</v>
      </c>
      <c r="C60" s="6" t="s">
        <v>240</v>
      </c>
      <c r="D60" s="5" t="s">
        <v>223</v>
      </c>
      <c r="E60" s="5" t="s">
        <v>16</v>
      </c>
      <c r="F60" s="5" t="s">
        <v>241</v>
      </c>
      <c r="G60" s="5" t="s">
        <v>36</v>
      </c>
      <c r="H60" s="5" t="s">
        <v>242</v>
      </c>
      <c r="I60" s="5" t="s">
        <v>38</v>
      </c>
      <c r="J60" s="5"/>
    </row>
    <row r="61" ht="14.25" customHeight="1">
      <c r="A61" s="4" t="s">
        <v>56</v>
      </c>
      <c r="B61" s="5" t="s">
        <v>62</v>
      </c>
      <c r="C61" s="6" t="s">
        <v>243</v>
      </c>
      <c r="D61" s="5" t="s">
        <v>244</v>
      </c>
      <c r="E61" s="5" t="s">
        <v>245</v>
      </c>
      <c r="F61" s="5" t="s">
        <v>246</v>
      </c>
      <c r="G61" s="5" t="s">
        <v>36</v>
      </c>
      <c r="H61" s="5"/>
      <c r="I61" s="5" t="s">
        <v>38</v>
      </c>
      <c r="J61" s="5"/>
    </row>
    <row r="62" ht="14.25" customHeight="1">
      <c r="A62" s="4" t="s">
        <v>56</v>
      </c>
      <c r="B62" s="5" t="s">
        <v>62</v>
      </c>
      <c r="C62" s="6" t="s">
        <v>243</v>
      </c>
      <c r="D62" s="5" t="s">
        <v>244</v>
      </c>
      <c r="E62" s="5" t="s">
        <v>247</v>
      </c>
      <c r="F62" s="5" t="s">
        <v>246</v>
      </c>
      <c r="G62" s="5" t="s">
        <v>36</v>
      </c>
      <c r="H62" s="5"/>
      <c r="I62" s="5" t="s">
        <v>38</v>
      </c>
      <c r="J62" s="5"/>
    </row>
    <row r="63" ht="14.25" customHeight="1">
      <c r="A63" s="4" t="s">
        <v>71</v>
      </c>
      <c r="B63" s="5" t="s">
        <v>62</v>
      </c>
      <c r="C63" s="6" t="s">
        <v>248</v>
      </c>
      <c r="D63" s="5" t="s">
        <v>249</v>
      </c>
      <c r="E63" s="5" t="s">
        <v>16</v>
      </c>
      <c r="F63" s="5" t="s">
        <v>250</v>
      </c>
      <c r="G63" s="5" t="s">
        <v>22</v>
      </c>
      <c r="H63" s="5" t="s">
        <v>251</v>
      </c>
      <c r="I63" s="5" t="s">
        <v>31</v>
      </c>
      <c r="J63" s="5"/>
    </row>
    <row r="64" ht="14.25" customHeight="1">
      <c r="A64" s="4" t="s">
        <v>71</v>
      </c>
      <c r="B64" s="5" t="s">
        <v>62</v>
      </c>
      <c r="C64" s="6" t="s">
        <v>252</v>
      </c>
      <c r="D64" s="5" t="s">
        <v>253</v>
      </c>
      <c r="E64" s="5" t="s">
        <v>254</v>
      </c>
      <c r="F64" s="5" t="s">
        <v>255</v>
      </c>
      <c r="G64" s="5" t="s">
        <v>36</v>
      </c>
      <c r="H64" s="5" t="s">
        <v>256</v>
      </c>
      <c r="I64" s="5" t="s">
        <v>24</v>
      </c>
      <c r="J64" s="5"/>
    </row>
    <row r="65" ht="14.25" customHeight="1">
      <c r="A65" s="4" t="s">
        <v>71</v>
      </c>
      <c r="B65" s="5" t="s">
        <v>62</v>
      </c>
      <c r="C65" s="6" t="s">
        <v>252</v>
      </c>
      <c r="D65" s="5" t="s">
        <v>253</v>
      </c>
      <c r="E65" s="5" t="s">
        <v>257</v>
      </c>
      <c r="F65" s="5" t="s">
        <v>255</v>
      </c>
      <c r="G65" s="5" t="s">
        <v>36</v>
      </c>
      <c r="H65" s="5" t="s">
        <v>256</v>
      </c>
      <c r="I65" s="5" t="s">
        <v>24</v>
      </c>
      <c r="J65" s="5"/>
    </row>
    <row r="66" ht="14.25" customHeight="1">
      <c r="A66" s="4" t="s">
        <v>71</v>
      </c>
      <c r="B66" s="5" t="s">
        <v>62</v>
      </c>
      <c r="C66" s="6" t="s">
        <v>252</v>
      </c>
      <c r="D66" s="5" t="s">
        <v>253</v>
      </c>
      <c r="E66" s="5" t="s">
        <v>258</v>
      </c>
      <c r="F66" s="5" t="s">
        <v>255</v>
      </c>
      <c r="G66" s="5" t="s">
        <v>36</v>
      </c>
      <c r="H66" s="5" t="s">
        <v>256</v>
      </c>
      <c r="I66" s="5" t="s">
        <v>24</v>
      </c>
      <c r="J66" s="5"/>
    </row>
    <row r="67" ht="14.25" customHeight="1">
      <c r="A67" s="4" t="s">
        <v>33</v>
      </c>
      <c r="B67" s="5" t="s">
        <v>18</v>
      </c>
      <c r="C67" s="6" t="s">
        <v>259</v>
      </c>
      <c r="D67" s="5" t="s">
        <v>249</v>
      </c>
      <c r="E67" s="5" t="s">
        <v>83</v>
      </c>
      <c r="F67" s="5" t="s">
        <v>260</v>
      </c>
      <c r="G67" s="5" t="s">
        <v>22</v>
      </c>
      <c r="H67" s="5" t="s">
        <v>261</v>
      </c>
      <c r="I67" s="5" t="s">
        <v>31</v>
      </c>
      <c r="J67" s="5"/>
    </row>
    <row r="68" ht="14.25" customHeight="1">
      <c r="A68" s="4" t="s">
        <v>33</v>
      </c>
      <c r="B68" s="5" t="s">
        <v>18</v>
      </c>
      <c r="C68" s="6" t="s">
        <v>262</v>
      </c>
      <c r="D68" s="5" t="s">
        <v>244</v>
      </c>
      <c r="E68" s="5" t="s">
        <v>263</v>
      </c>
      <c r="F68" s="5" t="s">
        <v>264</v>
      </c>
      <c r="G68" s="5" t="s">
        <v>36</v>
      </c>
      <c r="H68" s="5" t="s">
        <v>265</v>
      </c>
      <c r="I68" s="5" t="s">
        <v>24</v>
      </c>
      <c r="J68" s="5" t="s">
        <v>253</v>
      </c>
    </row>
    <row r="69" ht="14.25" customHeight="1">
      <c r="A69" s="4" t="s">
        <v>33</v>
      </c>
      <c r="B69" s="5" t="s">
        <v>18</v>
      </c>
      <c r="C69" s="6" t="s">
        <v>266</v>
      </c>
      <c r="D69" s="5" t="s">
        <v>244</v>
      </c>
      <c r="E69" s="5" t="s">
        <v>267</v>
      </c>
      <c r="F69" s="5" t="s">
        <v>268</v>
      </c>
      <c r="G69" s="5" t="s">
        <v>36</v>
      </c>
      <c r="H69" s="5" t="s">
        <v>269</v>
      </c>
      <c r="I69" s="5" t="s">
        <v>38</v>
      </c>
      <c r="J69" s="5"/>
    </row>
    <row r="70" ht="14.25" customHeight="1">
      <c r="A70" s="4" t="s">
        <v>33</v>
      </c>
      <c r="B70" s="5" t="s">
        <v>18</v>
      </c>
      <c r="C70" s="6" t="s">
        <v>266</v>
      </c>
      <c r="D70" s="5" t="s">
        <v>244</v>
      </c>
      <c r="E70" s="5" t="s">
        <v>270</v>
      </c>
      <c r="F70" s="5" t="s">
        <v>268</v>
      </c>
      <c r="G70" s="5" t="s">
        <v>36</v>
      </c>
      <c r="H70" s="5" t="s">
        <v>269</v>
      </c>
      <c r="I70" s="5" t="s">
        <v>38</v>
      </c>
      <c r="J70" s="5"/>
    </row>
    <row r="71" ht="14.25" customHeight="1">
      <c r="A71" s="4" t="s">
        <v>33</v>
      </c>
      <c r="B71" s="5" t="s">
        <v>18</v>
      </c>
      <c r="C71" s="6" t="s">
        <v>271</v>
      </c>
      <c r="D71" s="5" t="s">
        <v>272</v>
      </c>
      <c r="E71" s="5" t="s">
        <v>273</v>
      </c>
      <c r="F71" s="5" t="s">
        <v>274</v>
      </c>
      <c r="G71" s="5" t="s">
        <v>36</v>
      </c>
      <c r="H71" s="5" t="s">
        <v>275</v>
      </c>
      <c r="I71" s="5" t="s">
        <v>24</v>
      </c>
      <c r="J71" s="5"/>
    </row>
    <row r="72" ht="14.25" customHeight="1">
      <c r="A72" s="4" t="s">
        <v>33</v>
      </c>
      <c r="B72" s="5" t="s">
        <v>18</v>
      </c>
      <c r="C72" s="6" t="s">
        <v>271</v>
      </c>
      <c r="D72" s="5" t="s">
        <v>272</v>
      </c>
      <c r="E72" s="5" t="s">
        <v>276</v>
      </c>
      <c r="F72" s="5" t="s">
        <v>274</v>
      </c>
      <c r="G72" s="5" t="s">
        <v>36</v>
      </c>
      <c r="H72" s="5" t="s">
        <v>275</v>
      </c>
      <c r="I72" s="5" t="s">
        <v>24</v>
      </c>
      <c r="J72" s="5"/>
    </row>
    <row r="73" ht="14.25" customHeight="1">
      <c r="A73" s="4" t="s">
        <v>105</v>
      </c>
      <c r="B73" s="5" t="s">
        <v>62</v>
      </c>
      <c r="C73" s="6" t="s">
        <v>277</v>
      </c>
      <c r="D73" s="5" t="s">
        <v>249</v>
      </c>
      <c r="E73" s="5" t="s">
        <v>12</v>
      </c>
      <c r="F73" s="5" t="s">
        <v>278</v>
      </c>
      <c r="G73" s="5" t="s">
        <v>36</v>
      </c>
      <c r="H73" s="5" t="s">
        <v>279</v>
      </c>
      <c r="I73" s="5" t="s">
        <v>38</v>
      </c>
      <c r="J73" s="5"/>
    </row>
    <row r="74" ht="14.25" customHeight="1">
      <c r="A74" s="4" t="s">
        <v>280</v>
      </c>
      <c r="B74" s="5" t="s">
        <v>62</v>
      </c>
      <c r="C74" s="6" t="s">
        <v>281</v>
      </c>
      <c r="D74" s="5" t="s">
        <v>282</v>
      </c>
      <c r="E74" s="5" t="s">
        <v>16</v>
      </c>
      <c r="F74" s="5" t="s">
        <v>283</v>
      </c>
      <c r="G74" s="5" t="s">
        <v>22</v>
      </c>
      <c r="H74" s="5" t="s">
        <v>284</v>
      </c>
      <c r="I74" s="5" t="s">
        <v>24</v>
      </c>
      <c r="J74" s="5"/>
    </row>
    <row r="75" ht="14.25" customHeight="1">
      <c r="A75" s="4" t="s">
        <v>17</v>
      </c>
      <c r="B75" s="5" t="s">
        <v>18</v>
      </c>
      <c r="C75" s="6" t="s">
        <v>177</v>
      </c>
      <c r="D75" s="5" t="s">
        <v>178</v>
      </c>
      <c r="E75" s="5" t="s">
        <v>16</v>
      </c>
      <c r="F75" s="5" t="s">
        <v>179</v>
      </c>
      <c r="G75" s="5" t="s">
        <v>36</v>
      </c>
      <c r="H75" s="5" t="s">
        <v>180</v>
      </c>
      <c r="I75" s="5" t="s">
        <v>38</v>
      </c>
      <c r="J75" s="5"/>
    </row>
    <row r="76" ht="14.25" customHeight="1">
      <c r="A76" s="4" t="s">
        <v>17</v>
      </c>
      <c r="B76" s="5" t="s">
        <v>18</v>
      </c>
      <c r="C76" s="6" t="s">
        <v>181</v>
      </c>
      <c r="D76" s="5" t="s">
        <v>178</v>
      </c>
      <c r="E76" s="5" t="s">
        <v>182</v>
      </c>
      <c r="F76" s="5" t="s">
        <v>183</v>
      </c>
      <c r="G76" s="5" t="s">
        <v>36</v>
      </c>
      <c r="H76" s="5"/>
      <c r="I76" s="5" t="s">
        <v>38</v>
      </c>
      <c r="J76" s="5"/>
    </row>
    <row r="77" ht="14.25" customHeight="1">
      <c r="A77" s="4" t="s">
        <v>17</v>
      </c>
      <c r="B77" s="5" t="s">
        <v>18</v>
      </c>
      <c r="C77" s="6" t="s">
        <v>285</v>
      </c>
      <c r="D77" s="5" t="s">
        <v>286</v>
      </c>
      <c r="E77" s="5" t="s">
        <v>13</v>
      </c>
      <c r="F77" s="5" t="s">
        <v>287</v>
      </c>
      <c r="G77" s="5" t="s">
        <v>36</v>
      </c>
      <c r="H77" s="5"/>
      <c r="I77" s="5" t="s">
        <v>38</v>
      </c>
      <c r="J77" s="5"/>
    </row>
    <row r="78" ht="14.25" customHeight="1">
      <c r="A78" s="4" t="s">
        <v>56</v>
      </c>
      <c r="B78" s="5" t="s">
        <v>62</v>
      </c>
      <c r="C78" s="6" t="s">
        <v>243</v>
      </c>
      <c r="D78" s="5" t="s">
        <v>244</v>
      </c>
      <c r="E78" s="5" t="s">
        <v>83</v>
      </c>
      <c r="F78" s="5" t="s">
        <v>288</v>
      </c>
      <c r="G78" s="5" t="s">
        <v>36</v>
      </c>
      <c r="H78" s="5"/>
      <c r="I78" s="5" t="s">
        <v>38</v>
      </c>
      <c r="J78" s="5"/>
    </row>
    <row r="79" ht="14.25" customHeight="1">
      <c r="A79" s="4" t="s">
        <v>71</v>
      </c>
      <c r="B79" s="5" t="s">
        <v>62</v>
      </c>
      <c r="C79" s="6" t="s">
        <v>197</v>
      </c>
      <c r="D79" s="5" t="s">
        <v>198</v>
      </c>
      <c r="E79" s="5" t="s">
        <v>16</v>
      </c>
      <c r="F79" s="5" t="s">
        <v>199</v>
      </c>
      <c r="G79" s="5" t="s">
        <v>36</v>
      </c>
      <c r="H79" s="5" t="s">
        <v>200</v>
      </c>
      <c r="I79" s="5" t="s">
        <v>38</v>
      </c>
      <c r="J79" s="5"/>
    </row>
    <row r="80" ht="14.25" customHeight="1">
      <c r="A80" s="4" t="s">
        <v>71</v>
      </c>
      <c r="B80" s="5" t="s">
        <v>62</v>
      </c>
      <c r="C80" s="6" t="s">
        <v>201</v>
      </c>
      <c r="D80" s="5" t="s">
        <v>202</v>
      </c>
      <c r="E80" s="5" t="s">
        <v>13</v>
      </c>
      <c r="F80" s="5" t="s">
        <v>203</v>
      </c>
      <c r="G80" s="5" t="s">
        <v>36</v>
      </c>
      <c r="H80" s="5" t="s">
        <v>204</v>
      </c>
      <c r="I80" s="5" t="s">
        <v>38</v>
      </c>
      <c r="J80" s="5"/>
    </row>
    <row r="81" ht="14.25" customHeight="1">
      <c r="A81" s="4" t="s">
        <v>71</v>
      </c>
      <c r="B81" s="5" t="s">
        <v>62</v>
      </c>
      <c r="C81" s="6" t="s">
        <v>248</v>
      </c>
      <c r="D81" s="5" t="s">
        <v>249</v>
      </c>
      <c r="E81" s="5" t="s">
        <v>16</v>
      </c>
      <c r="F81" s="5" t="s">
        <v>250</v>
      </c>
      <c r="G81" s="5" t="s">
        <v>22</v>
      </c>
      <c r="H81" s="5" t="s">
        <v>251</v>
      </c>
      <c r="I81" s="5" t="s">
        <v>31</v>
      </c>
      <c r="J81" s="5"/>
    </row>
    <row r="82" ht="14.25" customHeight="1">
      <c r="A82" s="4" t="s">
        <v>71</v>
      </c>
      <c r="B82" s="5" t="s">
        <v>62</v>
      </c>
      <c r="C82" s="6" t="s">
        <v>252</v>
      </c>
      <c r="D82" s="5" t="s">
        <v>253</v>
      </c>
      <c r="E82" s="5" t="s">
        <v>12</v>
      </c>
      <c r="F82" s="5" t="s">
        <v>289</v>
      </c>
      <c r="G82" s="5" t="s">
        <v>36</v>
      </c>
      <c r="H82" s="5" t="s">
        <v>256</v>
      </c>
      <c r="I82" s="5" t="s">
        <v>24</v>
      </c>
      <c r="J82" s="5"/>
    </row>
    <row r="83" ht="14.25" customHeight="1">
      <c r="A83" s="4" t="s">
        <v>71</v>
      </c>
      <c r="B83" s="5" t="s">
        <v>62</v>
      </c>
      <c r="C83" s="6" t="s">
        <v>290</v>
      </c>
      <c r="D83" s="5" t="s">
        <v>291</v>
      </c>
      <c r="E83" s="5" t="s">
        <v>16</v>
      </c>
      <c r="F83" s="5" t="s">
        <v>292</v>
      </c>
      <c r="G83" s="5" t="s">
        <v>36</v>
      </c>
      <c r="H83" s="5" t="s">
        <v>293</v>
      </c>
      <c r="I83" s="5" t="s">
        <v>24</v>
      </c>
      <c r="J83" s="5"/>
    </row>
    <row r="84" ht="14.25" customHeight="1">
      <c r="A84" s="4" t="s">
        <v>33</v>
      </c>
      <c r="B84" s="5" t="s">
        <v>18</v>
      </c>
      <c r="C84" s="6" t="s">
        <v>184</v>
      </c>
      <c r="D84" s="5" t="s">
        <v>178</v>
      </c>
      <c r="E84" s="5" t="s">
        <v>13</v>
      </c>
      <c r="F84" s="5" t="s">
        <v>185</v>
      </c>
      <c r="G84" s="5" t="s">
        <v>36</v>
      </c>
      <c r="H84" s="5" t="s">
        <v>186</v>
      </c>
      <c r="I84" s="5" t="s">
        <v>38</v>
      </c>
      <c r="J84" s="5"/>
    </row>
    <row r="85" ht="14.25" customHeight="1">
      <c r="A85" s="4" t="s">
        <v>33</v>
      </c>
      <c r="B85" s="5" t="s">
        <v>18</v>
      </c>
      <c r="C85" s="6" t="s">
        <v>187</v>
      </c>
      <c r="D85" s="5" t="s">
        <v>178</v>
      </c>
      <c r="E85" s="5" t="s">
        <v>83</v>
      </c>
      <c r="F85" s="5" t="s">
        <v>188</v>
      </c>
      <c r="G85" s="5" t="s">
        <v>22</v>
      </c>
      <c r="H85" s="5" t="s">
        <v>189</v>
      </c>
      <c r="I85" s="5" t="s">
        <v>31</v>
      </c>
      <c r="J85" s="5"/>
    </row>
    <row r="86" ht="14.25" customHeight="1">
      <c r="A86" s="4" t="s">
        <v>33</v>
      </c>
      <c r="B86" s="5" t="s">
        <v>18</v>
      </c>
      <c r="C86" s="6" t="s">
        <v>190</v>
      </c>
      <c r="D86" s="5" t="s">
        <v>178</v>
      </c>
      <c r="E86" s="5" t="s">
        <v>83</v>
      </c>
      <c r="F86" s="5" t="s">
        <v>191</v>
      </c>
      <c r="G86" s="5" t="s">
        <v>36</v>
      </c>
      <c r="H86" s="5" t="s">
        <v>192</v>
      </c>
      <c r="I86" s="5" t="s">
        <v>24</v>
      </c>
      <c r="J86" s="5"/>
    </row>
    <row r="87" ht="14.25" customHeight="1">
      <c r="A87" s="4" t="s">
        <v>33</v>
      </c>
      <c r="B87" s="5" t="s">
        <v>18</v>
      </c>
      <c r="C87" s="6" t="s">
        <v>193</v>
      </c>
      <c r="D87" s="5" t="s">
        <v>194</v>
      </c>
      <c r="E87" s="5" t="s">
        <v>16</v>
      </c>
      <c r="F87" s="5" t="s">
        <v>195</v>
      </c>
      <c r="G87" s="5" t="s">
        <v>36</v>
      </c>
      <c r="H87" s="5" t="s">
        <v>196</v>
      </c>
      <c r="I87" s="5" t="s">
        <v>38</v>
      </c>
      <c r="J87" s="5"/>
    </row>
    <row r="88" ht="14.25" customHeight="1">
      <c r="A88" s="4" t="s">
        <v>33</v>
      </c>
      <c r="B88" s="5" t="s">
        <v>18</v>
      </c>
      <c r="C88" s="6" t="s">
        <v>294</v>
      </c>
      <c r="D88" s="5" t="s">
        <v>295</v>
      </c>
      <c r="E88" s="5" t="s">
        <v>16</v>
      </c>
      <c r="F88" s="5" t="s">
        <v>296</v>
      </c>
      <c r="G88" s="5" t="s">
        <v>22</v>
      </c>
      <c r="H88" s="5" t="s">
        <v>297</v>
      </c>
      <c r="I88" s="5" t="s">
        <v>24</v>
      </c>
      <c r="J88" s="5"/>
    </row>
    <row r="89" ht="14.25" customHeight="1">
      <c r="A89" s="4" t="s">
        <v>33</v>
      </c>
      <c r="B89" s="5" t="s">
        <v>18</v>
      </c>
      <c r="C89" s="6" t="s">
        <v>298</v>
      </c>
      <c r="D89" s="5" t="s">
        <v>286</v>
      </c>
      <c r="E89" s="5" t="s">
        <v>16</v>
      </c>
      <c r="F89" s="5" t="s">
        <v>299</v>
      </c>
      <c r="G89" s="5" t="s">
        <v>36</v>
      </c>
      <c r="H89" s="5" t="s">
        <v>300</v>
      </c>
      <c r="I89" s="5" t="s">
        <v>38</v>
      </c>
      <c r="J89" s="5"/>
    </row>
    <row r="90" ht="14.25" customHeight="1">
      <c r="A90" s="4" t="s">
        <v>33</v>
      </c>
      <c r="B90" s="5" t="s">
        <v>18</v>
      </c>
      <c r="C90" s="6" t="s">
        <v>301</v>
      </c>
      <c r="D90" s="5" t="s">
        <v>286</v>
      </c>
      <c r="E90" s="5" t="s">
        <v>16</v>
      </c>
      <c r="F90" s="5" t="s">
        <v>302</v>
      </c>
      <c r="G90" s="5" t="s">
        <v>36</v>
      </c>
      <c r="H90" s="5" t="s">
        <v>303</v>
      </c>
      <c r="I90" s="5" t="s">
        <v>38</v>
      </c>
      <c r="J90" s="5"/>
    </row>
    <row r="91" ht="14.25" customHeight="1">
      <c r="A91" s="4" t="s">
        <v>33</v>
      </c>
      <c r="B91" s="5" t="s">
        <v>18</v>
      </c>
      <c r="C91" s="6" t="s">
        <v>205</v>
      </c>
      <c r="D91" s="5" t="s">
        <v>206</v>
      </c>
      <c r="E91" s="5" t="s">
        <v>13</v>
      </c>
      <c r="F91" s="5" t="s">
        <v>207</v>
      </c>
      <c r="G91" s="5" t="s">
        <v>36</v>
      </c>
      <c r="H91" s="5" t="s">
        <v>208</v>
      </c>
      <c r="I91" s="5" t="s">
        <v>38</v>
      </c>
      <c r="J91" s="5"/>
    </row>
    <row r="92" ht="14.25" customHeight="1">
      <c r="A92" s="4" t="s">
        <v>33</v>
      </c>
      <c r="B92" s="5" t="s">
        <v>18</v>
      </c>
      <c r="C92" s="6" t="s">
        <v>209</v>
      </c>
      <c r="D92" s="5" t="s">
        <v>202</v>
      </c>
      <c r="E92" s="5" t="s">
        <v>16</v>
      </c>
      <c r="F92" s="5" t="s">
        <v>210</v>
      </c>
      <c r="G92" s="5" t="s">
        <v>36</v>
      </c>
      <c r="H92" s="5" t="s">
        <v>211</v>
      </c>
      <c r="I92" s="5" t="s">
        <v>38</v>
      </c>
      <c r="J92" s="5"/>
    </row>
    <row r="93" ht="14.25" customHeight="1">
      <c r="A93" s="4" t="s">
        <v>33</v>
      </c>
      <c r="B93" s="5" t="s">
        <v>18</v>
      </c>
      <c r="C93" s="6" t="s">
        <v>212</v>
      </c>
      <c r="D93" s="5" t="s">
        <v>202</v>
      </c>
      <c r="E93" s="5" t="s">
        <v>13</v>
      </c>
      <c r="F93" s="5" t="s">
        <v>213</v>
      </c>
      <c r="G93" s="5" t="s">
        <v>36</v>
      </c>
      <c r="H93" s="5" t="s">
        <v>214</v>
      </c>
      <c r="I93" s="5" t="s">
        <v>38</v>
      </c>
      <c r="J93" s="5"/>
    </row>
    <row r="94" ht="14.25" customHeight="1">
      <c r="A94" s="4" t="s">
        <v>33</v>
      </c>
      <c r="B94" s="5" t="s">
        <v>18</v>
      </c>
      <c r="C94" s="6" t="s">
        <v>215</v>
      </c>
      <c r="D94" s="5" t="s">
        <v>216</v>
      </c>
      <c r="E94" s="5" t="s">
        <v>83</v>
      </c>
      <c r="F94" s="5" t="s">
        <v>217</v>
      </c>
      <c r="G94" s="5" t="s">
        <v>36</v>
      </c>
      <c r="H94" s="5" t="s">
        <v>218</v>
      </c>
      <c r="I94" s="5" t="s">
        <v>38</v>
      </c>
      <c r="J94" s="5"/>
    </row>
    <row r="95" ht="14.25" customHeight="1">
      <c r="A95" s="4" t="s">
        <v>33</v>
      </c>
      <c r="B95" s="5" t="s">
        <v>18</v>
      </c>
      <c r="C95" s="6" t="s">
        <v>219</v>
      </c>
      <c r="D95" s="5" t="s">
        <v>216</v>
      </c>
      <c r="E95" s="5" t="s">
        <v>12</v>
      </c>
      <c r="F95" s="5" t="s">
        <v>220</v>
      </c>
      <c r="G95" s="5" t="s">
        <v>22</v>
      </c>
      <c r="H95" s="5" t="s">
        <v>221</v>
      </c>
      <c r="I95" s="5" t="s">
        <v>38</v>
      </c>
      <c r="J95" s="5"/>
    </row>
    <row r="96" ht="14.25" customHeight="1">
      <c r="A96" s="4" t="s">
        <v>33</v>
      </c>
      <c r="B96" s="5" t="s">
        <v>18</v>
      </c>
      <c r="C96" s="6" t="s">
        <v>222</v>
      </c>
      <c r="D96" s="5" t="s">
        <v>223</v>
      </c>
      <c r="E96" s="5" t="s">
        <v>83</v>
      </c>
      <c r="F96" s="5" t="s">
        <v>224</v>
      </c>
      <c r="G96" s="5" t="s">
        <v>225</v>
      </c>
      <c r="H96" s="5" t="s">
        <v>226</v>
      </c>
      <c r="I96" s="5" t="s">
        <v>31</v>
      </c>
      <c r="J96" s="5"/>
    </row>
    <row r="97" ht="14.25" customHeight="1">
      <c r="A97" s="4" t="s">
        <v>33</v>
      </c>
      <c r="B97" s="5" t="s">
        <v>18</v>
      </c>
      <c r="C97" s="6" t="s">
        <v>304</v>
      </c>
      <c r="D97" s="5" t="s">
        <v>305</v>
      </c>
      <c r="E97" s="5" t="s">
        <v>83</v>
      </c>
      <c r="F97" s="5" t="s">
        <v>306</v>
      </c>
      <c r="G97" s="5" t="s">
        <v>36</v>
      </c>
      <c r="H97" s="5" t="s">
        <v>307</v>
      </c>
      <c r="I97" s="5" t="s">
        <v>24</v>
      </c>
      <c r="J97" s="5"/>
    </row>
    <row r="98" ht="14.25" customHeight="1">
      <c r="A98" s="4" t="s">
        <v>33</v>
      </c>
      <c r="B98" s="5" t="s">
        <v>18</v>
      </c>
      <c r="C98" s="6" t="s">
        <v>259</v>
      </c>
      <c r="D98" s="5" t="s">
        <v>249</v>
      </c>
      <c r="E98" s="5" t="s">
        <v>83</v>
      </c>
      <c r="F98" s="5" t="s">
        <v>260</v>
      </c>
      <c r="G98" s="5" t="s">
        <v>22</v>
      </c>
      <c r="H98" s="5" t="s">
        <v>261</v>
      </c>
      <c r="I98" s="5" t="s">
        <v>31</v>
      </c>
      <c r="J98" s="5"/>
    </row>
    <row r="99" ht="14.25" customHeight="1">
      <c r="A99" s="4" t="s">
        <v>33</v>
      </c>
      <c r="B99" s="5" t="s">
        <v>18</v>
      </c>
      <c r="C99" s="6" t="s">
        <v>262</v>
      </c>
      <c r="D99" s="5" t="s">
        <v>244</v>
      </c>
      <c r="E99" s="5" t="s">
        <v>263</v>
      </c>
      <c r="F99" s="5" t="s">
        <v>308</v>
      </c>
      <c r="G99" s="5" t="s">
        <v>225</v>
      </c>
      <c r="H99" s="5" t="s">
        <v>265</v>
      </c>
      <c r="I99" s="5" t="s">
        <v>24</v>
      </c>
      <c r="J99" s="5" t="s">
        <v>253</v>
      </c>
    </row>
    <row r="100" ht="14.25" customHeight="1">
      <c r="A100" s="4" t="s">
        <v>33</v>
      </c>
      <c r="B100" s="5" t="s">
        <v>18</v>
      </c>
      <c r="C100" s="6" t="s">
        <v>309</v>
      </c>
      <c r="D100" s="5" t="s">
        <v>244</v>
      </c>
      <c r="E100" s="5" t="s">
        <v>83</v>
      </c>
      <c r="F100" s="5" t="s">
        <v>310</v>
      </c>
      <c r="G100" s="5" t="s">
        <v>36</v>
      </c>
      <c r="H100" s="5"/>
      <c r="I100" s="5" t="s">
        <v>38</v>
      </c>
      <c r="J100" s="5"/>
    </row>
    <row r="101" ht="14.25" customHeight="1">
      <c r="A101" s="4" t="s">
        <v>33</v>
      </c>
      <c r="B101" s="5" t="s">
        <v>18</v>
      </c>
      <c r="C101" s="6" t="s">
        <v>266</v>
      </c>
      <c r="D101" s="5" t="s">
        <v>244</v>
      </c>
      <c r="E101" s="5" t="s">
        <v>14</v>
      </c>
      <c r="F101" s="5" t="s">
        <v>311</v>
      </c>
      <c r="G101" s="5" t="s">
        <v>36</v>
      </c>
      <c r="H101" s="5" t="s">
        <v>269</v>
      </c>
      <c r="I101" s="5" t="s">
        <v>38</v>
      </c>
      <c r="J101" s="5"/>
    </row>
    <row r="102" ht="14.25" customHeight="1">
      <c r="A102" s="4" t="s">
        <v>33</v>
      </c>
      <c r="B102" s="5" t="s">
        <v>18</v>
      </c>
      <c r="C102" s="6" t="s">
        <v>312</v>
      </c>
      <c r="D102" s="5" t="s">
        <v>244</v>
      </c>
      <c r="E102" s="5" t="s">
        <v>12</v>
      </c>
      <c r="F102" s="5" t="s">
        <v>313</v>
      </c>
      <c r="G102" s="5" t="s">
        <v>22</v>
      </c>
      <c r="H102" s="5" t="s">
        <v>314</v>
      </c>
      <c r="I102" s="5" t="s">
        <v>24</v>
      </c>
      <c r="J102" s="5"/>
    </row>
    <row r="103" ht="14.25" customHeight="1">
      <c r="A103" s="4" t="s">
        <v>33</v>
      </c>
      <c r="B103" s="5" t="s">
        <v>18</v>
      </c>
      <c r="C103" s="6" t="s">
        <v>271</v>
      </c>
      <c r="D103" s="5" t="s">
        <v>272</v>
      </c>
      <c r="E103" s="5" t="s">
        <v>273</v>
      </c>
      <c r="F103" s="5" t="s">
        <v>274</v>
      </c>
      <c r="G103" s="5" t="s">
        <v>36</v>
      </c>
      <c r="H103" s="5" t="s">
        <v>275</v>
      </c>
      <c r="I103" s="5" t="s">
        <v>24</v>
      </c>
      <c r="J103" s="5"/>
    </row>
    <row r="104" ht="14.25" customHeight="1">
      <c r="A104" s="4" t="s">
        <v>33</v>
      </c>
      <c r="B104" s="5" t="s">
        <v>18</v>
      </c>
      <c r="C104" s="6" t="s">
        <v>271</v>
      </c>
      <c r="D104" s="5" t="s">
        <v>272</v>
      </c>
      <c r="E104" s="5" t="s">
        <v>276</v>
      </c>
      <c r="F104" s="5" t="s">
        <v>274</v>
      </c>
      <c r="G104" s="5" t="s">
        <v>36</v>
      </c>
      <c r="H104" s="5" t="s">
        <v>275</v>
      </c>
      <c r="I104" s="5" t="s">
        <v>24</v>
      </c>
      <c r="J104" s="5"/>
    </row>
    <row r="105" ht="14.25" customHeight="1">
      <c r="A105" s="4" t="s">
        <v>33</v>
      </c>
      <c r="B105" s="5" t="s">
        <v>18</v>
      </c>
      <c r="C105" s="6" t="s">
        <v>315</v>
      </c>
      <c r="D105" s="5" t="s">
        <v>316</v>
      </c>
      <c r="E105" s="5" t="s">
        <v>108</v>
      </c>
      <c r="F105" s="5" t="s">
        <v>317</v>
      </c>
      <c r="G105" s="5" t="s">
        <v>36</v>
      </c>
      <c r="H105" s="5" t="s">
        <v>318</v>
      </c>
      <c r="I105" s="5" t="s">
        <v>24</v>
      </c>
      <c r="J105" s="5" t="s">
        <v>319</v>
      </c>
    </row>
    <row r="106" ht="14.25" customHeight="1">
      <c r="A106" s="4" t="s">
        <v>33</v>
      </c>
      <c r="B106" s="5" t="s">
        <v>18</v>
      </c>
      <c r="C106" s="6" t="s">
        <v>320</v>
      </c>
      <c r="D106" s="5" t="s">
        <v>319</v>
      </c>
      <c r="E106" s="5" t="s">
        <v>12</v>
      </c>
      <c r="F106" s="5" t="s">
        <v>321</v>
      </c>
      <c r="G106" s="5" t="s">
        <v>22</v>
      </c>
      <c r="H106" s="5" t="s">
        <v>322</v>
      </c>
      <c r="I106" s="5" t="s">
        <v>24</v>
      </c>
      <c r="J106" s="5"/>
    </row>
    <row r="107" ht="14.25" customHeight="1">
      <c r="A107" s="4" t="s">
        <v>33</v>
      </c>
      <c r="B107" s="5" t="s">
        <v>18</v>
      </c>
      <c r="C107" s="6" t="s">
        <v>323</v>
      </c>
      <c r="D107" s="5" t="s">
        <v>324</v>
      </c>
      <c r="E107" s="5" t="s">
        <v>12</v>
      </c>
      <c r="F107" s="5" t="s">
        <v>325</v>
      </c>
      <c r="G107" s="5" t="s">
        <v>36</v>
      </c>
      <c r="H107" s="5" t="s">
        <v>326</v>
      </c>
      <c r="I107" s="5" t="s">
        <v>38</v>
      </c>
      <c r="J107" s="5"/>
    </row>
    <row r="108" ht="14.25" customHeight="1">
      <c r="A108" s="4" t="s">
        <v>80</v>
      </c>
      <c r="B108" s="5" t="s">
        <v>62</v>
      </c>
      <c r="C108" s="6" t="s">
        <v>227</v>
      </c>
      <c r="D108" s="5" t="s">
        <v>223</v>
      </c>
      <c r="E108" s="5" t="s">
        <v>16</v>
      </c>
      <c r="F108" s="5" t="s">
        <v>228</v>
      </c>
      <c r="G108" s="5" t="s">
        <v>22</v>
      </c>
      <c r="H108" s="5" t="s">
        <v>229</v>
      </c>
      <c r="I108" s="5" t="s">
        <v>24</v>
      </c>
      <c r="J108" s="5"/>
    </row>
    <row r="109" ht="14.25" customHeight="1">
      <c r="A109" s="4" t="s">
        <v>85</v>
      </c>
      <c r="B109" s="5" t="s">
        <v>62</v>
      </c>
      <c r="C109" s="6" t="s">
        <v>327</v>
      </c>
      <c r="D109" s="5" t="s">
        <v>319</v>
      </c>
      <c r="E109" s="5" t="s">
        <v>16</v>
      </c>
      <c r="F109" s="5" t="s">
        <v>328</v>
      </c>
      <c r="G109" s="5" t="s">
        <v>22</v>
      </c>
      <c r="H109" s="5" t="s">
        <v>329</v>
      </c>
      <c r="I109" s="5" t="s">
        <v>24</v>
      </c>
      <c r="J109" s="5" t="s">
        <v>330</v>
      </c>
    </row>
    <row r="110" ht="14.25" customHeight="1">
      <c r="A110" s="4" t="s">
        <v>85</v>
      </c>
      <c r="B110" s="5" t="s">
        <v>62</v>
      </c>
      <c r="C110" s="6" t="s">
        <v>331</v>
      </c>
      <c r="D110" s="5" t="s">
        <v>319</v>
      </c>
      <c r="E110" s="5" t="s">
        <v>16</v>
      </c>
      <c r="F110" s="5" t="s">
        <v>332</v>
      </c>
      <c r="G110" s="5" t="s">
        <v>22</v>
      </c>
      <c r="H110" s="5" t="s">
        <v>333</v>
      </c>
      <c r="I110" s="5" t="s">
        <v>24</v>
      </c>
      <c r="J110" s="5" t="s">
        <v>330</v>
      </c>
    </row>
    <row r="111" ht="14.25" customHeight="1">
      <c r="A111" s="4" t="s">
        <v>105</v>
      </c>
      <c r="B111" s="5" t="s">
        <v>62</v>
      </c>
      <c r="C111" s="6" t="s">
        <v>277</v>
      </c>
      <c r="D111" s="5" t="s">
        <v>249</v>
      </c>
      <c r="E111" s="5" t="s">
        <v>12</v>
      </c>
      <c r="F111" s="5" t="s">
        <v>278</v>
      </c>
      <c r="G111" s="5" t="s">
        <v>36</v>
      </c>
      <c r="H111" s="5" t="s">
        <v>279</v>
      </c>
      <c r="I111" s="5" t="s">
        <v>38</v>
      </c>
      <c r="J111" s="5"/>
    </row>
    <row r="112" ht="14.25" customHeight="1">
      <c r="A112" s="4" t="s">
        <v>95</v>
      </c>
      <c r="B112" s="5" t="s">
        <v>62</v>
      </c>
      <c r="C112" s="6" t="s">
        <v>334</v>
      </c>
      <c r="D112" s="5" t="s">
        <v>319</v>
      </c>
      <c r="E112" s="5" t="s">
        <v>16</v>
      </c>
      <c r="F112" s="5" t="s">
        <v>335</v>
      </c>
      <c r="G112" s="5" t="s">
        <v>22</v>
      </c>
      <c r="H112" s="5" t="s">
        <v>336</v>
      </c>
      <c r="I112" s="5" t="s">
        <v>31</v>
      </c>
      <c r="J112" s="5"/>
    </row>
    <row r="113" ht="14.25" customHeight="1">
      <c r="A113" s="4" t="s">
        <v>280</v>
      </c>
      <c r="B113" s="5" t="s">
        <v>62</v>
      </c>
      <c r="C113" s="6" t="s">
        <v>281</v>
      </c>
      <c r="D113" s="5" t="s">
        <v>282</v>
      </c>
      <c r="E113" s="5" t="s">
        <v>16</v>
      </c>
      <c r="F113" s="5" t="s">
        <v>283</v>
      </c>
      <c r="G113" s="5" t="s">
        <v>22</v>
      </c>
      <c r="H113" s="5" t="s">
        <v>284</v>
      </c>
      <c r="I113" s="5" t="s">
        <v>24</v>
      </c>
      <c r="J113" s="5"/>
    </row>
    <row r="114" ht="14.25" customHeight="1">
      <c r="A114" s="4" t="s">
        <v>61</v>
      </c>
      <c r="B114" s="5" t="s">
        <v>62</v>
      </c>
      <c r="C114" s="6" t="s">
        <v>230</v>
      </c>
      <c r="D114" s="5" t="s">
        <v>198</v>
      </c>
      <c r="E114" s="5" t="s">
        <v>231</v>
      </c>
      <c r="F114" s="5" t="s">
        <v>232</v>
      </c>
      <c r="G114" s="5" t="s">
        <v>22</v>
      </c>
      <c r="H114" s="5" t="s">
        <v>233</v>
      </c>
      <c r="I114" s="5" t="s">
        <v>24</v>
      </c>
      <c r="J114" s="5"/>
    </row>
    <row r="115" ht="14.25" customHeight="1">
      <c r="A115" s="4" t="s">
        <v>61</v>
      </c>
      <c r="B115" s="5" t="s">
        <v>62</v>
      </c>
      <c r="C115" s="6" t="s">
        <v>230</v>
      </c>
      <c r="D115" s="5" t="s">
        <v>198</v>
      </c>
      <c r="E115" s="5" t="s">
        <v>234</v>
      </c>
      <c r="F115" s="5" t="s">
        <v>232</v>
      </c>
      <c r="G115" s="5" t="s">
        <v>22</v>
      </c>
      <c r="H115" s="5" t="s">
        <v>233</v>
      </c>
      <c r="I115" s="5" t="s">
        <v>24</v>
      </c>
      <c r="J115" s="5"/>
    </row>
    <row r="116" ht="14.25" customHeight="1">
      <c r="A116" s="4" t="s">
        <v>61</v>
      </c>
      <c r="B116" s="5" t="s">
        <v>62</v>
      </c>
      <c r="C116" s="6" t="s">
        <v>230</v>
      </c>
      <c r="D116" s="5" t="s">
        <v>198</v>
      </c>
      <c r="E116" s="5" t="s">
        <v>235</v>
      </c>
      <c r="F116" s="5" t="s">
        <v>232</v>
      </c>
      <c r="G116" s="5" t="s">
        <v>22</v>
      </c>
      <c r="H116" s="5" t="s">
        <v>233</v>
      </c>
      <c r="I116" s="5" t="s">
        <v>24</v>
      </c>
      <c r="J116" s="5"/>
    </row>
    <row r="117" ht="14.25" customHeight="1">
      <c r="A117" s="4" t="s">
        <v>61</v>
      </c>
      <c r="B117" s="5" t="s">
        <v>62</v>
      </c>
      <c r="C117" s="6" t="s">
        <v>230</v>
      </c>
      <c r="D117" s="5" t="s">
        <v>198</v>
      </c>
      <c r="E117" s="5" t="s">
        <v>236</v>
      </c>
      <c r="F117" s="5" t="s">
        <v>232</v>
      </c>
      <c r="G117" s="5" t="s">
        <v>22</v>
      </c>
      <c r="H117" s="5" t="s">
        <v>233</v>
      </c>
      <c r="I117" s="5" t="s">
        <v>24</v>
      </c>
      <c r="J117" s="5"/>
    </row>
    <row r="118" ht="14.25" customHeight="1">
      <c r="A118" s="4" t="s">
        <v>61</v>
      </c>
      <c r="B118" s="5" t="s">
        <v>62</v>
      </c>
      <c r="C118" s="6" t="s">
        <v>237</v>
      </c>
      <c r="D118" s="5" t="s">
        <v>202</v>
      </c>
      <c r="E118" s="5" t="s">
        <v>16</v>
      </c>
      <c r="F118" s="5" t="s">
        <v>238</v>
      </c>
      <c r="G118" s="5" t="s">
        <v>36</v>
      </c>
      <c r="H118" s="5" t="s">
        <v>239</v>
      </c>
      <c r="I118" s="5" t="s">
        <v>24</v>
      </c>
      <c r="J118" s="5"/>
    </row>
    <row r="119" ht="14.25" customHeight="1">
      <c r="A119" s="4" t="s">
        <v>61</v>
      </c>
      <c r="B119" s="5" t="s">
        <v>62</v>
      </c>
      <c r="C119" s="6" t="s">
        <v>240</v>
      </c>
      <c r="D119" s="5" t="s">
        <v>223</v>
      </c>
      <c r="E119" s="5" t="s">
        <v>16</v>
      </c>
      <c r="F119" s="5" t="s">
        <v>241</v>
      </c>
      <c r="G119" s="5" t="s">
        <v>36</v>
      </c>
      <c r="H119" s="5" t="s">
        <v>242</v>
      </c>
      <c r="I119" s="5" t="s">
        <v>38</v>
      </c>
      <c r="J119" s="5"/>
    </row>
    <row r="120" ht="14.25" customHeight="1">
      <c r="A120" s="4" t="s">
        <v>61</v>
      </c>
      <c r="B120" s="5" t="s">
        <v>62</v>
      </c>
      <c r="C120" s="6" t="s">
        <v>337</v>
      </c>
      <c r="D120" s="5" t="s">
        <v>316</v>
      </c>
      <c r="E120" s="5" t="s">
        <v>16</v>
      </c>
      <c r="F120" s="5" t="s">
        <v>338</v>
      </c>
      <c r="G120" s="5" t="s">
        <v>36</v>
      </c>
      <c r="H120" s="5" t="s">
        <v>339</v>
      </c>
      <c r="I120" s="5" t="s">
        <v>38</v>
      </c>
      <c r="J120" s="5"/>
    </row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J$39">
    <sortState ref="A2:J39">
      <sortCondition descending="1" ref="D2:D39"/>
    </sortState>
  </autoFilter>
  <mergeCells count="2">
    <mergeCell ref="A1:I1"/>
    <mergeCell ref="L1:Q1"/>
  </mergeCells>
  <hyperlinks>
    <hyperlink r:id="rId1" ref="C39"/>
    <hyperlink r:id="rId2" ref="C40"/>
    <hyperlink r:id="rId3" ref="C41"/>
    <hyperlink r:id="rId4" ref="C42"/>
    <hyperlink r:id="rId5" ref="C43"/>
    <hyperlink r:id="rId6" ref="C44"/>
    <hyperlink r:id="rId7" ref="C45"/>
    <hyperlink r:id="rId8" ref="C46"/>
    <hyperlink r:id="rId9" ref="C47"/>
    <hyperlink r:id="rId10" ref="C48"/>
    <hyperlink r:id="rId11" ref="C49"/>
    <hyperlink r:id="rId12" ref="C50"/>
    <hyperlink r:id="rId13" ref="C51"/>
    <hyperlink r:id="rId14" ref="C52"/>
    <hyperlink r:id="rId15" ref="C53"/>
    <hyperlink r:id="rId16" ref="C54"/>
    <hyperlink r:id="rId17" ref="C55"/>
    <hyperlink r:id="rId18" ref="C56"/>
    <hyperlink r:id="rId19" ref="C57"/>
    <hyperlink r:id="rId20" ref="C58"/>
    <hyperlink r:id="rId21" ref="C59"/>
    <hyperlink r:id="rId22" ref="C60"/>
    <hyperlink r:id="rId23" ref="C61"/>
    <hyperlink r:id="rId24" ref="C62"/>
    <hyperlink r:id="rId25" ref="C63"/>
    <hyperlink r:id="rId26" ref="C64"/>
    <hyperlink r:id="rId27" ref="C65"/>
    <hyperlink r:id="rId28" ref="C66"/>
    <hyperlink r:id="rId29" ref="C67"/>
    <hyperlink r:id="rId30" ref="C68"/>
    <hyperlink r:id="rId31" ref="C69"/>
    <hyperlink r:id="rId32" ref="C70"/>
    <hyperlink r:id="rId33" ref="C71"/>
    <hyperlink r:id="rId34" ref="C72"/>
    <hyperlink r:id="rId35" ref="C73"/>
    <hyperlink r:id="rId36" ref="C74"/>
    <hyperlink r:id="rId37" ref="C75"/>
    <hyperlink r:id="rId38" ref="C76"/>
    <hyperlink r:id="rId39" ref="C77"/>
    <hyperlink r:id="rId40" ref="C78"/>
    <hyperlink r:id="rId41" ref="C79"/>
    <hyperlink r:id="rId42" ref="C80"/>
    <hyperlink r:id="rId43" ref="C81"/>
    <hyperlink r:id="rId44" ref="C82"/>
    <hyperlink r:id="rId45" ref="C83"/>
    <hyperlink r:id="rId46" ref="C84"/>
    <hyperlink r:id="rId47" ref="C85"/>
    <hyperlink r:id="rId48" ref="C86"/>
    <hyperlink r:id="rId49" ref="C87"/>
    <hyperlink r:id="rId50" ref="C88"/>
    <hyperlink r:id="rId51" ref="C89"/>
    <hyperlink r:id="rId52" ref="C90"/>
    <hyperlink r:id="rId53" ref="C91"/>
    <hyperlink r:id="rId54" ref="C92"/>
    <hyperlink r:id="rId55" ref="C93"/>
    <hyperlink r:id="rId56" ref="C94"/>
    <hyperlink r:id="rId57" ref="C95"/>
    <hyperlink r:id="rId58" ref="C96"/>
    <hyperlink r:id="rId59" ref="C97"/>
    <hyperlink r:id="rId60" ref="C98"/>
    <hyperlink r:id="rId61" ref="C99"/>
    <hyperlink r:id="rId62" ref="C100"/>
    <hyperlink r:id="rId63" ref="C101"/>
    <hyperlink r:id="rId64" ref="C102"/>
    <hyperlink r:id="rId65" ref="C103"/>
    <hyperlink r:id="rId66" ref="C104"/>
    <hyperlink r:id="rId67" ref="C105"/>
    <hyperlink r:id="rId68" ref="C106"/>
    <hyperlink r:id="rId69" ref="C107"/>
    <hyperlink r:id="rId70" ref="C108"/>
    <hyperlink r:id="rId71" ref="C109"/>
    <hyperlink r:id="rId72" ref="C110"/>
    <hyperlink r:id="rId73" ref="C111"/>
    <hyperlink r:id="rId74" ref="C112"/>
    <hyperlink r:id="rId75" ref="C113"/>
    <hyperlink r:id="rId76" ref="C114"/>
    <hyperlink r:id="rId77" ref="C115"/>
    <hyperlink r:id="rId78" ref="C116"/>
    <hyperlink r:id="rId79" ref="C117"/>
    <hyperlink r:id="rId80" ref="C118"/>
    <hyperlink r:id="rId81" ref="C119"/>
    <hyperlink r:id="rId82" ref="C120"/>
  </hyperlinks>
  <printOptions/>
  <pageMargins bottom="0.5" footer="0.0" header="0.0" left="0.75" right="0.75" top="0.75"/>
  <pageSetup orientation="landscape"/>
  <drawing r:id="rId83"/>
</worksheet>
</file>