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ранилище\WSS подработка\ProcessingCheckListsForWss-master\ProcessingCheckListWss\bin\Debug\Result\пс\"/>
    </mc:Choice>
  </mc:AlternateContent>
  <bookViews>
    <workbookView xWindow="0" yWindow="0" windowWidth="20400" windowHeight="7155" activeTab="1"/>
  </bookViews>
  <sheets>
    <sheet name="Средний %" sheetId="2" r:id="rId1"/>
    <sheet name="Количество и продолжительность" sheetId="3" r:id="rId2"/>
    <sheet name="Статистика возражений" sheetId="4" r:id="rId3"/>
    <sheet name="Плохо выполняемые пункты" sheetId="5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M3" i="3" l="1"/>
  <c r="N3" i="3"/>
  <c r="M4" i="3"/>
  <c r="N4" i="3"/>
  <c r="M5" i="3"/>
  <c r="N5" i="3"/>
  <c r="L4" i="3"/>
  <c r="L5" i="3"/>
  <c r="L3" i="3"/>
</calcChain>
</file>

<file path=xl/sharedStrings.xml><?xml version="1.0" encoding="utf-8"?>
<sst xmlns="http://schemas.openxmlformats.org/spreadsheetml/2006/main" count="145" uniqueCount="74">
  <si>
    <t>Средний %</t>
  </si>
  <si>
    <t>Менеджер \ Месяц</t>
  </si>
  <si>
    <t>Март</t>
  </si>
  <si>
    <t>Апрель</t>
  </si>
  <si>
    <t>Май</t>
  </si>
  <si>
    <t>Грачева</t>
  </si>
  <si>
    <t>Дергабузова</t>
  </si>
  <si>
    <t>Матвеева</t>
  </si>
  <si>
    <t>Количество</t>
  </si>
  <si>
    <t>Продолжительность</t>
  </si>
  <si>
    <t>Средняя продолжительность</t>
  </si>
  <si>
    <t>ИТОГО</t>
  </si>
  <si>
    <t>Статистика возражений</t>
  </si>
  <si>
    <t>Месяц</t>
  </si>
  <si>
    <t>Менеджер</t>
  </si>
  <si>
    <t>Цена</t>
  </si>
  <si>
    <t>Сроки</t>
  </si>
  <si>
    <t>Другое</t>
  </si>
  <si>
    <t>Плохо выполняемые пункты</t>
  </si>
  <si>
    <t>предложил дополнительные услуги (если запрос на зап.части – то сервис, если запрос на сервис – то запчасти) (0.0 %)</t>
  </si>
  <si>
    <t>Узнал, удобно ли говорить (разговаривать) (94.6 %)</t>
  </si>
  <si>
    <t>Узнал, удобно ли говорить (разговаривать) (95.1 %)</t>
  </si>
  <si>
    <t>Назначил дату следующего контакта (0.0 %)</t>
  </si>
  <si>
    <t>предложил дополнительные услуги (если запрос на зап.части – то сервис, если запрос на сервис – то запчасти) (33.3 %)</t>
  </si>
  <si>
    <t>предложил дополнительные услуги (если запрос на зап.части – то сервис, если запрос на сервис – то запчасти) (80.0 %)</t>
  </si>
  <si>
    <t>Поставлена задача "Следующий контакт" 5 баллов  (91.7 %)</t>
  </si>
  <si>
    <t>Назначил дату следующего контакта (33.3 %)</t>
  </si>
  <si>
    <t>Назначил дату следующего контакта (70.0 %)</t>
  </si>
  <si>
    <t>Протегировал компанию 5 баллов  (83.3 %)</t>
  </si>
  <si>
    <t>Вел беседу в заинтересованности (96.6 %)</t>
  </si>
  <si>
    <t>Сделка создана 5 баллов / Либо написано примечание почему нет сделки  (90.0 %)</t>
  </si>
  <si>
    <t>Назначить дату следующего звонка , дабы обсудить ТКП  (11.1 %)</t>
  </si>
  <si>
    <t>Поставлена задача "Следующий контакт" 5 баллов  (97.3 %)</t>
  </si>
  <si>
    <t>Заполнена Почта  (97.6 %)</t>
  </si>
  <si>
    <t>Сделка соответствует этапу воронки - КП отправлено (88.9 %)</t>
  </si>
  <si>
    <t>Протегировал компанию 5 баллов  (94.6 %)</t>
  </si>
  <si>
    <t>Заполнена Должность  (92.7 %)</t>
  </si>
  <si>
    <t>Назначил дату следующего контакта./Если это не имело смысл, то ставим 1 (0.0 %)</t>
  </si>
  <si>
    <t>Назначить дату следующего звонка , дабы обсудить ТКП  (26.1 %)</t>
  </si>
  <si>
    <t>Правильно заполнена карточка контакта 4 балла  (92.7 %)</t>
  </si>
  <si>
    <t>Назначил дату следующего контакта./Если это не имело смысл, то ставим 1 (50.0 %)</t>
  </si>
  <si>
    <t>Контакт добавлен в соответствующую группу рассылок через виджет юнисендер 5 баллов  (97.6 %)</t>
  </si>
  <si>
    <t>Заполнен Адрес  (97.6 %)</t>
  </si>
  <si>
    <t>Правильно заполнена карточка компании 4 балла  (97.6 %)</t>
  </si>
  <si>
    <t>Поставлена задача "Следующий контакт" 5 баллов  (95.1 %)</t>
  </si>
  <si>
    <t>Протегировал компанию 5 баллов  (97.6 %)</t>
  </si>
  <si>
    <t>Назначить дату следующего звонка , дабы обсудить ТКП  (57.9 %)</t>
  </si>
  <si>
    <t>Назначил дату следующего контакта./Если это не имело смысл, то ставим 1 (66.7 %)</t>
  </si>
  <si>
    <t>Узнал, удобно ли говорить (разговаривать) (75.0 %)</t>
  </si>
  <si>
    <t>Назначить дату следующего звонка , дабы обсудить ТКП  (66.7 %)</t>
  </si>
  <si>
    <t>Назначил дату следующего контакта (50.0 %)</t>
  </si>
  <si>
    <t>Назначить дату следующего звонка , дабы обсудить ТКП  (0.0 %)</t>
  </si>
  <si>
    <t>Назначил дату следующего контакта./Если это не имело смысл, то ставим 1 (80.0 %)</t>
  </si>
  <si>
    <t>Поставлена задача "Следующий контакт" 5 баллов  (75.0 %)</t>
  </si>
  <si>
    <t>Назначил дату следующего контакта./Если это не имело смысл, то ставим 1 (90.0 %)</t>
  </si>
  <si>
    <t>Обратился по имени к клиенту (95.5 %)</t>
  </si>
  <si>
    <t>Заинтересованность (96.3 %)</t>
  </si>
  <si>
    <t>Узнал, удобно ли говорить (разговаривать) (89.3 %)</t>
  </si>
  <si>
    <t>Узнал, удобно ли говорить (разговаривать) (88.9 %)</t>
  </si>
  <si>
    <t>Заполнена Должность  (85.7 %)</t>
  </si>
  <si>
    <t>предложил дополнительные услуги (если запрос на зап.части – то сервис, если запрос на сервис – то запчасти) (50.0 %)</t>
  </si>
  <si>
    <t>Правильно заполнена карточка контакта 4 балла  (85.7 %)</t>
  </si>
  <si>
    <t>Назначил дату следующего контакта (87.5 %)</t>
  </si>
  <si>
    <t>Вел беседу в заинтересованности (94.7 %)</t>
  </si>
  <si>
    <t>Поставлена задача "Следующий контакт" 5 баллов  (85.7 %)</t>
  </si>
  <si>
    <t>Поставлена задача "Следующий контакт" 5 баллов  (89.3 %)</t>
  </si>
  <si>
    <t>Поставлена задача "Следующий контакт" 5 баллов  (96.3 %)</t>
  </si>
  <si>
    <t>Назначить дату следующего звонка , дабы обсудить ТКП  (92.9 %)</t>
  </si>
  <si>
    <t>Назначил дату следующего контакта./Если это не имело смысл, то ставим 1 (87.5 %)</t>
  </si>
  <si>
    <t>ОТРАБОТАЛ ВСЕ ВОЗРАЖЕНИЯ 10 БАЛЛОВ  (66.7 %)</t>
  </si>
  <si>
    <t>Обратился по имени к клиенту  (83.3 %)</t>
  </si>
  <si>
    <t>Сказал либо "Спасибо, что выделили время и ответили на мой вопрос" либо что то в этом роде  (83.3 %)</t>
  </si>
  <si>
    <t>Исходящих</t>
  </si>
  <si>
    <t>Входящих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</si>
</sst>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70C0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4">
    <xf numFmtId="0" fontId="0" fillId="0" borderId="0" xfId="0" applyNumberFormat="1" applyFill="1" applyAlignment="1" applyProtection="1"/>
    <xf numFmtId="0" fontId="3" fillId="0" borderId="4" xfId="0" applyNumberFormat="1" applyFont="1" applyFill="1" applyBorder="1" applyAlignment="1" applyProtection="1">
      <alignment horizontal="center" vertical="center" textRotation="255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center" vertical="center" textRotation="255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10" fontId="0" fillId="0" borderId="4" xfId="0" applyNumberFormat="1" applyFill="1" applyBorder="1" applyAlignment="1" applyProtection="1">
      <alignment horizontal="center"/>
    </xf>
    <xf numFmtId="1" fontId="0" fillId="0" borderId="4" xfId="0" applyNumberFormat="1" applyFill="1" applyBorder="1" applyAlignment="1" applyProtection="1">
      <alignment horizontal="center"/>
    </xf>
    <xf numFmtId="46" fontId="0" fillId="0" borderId="4" xfId="0" applyNumberFormat="1" applyFill="1" applyBorder="1" applyAlignment="1" applyProtection="1">
      <alignment horizontal="center"/>
    </xf>
    <xf numFmtId="1" fontId="1" fillId="0" borderId="4" xfId="0" applyNumberFormat="1" applyFont="1" applyFill="1" applyBorder="1" applyAlignment="1" applyProtection="1">
      <alignment horizontal="center"/>
    </xf>
    <xf numFmtId="46" fontId="1" fillId="0" borderId="4" xfId="0" applyNumberFormat="1" applyFont="1" applyFill="1" applyBorder="1" applyAlignment="1" applyProtection="1">
      <alignment horizontal="center"/>
    </xf>
    <xf numFmtId="1" fontId="0" fillId="2" borderId="4" xfId="0" applyNumberFormat="1" applyFill="1" applyBorder="1" applyAlignment="1" applyProtection="1">
      <alignment horizontal="center"/>
    </xf>
    <xf numFmtId="1" fontId="1" fillId="3" borderId="4" xfId="0" applyNumberFormat="1" applyFont="1" applyFill="1" applyBorder="1" applyAlignment="1" applyProtection="1">
      <alignment horizontal="center"/>
    </xf>
    <xf numFmtId="1" fontId="1" fillId="4" borderId="4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1" fillId="0" borderId="4" xfId="0" applyNumberFormat="1" applyFont="1" applyFill="1" applyBorder="1" applyAlignment="1" applyProtection="1">
      <alignment horizontal="center" wrapText="1"/>
    </xf>
    <xf numFmtId="0" fontId="0" fillId="0" borderId="4" xfId="0" applyNumberFormat="1" applyFill="1" applyBorder="1" applyAlignment="1" applyProtection="1">
      <alignment horizontal="center" wrapText="1"/>
    </xf>
    <xf numFmtId="0" fontId="0" fillId="3" borderId="4" xfId="0" applyNumberFormat="1" applyFill="1" applyBorder="1" applyAlignment="1" applyProtection="1">
      <alignment horizontal="center"/>
    </xf>
    <xf numFmtId="0" fontId="0" fillId="3" borderId="4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'Средний %'!$A$3</c:f>
              <c:strCache>
                <c:ptCount val="1"/>
                <c:pt idx="0">
                  <c:v>Грачева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%'!$B$2:$D$2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'Средний %'!$B$3:$D$3</c:f>
              <c:numCache>
                <c:formatCode>0.00%</c:formatCode>
                <c:ptCount val="3"/>
                <c:pt idx="0">
                  <c:v>0.95550000000000002</c:v>
                </c:pt>
                <c:pt idx="1">
                  <c:v>0.97089999999999999</c:v>
                </c:pt>
                <c:pt idx="2">
                  <c:v>0.9728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74-4ED3-81B0-A25108542FFC}"/>
            </c:ext>
          </c:extLst>
        </c:ser>
        <c:ser>
          <c:idx val="1"/>
          <c:order val="1"/>
          <c:tx>
            <c:strRef>
              <c:f>'Средний %'!$A$4</c:f>
              <c:strCache>
                <c:ptCount val="1"/>
                <c:pt idx="0">
                  <c:v>Дергабузова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%'!$B$2:$D$2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'Средний %'!$B$4:$D$4</c:f>
              <c:numCache>
                <c:formatCode>0.00%</c:formatCode>
                <c:ptCount val="3"/>
                <c:pt idx="0">
                  <c:v>0.96660000000000001</c:v>
                </c:pt>
                <c:pt idx="1">
                  <c:v>0.99719999999999998</c:v>
                </c:pt>
                <c:pt idx="2">
                  <c:v>0.99019999999999997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74-4ED3-81B0-A25108542FFC}"/>
            </c:ext>
          </c:extLst>
        </c:ser>
        <c:ser>
          <c:idx val="2"/>
          <c:order val="2"/>
          <c:tx>
            <c:strRef>
              <c:f>'Средний %'!$A$5</c:f>
              <c:strCache>
                <c:ptCount val="1"/>
                <c:pt idx="0">
                  <c:v>Матвеева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%'!$B$2:$D$2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'Средний %'!$B$5:$D$5</c:f>
              <c:numCache>
                <c:formatCode>0.00%</c:formatCode>
                <c:ptCount val="3"/>
                <c:pt idx="0">
                  <c:v>0.89400000000000002</c:v>
                </c:pt>
                <c:pt idx="1">
                  <c:v>0.96650000000000003</c:v>
                </c:pt>
                <c:pt idx="2">
                  <c:v>0.97040000000000004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74-4ED3-81B0-A25108542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34688"/>
        <c:axId val="576738608"/>
      </c:lineChart>
      <c:catAx>
        <c:axId val="5767346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38608"/>
        <c:crosses val="autoZero"/>
        <c:auto val="1"/>
        <c:lblAlgn val="ctr"/>
        <c:lblOffset val="100"/>
        <c:noMultiLvlLbl val="0"/>
      </c:catAx>
      <c:valAx>
        <c:axId val="576738608"/>
        <c:scaling>
          <c:orientation val="minMax"/>
          <c:max val="1"/>
          <c:min val="0.88000000000000012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продолжительность'!$A$3</c:f>
              <c:strCache>
                <c:ptCount val="1"/>
                <c:pt idx="0">
                  <c:v>Грачева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продолжительность'!$B$2:$D$2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продолжительность'!$B$3:$D$3</c:f>
              <c:numCache>
                <c:formatCode>0</c:formatCode>
                <c:ptCount val="3"/>
                <c:pt idx="0">
                  <c:v>13</c:v>
                </c:pt>
                <c:pt idx="1">
                  <c:v>46</c:v>
                </c:pt>
                <c:pt idx="2">
                  <c:v>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продолжительность'!$A$4</c:f>
              <c:strCache>
                <c:ptCount val="1"/>
                <c:pt idx="0">
                  <c:v>Дергабузова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продолжительность'!$B$2:$D$2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продолжительность'!$B$4:$D$4</c:f>
              <c:numCache>
                <c:formatCode>0</c:formatCode>
                <c:ptCount val="3"/>
                <c:pt idx="0">
                  <c:v>5</c:v>
                </c:pt>
                <c:pt idx="1">
                  <c:v>13</c:v>
                </c:pt>
                <c:pt idx="2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продолжительность'!$A$5</c:f>
              <c:strCache>
                <c:ptCount val="1"/>
                <c:pt idx="0">
                  <c:v>Матвеева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продолжительность'!$B$2:$D$2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продолжительность'!$B$5:$D$5</c:f>
              <c:numCache>
                <c:formatCode>0</c:formatCode>
                <c:ptCount val="3"/>
                <c:pt idx="0">
                  <c:v>7</c:v>
                </c:pt>
                <c:pt idx="1">
                  <c:v>30</c:v>
                </c:pt>
                <c:pt idx="2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58600"/>
        <c:axId val="576762912"/>
      </c:lineChart>
      <c:catAx>
        <c:axId val="576758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62912"/>
        <c:crosses val="autoZero"/>
        <c:auto val="1"/>
        <c:lblAlgn val="ctr"/>
        <c:lblOffset val="100"/>
        <c:noMultiLvlLbl val="0"/>
      </c:catAx>
      <c:valAx>
        <c:axId val="57676291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5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Исходящих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продолжительность'!$F$3</c:f>
              <c:strCache>
                <c:ptCount val="1"/>
                <c:pt idx="0">
                  <c:v>Грачева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продолжительность'!$G$2:$I$2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продолжительность'!$G$3:$I$3</c:f>
              <c:numCache>
                <c:formatCode>0</c:formatCode>
                <c:ptCount val="3"/>
                <c:pt idx="0">
                  <c:v>12</c:v>
                </c:pt>
                <c:pt idx="1">
                  <c:v>37</c:v>
                </c:pt>
                <c:pt idx="2">
                  <c:v>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продолжительность'!$F$4</c:f>
              <c:strCache>
                <c:ptCount val="1"/>
                <c:pt idx="0">
                  <c:v>Дергабузова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продолжительность'!$G$2:$I$2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продолжительность'!$G$4:$I$4</c:f>
              <c:numCache>
                <c:formatCode>0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продолжительность'!$F$5</c:f>
              <c:strCache>
                <c:ptCount val="1"/>
                <c:pt idx="0">
                  <c:v>Матвеева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продолжительность'!$G$2:$I$2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продолжительность'!$G$5:$I$5</c:f>
              <c:numCache>
                <c:formatCode>0</c:formatCode>
                <c:ptCount val="3"/>
                <c:pt idx="0">
                  <c:v>7</c:v>
                </c:pt>
                <c:pt idx="1">
                  <c:v>28</c:v>
                </c:pt>
                <c:pt idx="2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48800"/>
        <c:axId val="576755072"/>
      </c:lineChart>
      <c:catAx>
        <c:axId val="576748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55072"/>
        <c:crosses val="autoZero"/>
        <c:auto val="1"/>
        <c:lblAlgn val="ctr"/>
        <c:lblOffset val="100"/>
        <c:noMultiLvlLbl val="0"/>
      </c:catAx>
      <c:valAx>
        <c:axId val="57675507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4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Входящих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продолжительность'!$K$3</c:f>
              <c:strCache>
                <c:ptCount val="1"/>
                <c:pt idx="0">
                  <c:v>Грачева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продолжительность'!$L$2:$N$2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продолжительность'!$L$3:$N$3</c:f>
              <c:numCache>
                <c:formatCode>0</c:formatCode>
                <c:ptCount val="3"/>
                <c:pt idx="0">
                  <c:v>1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продолжительность'!$K$4</c:f>
              <c:strCache>
                <c:ptCount val="1"/>
                <c:pt idx="0">
                  <c:v>Дергабузова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продолжительность'!$L$2:$N$2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продолжительность'!$L$4:$N$4</c:f>
              <c:numCache>
                <c:formatCode>0</c:formatCode>
                <c:ptCount val="3"/>
                <c:pt idx="0">
                  <c:v>1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продолжительность'!$K$5</c:f>
              <c:strCache>
                <c:ptCount val="1"/>
                <c:pt idx="0">
                  <c:v>Матвеева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продолжительность'!$L$2:$N$2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продолжительность'!$L$5:$N$5</c:f>
              <c:numCache>
                <c:formatCode>0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45664"/>
        <c:axId val="576746056"/>
      </c:lineChart>
      <c:catAx>
        <c:axId val="576745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46056"/>
        <c:crosses val="autoZero"/>
        <c:auto val="1"/>
        <c:lblAlgn val="ctr"/>
        <c:lblOffset val="100"/>
        <c:noMultiLvlLbl val="0"/>
      </c:catAx>
      <c:valAx>
        <c:axId val="5767460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 продолжительность звонков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продолжительность'!$U$3</c:f>
              <c:strCache>
                <c:ptCount val="1"/>
                <c:pt idx="0">
                  <c:v>Грачева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продолжительность'!$V$2:$X$2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продолжительность'!$V$3:$X$3</c:f>
              <c:numCache>
                <c:formatCode>[h]:mm:ss</c:formatCode>
                <c:ptCount val="3"/>
                <c:pt idx="0">
                  <c:v>1.3194444444444399E-3</c:v>
                </c:pt>
                <c:pt idx="1">
                  <c:v>1.41203703703704E-3</c:v>
                </c:pt>
                <c:pt idx="2">
                  <c:v>1.44675925925926E-3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A6-4ECB-9039-3AA4C7098D88}"/>
            </c:ext>
          </c:extLst>
        </c:ser>
        <c:ser>
          <c:idx val="1"/>
          <c:order val="1"/>
          <c:tx>
            <c:strRef>
              <c:f>'Количество и продолжительность'!$U$4</c:f>
              <c:strCache>
                <c:ptCount val="1"/>
                <c:pt idx="0">
                  <c:v>Дергабузова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продолжительность'!$V$2:$X$2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продолжительность'!$V$4:$X$4</c:f>
              <c:numCache>
                <c:formatCode>[h]:mm:ss</c:formatCode>
                <c:ptCount val="3"/>
                <c:pt idx="0">
                  <c:v>8.6805555555555605E-4</c:v>
                </c:pt>
                <c:pt idx="1">
                  <c:v>1.1226851851851901E-3</c:v>
                </c:pt>
                <c:pt idx="2">
                  <c:v>9.3749999999999997E-4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A6-4ECB-9039-3AA4C7098D88}"/>
            </c:ext>
          </c:extLst>
        </c:ser>
        <c:ser>
          <c:idx val="2"/>
          <c:order val="2"/>
          <c:tx>
            <c:strRef>
              <c:f>'Количество и продолжительность'!$U$5</c:f>
              <c:strCache>
                <c:ptCount val="1"/>
                <c:pt idx="0">
                  <c:v>Матвеева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продолжительность'!$V$2:$X$2</c:f>
              <c:strCache>
                <c:ptCount val="3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</c:strCache>
            </c:strRef>
          </c:cat>
          <c:val>
            <c:numRef>
              <c:f>'Количество и продолжительность'!$V$5:$X$5</c:f>
              <c:numCache>
                <c:formatCode>[h]:mm:ss</c:formatCode>
                <c:ptCount val="3"/>
                <c:pt idx="0">
                  <c:v>8.3333333333333295E-4</c:v>
                </c:pt>
                <c:pt idx="1">
                  <c:v>8.7962962962963005E-4</c:v>
                </c:pt>
                <c:pt idx="2">
                  <c:v>9.8379629629629598E-4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2A6-4ECB-9039-3AA4C7098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11200"/>
        <c:axId val="508719040"/>
      </c:lineChart>
      <c:catAx>
        <c:axId val="5087112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8719040"/>
        <c:crosses val="autoZero"/>
        <c:auto val="1"/>
        <c:lblAlgn val="ctr"/>
        <c:lblOffset val="100"/>
        <c:noMultiLvlLbl val="0"/>
      </c:catAx>
      <c:valAx>
        <c:axId val="508719040"/>
        <c:scaling>
          <c:orientation val="minMax"/>
          <c:max val="2.0000000000000005E-3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871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565785</xdr:colOff>
      <xdr:row>24</xdr:row>
      <xdr:rowOff>179070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15240</xdr:colOff>
      <xdr:row>26</xdr:row>
      <xdr:rowOff>163830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9</xdr:row>
      <xdr:rowOff>0</xdr:rowOff>
    </xdr:from>
    <xdr:to>
      <xdr:col>14</xdr:col>
      <xdr:colOff>577215</xdr:colOff>
      <xdr:row>26</xdr:row>
      <xdr:rowOff>163830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9</xdr:row>
      <xdr:rowOff>0</xdr:rowOff>
    </xdr:from>
    <xdr:to>
      <xdr:col>20</xdr:col>
      <xdr:colOff>1491615</xdr:colOff>
      <xdr:row>26</xdr:row>
      <xdr:rowOff>163830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1504950</xdr:colOff>
      <xdr:row>9</xdr:row>
      <xdr:rowOff>0</xdr:rowOff>
    </xdr:from>
    <xdr:to>
      <xdr:col>29</xdr:col>
      <xdr:colOff>74295</xdr:colOff>
      <xdr:row>26</xdr:row>
      <xdr:rowOff>163830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93;&#1088;&#1072;&#1085;&#1080;&#1083;&#1080;&#1097;&#1077;/WSS%20&#1087;&#1086;&#1076;&#1088;&#1072;&#1073;&#1086;&#1090;&#1082;&#1072;/&#1087;&#1088;&#1080;&#1084;&#1077;&#1088;&#1099;/&#1057;&#1074;&#1086;&#1076;&#1085;&#1072;&#1103;%20&#1087;&#1086;%20&#1101;&#1090;&#1072;&#1087;&#1072;&#10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явлена потребность"/>
      <sheetName val="КП отправлено"/>
      <sheetName val="ВХОДЯЩИЙ ЗВОНОК"/>
      <sheetName val="Уточняющее касание"/>
      <sheetName val="Было не удобно говорить, недозв"/>
    </sheetNames>
    <sheetDataSet>
      <sheetData sheetId="0"/>
      <sheetData sheetId="1">
        <row r="2">
          <cell r="B2" t="str">
            <v>Июнь</v>
          </cell>
          <cell r="C2" t="str">
            <v>Июль</v>
          </cell>
          <cell r="D2" t="str">
            <v>Август</v>
          </cell>
          <cell r="G2" t="str">
            <v>Июнь</v>
          </cell>
          <cell r="H2" t="str">
            <v>Июль</v>
          </cell>
          <cell r="I2" t="str">
            <v>Август</v>
          </cell>
          <cell r="L2" t="str">
            <v>Июнь</v>
          </cell>
          <cell r="M2" t="str">
            <v>Июль</v>
          </cell>
          <cell r="N2" t="str">
            <v>Август</v>
          </cell>
        </row>
        <row r="3">
          <cell r="A3" t="str">
            <v>Грачева</v>
          </cell>
          <cell r="B3">
            <v>0.89670000000000005</v>
          </cell>
          <cell r="C3">
            <v>0.95820000000000005</v>
          </cell>
          <cell r="D3">
            <v>0.93259999999999998</v>
          </cell>
          <cell r="F3" t="str">
            <v>Грачева</v>
          </cell>
          <cell r="G3">
            <v>9</v>
          </cell>
          <cell r="H3">
            <v>13</v>
          </cell>
          <cell r="I3">
            <v>19</v>
          </cell>
          <cell r="K3" t="str">
            <v>Грачева</v>
          </cell>
          <cell r="L3">
            <v>7.9976851851851806E-3</v>
          </cell>
          <cell r="M3">
            <v>1.1192129629629601E-2</v>
          </cell>
          <cell r="N3">
            <v>2.29861111111111E-2</v>
          </cell>
        </row>
        <row r="4">
          <cell r="A4" t="str">
            <v>Дергабузова</v>
          </cell>
          <cell r="B4">
            <v>0.99419999999999997</v>
          </cell>
          <cell r="C4">
            <v>0.99370000000000003</v>
          </cell>
          <cell r="D4">
            <v>0.99880000000000002</v>
          </cell>
          <cell r="F4" t="str">
            <v>Дергабузова</v>
          </cell>
          <cell r="G4">
            <v>18</v>
          </cell>
          <cell r="H4">
            <v>14</v>
          </cell>
          <cell r="I4">
            <v>15</v>
          </cell>
          <cell r="K4" t="str">
            <v>Дергабузова</v>
          </cell>
          <cell r="L4">
            <v>1.8298611111111099E-2</v>
          </cell>
          <cell r="M4">
            <v>9.6527777777777792E-3</v>
          </cell>
          <cell r="N4">
            <v>1.1608796296296299E-2</v>
          </cell>
        </row>
        <row r="5">
          <cell r="A5" t="str">
            <v>Таланова</v>
          </cell>
          <cell r="F5" t="str">
            <v>Таланова</v>
          </cell>
          <cell r="G5">
            <v>0</v>
          </cell>
          <cell r="H5">
            <v>0</v>
          </cell>
          <cell r="I5">
            <v>0</v>
          </cell>
          <cell r="K5" t="str">
            <v>Таланова</v>
          </cell>
          <cell r="L5">
            <v>0</v>
          </cell>
          <cell r="M5">
            <v>0</v>
          </cell>
          <cell r="N5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27" sqref="H27"/>
    </sheetView>
  </sheetViews>
  <sheetFormatPr defaultRowHeight="15" x14ac:dyDescent="0.25"/>
  <cols>
    <col min="1" max="1" width="19.7109375" customWidth="1"/>
    <col min="2" max="2" width="8.140625" customWidth="1"/>
    <col min="3" max="3" width="8.5703125" customWidth="1"/>
    <col min="4" max="4" width="8.140625" customWidth="1"/>
    <col min="5" max="6" width="9.140625" customWidth="1"/>
  </cols>
  <sheetData>
    <row r="1" spans="1:4" x14ac:dyDescent="0.25">
      <c r="A1" s="8" t="s">
        <v>0</v>
      </c>
      <c r="B1" s="7"/>
      <c r="C1" s="7"/>
      <c r="D1" s="6"/>
    </row>
    <row r="2" spans="1:4" x14ac:dyDescent="0.25">
      <c r="A2" s="9" t="s">
        <v>1</v>
      </c>
      <c r="B2" s="9" t="s">
        <v>2</v>
      </c>
      <c r="C2" s="9" t="s">
        <v>3</v>
      </c>
      <c r="D2" s="9" t="s">
        <v>4</v>
      </c>
    </row>
    <row r="3" spans="1:4" x14ac:dyDescent="0.25">
      <c r="A3" s="10" t="s">
        <v>5</v>
      </c>
      <c r="B3" s="11">
        <v>0.95550000000000002</v>
      </c>
      <c r="C3" s="11">
        <v>0.97089999999999999</v>
      </c>
      <c r="D3" s="11">
        <v>0.9728</v>
      </c>
    </row>
    <row r="4" spans="1:4" x14ac:dyDescent="0.25">
      <c r="A4" s="10" t="s">
        <v>6</v>
      </c>
      <c r="B4" s="11">
        <v>0.96660000000000001</v>
      </c>
      <c r="C4" s="11">
        <v>0.99719999999999998</v>
      </c>
      <c r="D4" s="11">
        <v>0.99019999999999997</v>
      </c>
    </row>
    <row r="5" spans="1:4" x14ac:dyDescent="0.25">
      <c r="A5" s="10" t="s">
        <v>7</v>
      </c>
      <c r="B5" s="11">
        <v>0.89400000000000002</v>
      </c>
      <c r="C5" s="11">
        <v>0.96650000000000003</v>
      </c>
      <c r="D5" s="11">
        <v>0.97040000000000004</v>
      </c>
    </row>
  </sheetData>
  <mergeCells count="1">
    <mergeCell ref="A1:D1"/>
  </mergeCells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W32" sqref="W32"/>
    </sheetView>
  </sheetViews>
  <sheetFormatPr defaultRowHeight="15" x14ac:dyDescent="0.25"/>
  <cols>
    <col min="1" max="1" width="19.7109375" customWidth="1"/>
    <col min="2" max="2" width="6.7109375" customWidth="1"/>
    <col min="3" max="3" width="8.5703125" customWidth="1"/>
    <col min="4" max="4" width="5.85546875" customWidth="1"/>
    <col min="5" max="5" width="9.140625" customWidth="1"/>
    <col min="6" max="6" width="19.7109375" customWidth="1"/>
    <col min="7" max="7" width="6.7109375" customWidth="1"/>
    <col min="8" max="8" width="8.5703125" customWidth="1"/>
    <col min="9" max="9" width="5.85546875" customWidth="1"/>
    <col min="10" max="10" width="9.140625" customWidth="1"/>
    <col min="11" max="11" width="19.7109375" customWidth="1"/>
    <col min="12" max="12" width="8.28515625" customWidth="1"/>
    <col min="13" max="13" width="8.5703125" customWidth="1"/>
    <col min="14" max="14" width="8.28515625" customWidth="1"/>
    <col min="15" max="15" width="9.140625" customWidth="1"/>
    <col min="16" max="16" width="19.7109375" customWidth="1"/>
    <col min="17" max="17" width="8.28515625" customWidth="1"/>
    <col min="18" max="18" width="8.5703125" customWidth="1"/>
    <col min="19" max="19" width="8.28515625" customWidth="1"/>
    <col min="20" max="20" width="9.140625" customWidth="1"/>
    <col min="21" max="21" width="26.5703125" customWidth="1"/>
  </cols>
  <sheetData>
    <row r="1" spans="1:24" x14ac:dyDescent="0.25">
      <c r="A1" s="8" t="s">
        <v>8</v>
      </c>
      <c r="B1" s="7"/>
      <c r="C1" s="7"/>
      <c r="D1" s="6"/>
      <c r="F1" s="8" t="s">
        <v>72</v>
      </c>
      <c r="G1" s="7"/>
      <c r="H1" s="7"/>
      <c r="I1" s="6"/>
      <c r="K1" s="8" t="s">
        <v>73</v>
      </c>
      <c r="L1" s="7"/>
      <c r="M1" s="7"/>
      <c r="N1" s="6"/>
      <c r="P1" s="8" t="s">
        <v>9</v>
      </c>
      <c r="Q1" s="7"/>
      <c r="R1" s="7"/>
      <c r="S1" s="6"/>
      <c r="U1" s="8" t="s">
        <v>10</v>
      </c>
      <c r="V1" s="7"/>
      <c r="W1" s="7"/>
      <c r="X1" s="6"/>
    </row>
    <row r="2" spans="1:24" x14ac:dyDescent="0.25">
      <c r="A2" s="9" t="s">
        <v>1</v>
      </c>
      <c r="B2" s="9" t="s">
        <v>2</v>
      </c>
      <c r="C2" s="9" t="s">
        <v>3</v>
      </c>
      <c r="D2" s="9" t="s">
        <v>4</v>
      </c>
      <c r="F2" s="9" t="s">
        <v>1</v>
      </c>
      <c r="G2" s="9" t="s">
        <v>2</v>
      </c>
      <c r="H2" s="9" t="s">
        <v>3</v>
      </c>
      <c r="I2" s="9" t="s">
        <v>4</v>
      </c>
      <c r="K2" s="9" t="s">
        <v>1</v>
      </c>
      <c r="L2" s="9" t="s">
        <v>2</v>
      </c>
      <c r="M2" s="9" t="s">
        <v>3</v>
      </c>
      <c r="N2" s="9" t="s">
        <v>4</v>
      </c>
      <c r="P2" s="9" t="s">
        <v>1</v>
      </c>
      <c r="Q2" s="9" t="s">
        <v>2</v>
      </c>
      <c r="R2" s="9" t="s">
        <v>3</v>
      </c>
      <c r="S2" s="9" t="s">
        <v>4</v>
      </c>
      <c r="U2" s="9" t="s">
        <v>1</v>
      </c>
      <c r="V2" s="9" t="s">
        <v>2</v>
      </c>
      <c r="W2" s="9" t="s">
        <v>3</v>
      </c>
      <c r="X2" s="9" t="s">
        <v>4</v>
      </c>
    </row>
    <row r="3" spans="1:24" x14ac:dyDescent="0.25">
      <c r="A3" s="10" t="s">
        <v>5</v>
      </c>
      <c r="B3" s="12">
        <v>13</v>
      </c>
      <c r="C3" s="12">
        <v>46</v>
      </c>
      <c r="D3" s="12">
        <v>49</v>
      </c>
      <c r="F3" s="10" t="s">
        <v>5</v>
      </c>
      <c r="G3" s="12">
        <v>12</v>
      </c>
      <c r="H3" s="12">
        <v>37</v>
      </c>
      <c r="I3" s="12">
        <v>41</v>
      </c>
      <c r="K3" s="10" t="s">
        <v>5</v>
      </c>
      <c r="L3" s="12">
        <f>B3-G3</f>
        <v>1</v>
      </c>
      <c r="M3" s="12">
        <f t="shared" ref="M3:N5" si="0">C3-H3</f>
        <v>9</v>
      </c>
      <c r="N3" s="12">
        <f t="shared" si="0"/>
        <v>8</v>
      </c>
      <c r="P3" s="10" t="s">
        <v>5</v>
      </c>
      <c r="Q3" s="13">
        <v>1.7164351851851899E-2</v>
      </c>
      <c r="R3" s="13">
        <v>6.5104166666666699E-2</v>
      </c>
      <c r="S3" s="13">
        <v>7.1145833333333297E-2</v>
      </c>
      <c r="U3" s="10" t="s">
        <v>5</v>
      </c>
      <c r="V3" s="13">
        <v>1.3194444444444399E-3</v>
      </c>
      <c r="W3" s="13">
        <v>1.41203703703704E-3</v>
      </c>
      <c r="X3" s="13">
        <v>1.44675925925926E-3</v>
      </c>
    </row>
    <row r="4" spans="1:24" x14ac:dyDescent="0.25">
      <c r="A4" s="10" t="s">
        <v>6</v>
      </c>
      <c r="B4" s="12">
        <v>5</v>
      </c>
      <c r="C4" s="12">
        <v>13</v>
      </c>
      <c r="D4" s="12">
        <v>15</v>
      </c>
      <c r="F4" s="10" t="s">
        <v>6</v>
      </c>
      <c r="G4" s="12">
        <v>4</v>
      </c>
      <c r="H4" s="12">
        <v>10</v>
      </c>
      <c r="I4" s="12">
        <v>12</v>
      </c>
      <c r="K4" s="10" t="s">
        <v>6</v>
      </c>
      <c r="L4" s="12">
        <f t="shared" ref="L4:L5" si="1">B4-G4</f>
        <v>1</v>
      </c>
      <c r="M4" s="12">
        <f t="shared" si="0"/>
        <v>3</v>
      </c>
      <c r="N4" s="12">
        <f t="shared" si="0"/>
        <v>3</v>
      </c>
      <c r="P4" s="10" t="s">
        <v>6</v>
      </c>
      <c r="Q4" s="13">
        <v>4.3865740740740696E-3</v>
      </c>
      <c r="R4" s="13">
        <v>1.4710648148148099E-2</v>
      </c>
      <c r="S4" s="13">
        <v>1.4166666666666701E-2</v>
      </c>
      <c r="U4" s="10" t="s">
        <v>6</v>
      </c>
      <c r="V4" s="13">
        <v>8.6805555555555605E-4</v>
      </c>
      <c r="W4" s="13">
        <v>1.1226851851851901E-3</v>
      </c>
      <c r="X4" s="13">
        <v>9.3749999999999997E-4</v>
      </c>
    </row>
    <row r="5" spans="1:24" x14ac:dyDescent="0.25">
      <c r="A5" s="10" t="s">
        <v>7</v>
      </c>
      <c r="B5" s="12">
        <v>7</v>
      </c>
      <c r="C5" s="12">
        <v>30</v>
      </c>
      <c r="D5" s="12">
        <v>28</v>
      </c>
      <c r="F5" s="10" t="s">
        <v>7</v>
      </c>
      <c r="G5" s="12">
        <v>7</v>
      </c>
      <c r="H5" s="12">
        <v>28</v>
      </c>
      <c r="I5" s="12">
        <v>27</v>
      </c>
      <c r="K5" s="10" t="s">
        <v>7</v>
      </c>
      <c r="L5" s="12">
        <f t="shared" si="1"/>
        <v>0</v>
      </c>
      <c r="M5" s="12">
        <f t="shared" si="0"/>
        <v>2</v>
      </c>
      <c r="N5" s="12">
        <f t="shared" si="0"/>
        <v>1</v>
      </c>
      <c r="P5" s="10" t="s">
        <v>7</v>
      </c>
      <c r="Q5" s="13">
        <v>5.8449074074074098E-3</v>
      </c>
      <c r="R5" s="13">
        <v>2.6689814814814802E-2</v>
      </c>
      <c r="S5" s="13">
        <v>2.7592592592592599E-2</v>
      </c>
      <c r="U5" s="10" t="s">
        <v>7</v>
      </c>
      <c r="V5" s="13">
        <v>8.3333333333333295E-4</v>
      </c>
      <c r="W5" s="13">
        <v>8.7962962962963005E-4</v>
      </c>
      <c r="X5" s="13">
        <v>9.8379629629629598E-4</v>
      </c>
    </row>
    <row r="6" spans="1:24" x14ac:dyDescent="0.25">
      <c r="A6" s="9" t="s">
        <v>11</v>
      </c>
      <c r="B6" s="14">
        <v>25</v>
      </c>
      <c r="C6" s="14">
        <v>89</v>
      </c>
      <c r="D6" s="14">
        <v>92</v>
      </c>
      <c r="F6" s="9" t="s">
        <v>11</v>
      </c>
      <c r="G6" s="14">
        <v>23</v>
      </c>
      <c r="H6" s="14">
        <v>75</v>
      </c>
      <c r="I6" s="14">
        <v>80</v>
      </c>
      <c r="K6" s="9" t="s">
        <v>11</v>
      </c>
      <c r="L6" s="14">
        <v>23</v>
      </c>
      <c r="M6" s="14">
        <v>75</v>
      </c>
      <c r="N6" s="14">
        <v>80</v>
      </c>
      <c r="P6" s="9" t="s">
        <v>11</v>
      </c>
      <c r="Q6" s="15">
        <v>2.73958333333333E-2</v>
      </c>
      <c r="R6" s="15">
        <v>0.10650462962963</v>
      </c>
      <c r="S6" s="15">
        <v>0.112905092592593</v>
      </c>
    </row>
  </sheetData>
  <mergeCells count="5">
    <mergeCell ref="A1:D1"/>
    <mergeCell ref="F1:I1"/>
    <mergeCell ref="P1:S1"/>
    <mergeCell ref="U1:X1"/>
    <mergeCell ref="K1:N1"/>
  </mergeCells>
  <pageMargins left="0.75" right="0.75" top="0.75" bottom="0.5" header="0.5" footer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13.140625" customWidth="1"/>
    <col min="2" max="2" width="6.42578125" customWidth="1"/>
    <col min="3" max="3" width="7.42578125" customWidth="1"/>
    <col min="4" max="4" width="8" customWidth="1"/>
    <col min="5" max="5" width="6.42578125" customWidth="1"/>
    <col min="6" max="6" width="7.42578125" customWidth="1"/>
    <col min="7" max="7" width="8" customWidth="1"/>
    <col min="8" max="8" width="6.42578125" customWidth="1"/>
    <col min="9" max="9" width="8.28515625" customWidth="1"/>
    <col min="10" max="10" width="8" customWidth="1"/>
    <col min="11" max="19" width="9.140625" customWidth="1"/>
  </cols>
  <sheetData>
    <row r="1" spans="1:10" x14ac:dyDescent="0.25">
      <c r="A1" s="8" t="s">
        <v>12</v>
      </c>
      <c r="B1" s="7"/>
      <c r="C1" s="7"/>
      <c r="D1" s="7"/>
      <c r="E1" s="7"/>
      <c r="F1" s="7"/>
      <c r="G1" s="7"/>
      <c r="H1" s="7"/>
      <c r="I1" s="7"/>
      <c r="J1" s="6"/>
    </row>
    <row r="2" spans="1:10" x14ac:dyDescent="0.25">
      <c r="A2" s="9" t="s">
        <v>13</v>
      </c>
      <c r="B2" s="5" t="s">
        <v>2</v>
      </c>
      <c r="C2" s="5" t="s">
        <v>2</v>
      </c>
      <c r="D2" s="5" t="s">
        <v>2</v>
      </c>
      <c r="E2" s="5" t="s">
        <v>3</v>
      </c>
      <c r="F2" s="5" t="s">
        <v>3</v>
      </c>
      <c r="G2" s="5" t="s">
        <v>3</v>
      </c>
      <c r="H2" s="5" t="s">
        <v>4</v>
      </c>
      <c r="I2" s="5" t="s">
        <v>4</v>
      </c>
      <c r="J2" s="5" t="s">
        <v>4</v>
      </c>
    </row>
    <row r="3" spans="1:10" x14ac:dyDescent="0.25">
      <c r="A3" s="9" t="s">
        <v>14</v>
      </c>
      <c r="B3" s="14" t="s">
        <v>15</v>
      </c>
      <c r="C3" s="14" t="s">
        <v>16</v>
      </c>
      <c r="D3" s="14" t="s">
        <v>11</v>
      </c>
      <c r="E3" s="14" t="s">
        <v>15</v>
      </c>
      <c r="F3" s="14" t="s">
        <v>16</v>
      </c>
      <c r="G3" s="14" t="s">
        <v>11</v>
      </c>
      <c r="H3" s="14" t="s">
        <v>15</v>
      </c>
      <c r="I3" s="14" t="s">
        <v>17</v>
      </c>
      <c r="J3" s="14" t="s">
        <v>11</v>
      </c>
    </row>
    <row r="4" spans="1:10" x14ac:dyDescent="0.25">
      <c r="A4" s="10" t="s">
        <v>5</v>
      </c>
      <c r="B4" s="12">
        <v>0</v>
      </c>
      <c r="C4" s="12">
        <v>0</v>
      </c>
      <c r="D4" s="16">
        <v>0</v>
      </c>
      <c r="E4" s="12">
        <v>2</v>
      </c>
      <c r="F4" s="12">
        <v>3</v>
      </c>
      <c r="G4" s="16">
        <v>5</v>
      </c>
      <c r="H4" s="12">
        <v>1</v>
      </c>
      <c r="I4" s="12">
        <v>4</v>
      </c>
      <c r="J4" s="16">
        <v>5</v>
      </c>
    </row>
    <row r="5" spans="1:10" x14ac:dyDescent="0.25">
      <c r="A5" s="10" t="s">
        <v>6</v>
      </c>
      <c r="B5" s="12">
        <v>0</v>
      </c>
      <c r="C5" s="12">
        <v>0</v>
      </c>
      <c r="D5" s="16">
        <v>0</v>
      </c>
      <c r="E5" s="12">
        <v>0</v>
      </c>
      <c r="F5" s="12">
        <v>0</v>
      </c>
      <c r="G5" s="16">
        <v>0</v>
      </c>
      <c r="H5" s="12">
        <v>0</v>
      </c>
      <c r="I5" s="12">
        <v>1</v>
      </c>
      <c r="J5" s="16">
        <v>1</v>
      </c>
    </row>
    <row r="6" spans="1:10" x14ac:dyDescent="0.25">
      <c r="A6" s="10" t="s">
        <v>7</v>
      </c>
      <c r="B6" s="12">
        <v>1</v>
      </c>
      <c r="C6" s="12">
        <v>1</v>
      </c>
      <c r="D6" s="16">
        <v>1</v>
      </c>
      <c r="E6" s="12">
        <v>2</v>
      </c>
      <c r="F6" s="12">
        <v>0</v>
      </c>
      <c r="G6" s="16">
        <v>2</v>
      </c>
      <c r="H6" s="12">
        <v>3</v>
      </c>
      <c r="I6" s="12">
        <v>0</v>
      </c>
      <c r="J6" s="16">
        <v>3</v>
      </c>
    </row>
    <row r="7" spans="1:10" x14ac:dyDescent="0.25">
      <c r="A7" s="9" t="s">
        <v>11</v>
      </c>
      <c r="B7" s="17">
        <v>1</v>
      </c>
      <c r="C7" s="17">
        <v>1</v>
      </c>
      <c r="D7" s="18">
        <v>1</v>
      </c>
      <c r="E7" s="17">
        <v>4</v>
      </c>
      <c r="F7" s="17">
        <v>3</v>
      </c>
      <c r="G7" s="18">
        <v>7</v>
      </c>
      <c r="H7" s="17">
        <v>4</v>
      </c>
      <c r="I7" s="17">
        <v>5</v>
      </c>
      <c r="J7" s="18">
        <v>9</v>
      </c>
    </row>
  </sheetData>
  <mergeCells count="4">
    <mergeCell ref="B2:D2"/>
    <mergeCell ref="E2:G2"/>
    <mergeCell ref="H2:J2"/>
    <mergeCell ref="A1:J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cols>
    <col min="1" max="1" width="19.7109375" customWidth="1"/>
    <col min="2" max="2" width="107.5703125" style="19" customWidth="1"/>
    <col min="3" max="4" width="108.5703125" style="19" customWidth="1"/>
    <col min="5" max="6" width="9.140625" customWidth="1"/>
  </cols>
  <sheetData>
    <row r="1" spans="1:4" x14ac:dyDescent="0.25">
      <c r="A1" s="8" t="s">
        <v>18</v>
      </c>
      <c r="B1" s="7"/>
      <c r="C1" s="7"/>
      <c r="D1" s="6"/>
    </row>
    <row r="2" spans="1:4" x14ac:dyDescent="0.25">
      <c r="A2" s="9" t="s">
        <v>1</v>
      </c>
      <c r="B2" s="20" t="s">
        <v>2</v>
      </c>
      <c r="C2" s="20" t="s">
        <v>3</v>
      </c>
      <c r="D2" s="20" t="s">
        <v>4</v>
      </c>
    </row>
    <row r="3" spans="1:4" ht="30" x14ac:dyDescent="0.25">
      <c r="A3" s="4" t="s">
        <v>5</v>
      </c>
      <c r="B3" s="21" t="s">
        <v>19</v>
      </c>
      <c r="C3" s="21" t="s">
        <v>20</v>
      </c>
      <c r="D3" s="21" t="s">
        <v>21</v>
      </c>
    </row>
    <row r="4" spans="1:4" ht="30" x14ac:dyDescent="0.25">
      <c r="A4" s="3"/>
      <c r="B4" s="21" t="s">
        <v>22</v>
      </c>
      <c r="C4" s="21" t="s">
        <v>23</v>
      </c>
      <c r="D4" s="21" t="s">
        <v>24</v>
      </c>
    </row>
    <row r="5" spans="1:4" x14ac:dyDescent="0.25">
      <c r="A5" s="3"/>
      <c r="B5" s="21" t="s">
        <v>25</v>
      </c>
      <c r="C5" s="21" t="s">
        <v>26</v>
      </c>
      <c r="D5" s="21" t="s">
        <v>27</v>
      </c>
    </row>
    <row r="6" spans="1:4" x14ac:dyDescent="0.25">
      <c r="A6" s="3"/>
      <c r="B6" s="21" t="s">
        <v>28</v>
      </c>
      <c r="C6" s="21" t="s">
        <v>29</v>
      </c>
      <c r="D6" s="21" t="s">
        <v>30</v>
      </c>
    </row>
    <row r="7" spans="1:4" x14ac:dyDescent="0.25">
      <c r="A7" s="3"/>
      <c r="B7" s="21" t="s">
        <v>31</v>
      </c>
      <c r="C7" s="21" t="s">
        <v>32</v>
      </c>
      <c r="D7" s="21" t="s">
        <v>33</v>
      </c>
    </row>
    <row r="8" spans="1:4" x14ac:dyDescent="0.25">
      <c r="A8" s="3"/>
      <c r="B8" s="21" t="s">
        <v>34</v>
      </c>
      <c r="C8" s="21" t="s">
        <v>35</v>
      </c>
      <c r="D8" s="21" t="s">
        <v>36</v>
      </c>
    </row>
    <row r="9" spans="1:4" x14ac:dyDescent="0.25">
      <c r="A9" s="3"/>
      <c r="B9" s="21" t="s">
        <v>37</v>
      </c>
      <c r="C9" s="21" t="s">
        <v>38</v>
      </c>
      <c r="D9" s="21" t="s">
        <v>39</v>
      </c>
    </row>
    <row r="10" spans="1:4" x14ac:dyDescent="0.25">
      <c r="A10" s="3"/>
      <c r="B10" s="21"/>
      <c r="C10" s="21" t="s">
        <v>40</v>
      </c>
      <c r="D10" s="21" t="s">
        <v>41</v>
      </c>
    </row>
    <row r="11" spans="1:4" x14ac:dyDescent="0.25">
      <c r="A11" s="3"/>
      <c r="B11" s="21"/>
      <c r="C11" s="21"/>
      <c r="D11" s="21" t="s">
        <v>42</v>
      </c>
    </row>
    <row r="12" spans="1:4" x14ac:dyDescent="0.25">
      <c r="A12" s="3"/>
      <c r="B12" s="21"/>
      <c r="C12" s="21"/>
      <c r="D12" s="21" t="s">
        <v>43</v>
      </c>
    </row>
    <row r="13" spans="1:4" x14ac:dyDescent="0.25">
      <c r="A13" s="3"/>
      <c r="B13" s="21"/>
      <c r="C13" s="21"/>
      <c r="D13" s="21" t="s">
        <v>44</v>
      </c>
    </row>
    <row r="14" spans="1:4" x14ac:dyDescent="0.25">
      <c r="A14" s="3"/>
      <c r="B14" s="21"/>
      <c r="C14" s="21"/>
      <c r="D14" s="21" t="s">
        <v>45</v>
      </c>
    </row>
    <row r="15" spans="1:4" x14ac:dyDescent="0.25">
      <c r="A15" s="3"/>
      <c r="B15" s="21"/>
      <c r="C15" s="21"/>
      <c r="D15" s="21" t="s">
        <v>46</v>
      </c>
    </row>
    <row r="16" spans="1:4" x14ac:dyDescent="0.25">
      <c r="A16" s="3"/>
      <c r="B16" s="21"/>
      <c r="C16" s="21"/>
      <c r="D16" s="21" t="s">
        <v>47</v>
      </c>
    </row>
    <row r="17" spans="1:4" x14ac:dyDescent="0.25">
      <c r="A17" s="22"/>
      <c r="B17" s="23"/>
      <c r="C17" s="23"/>
      <c r="D17" s="23"/>
    </row>
    <row r="18" spans="1:4" x14ac:dyDescent="0.25">
      <c r="A18" s="2" t="s">
        <v>6</v>
      </c>
      <c r="B18" s="21" t="s">
        <v>48</v>
      </c>
      <c r="C18" s="21" t="s">
        <v>49</v>
      </c>
      <c r="D18" s="21" t="s">
        <v>50</v>
      </c>
    </row>
    <row r="19" spans="1:4" x14ac:dyDescent="0.25">
      <c r="A19" s="3"/>
      <c r="B19" s="21" t="s">
        <v>51</v>
      </c>
      <c r="C19" s="21" t="s">
        <v>52</v>
      </c>
      <c r="D19" s="21" t="s">
        <v>25</v>
      </c>
    </row>
    <row r="20" spans="1:4" x14ac:dyDescent="0.25">
      <c r="A20" s="3"/>
      <c r="B20" s="21" t="s">
        <v>53</v>
      </c>
      <c r="C20" s="21"/>
      <c r="D20" s="21" t="s">
        <v>54</v>
      </c>
    </row>
    <row r="21" spans="1:4" x14ac:dyDescent="0.25">
      <c r="A21" s="3"/>
      <c r="B21" s="21" t="s">
        <v>47</v>
      </c>
      <c r="C21" s="21"/>
      <c r="D21" s="21"/>
    </row>
    <row r="22" spans="1:4" x14ac:dyDescent="0.25">
      <c r="A22" s="22"/>
      <c r="B22" s="23"/>
      <c r="C22" s="23"/>
      <c r="D22" s="23"/>
    </row>
    <row r="23" spans="1:4" ht="30" x14ac:dyDescent="0.25">
      <c r="A23" s="1" t="s">
        <v>7</v>
      </c>
      <c r="B23" s="21" t="s">
        <v>19</v>
      </c>
      <c r="C23" s="21" t="s">
        <v>55</v>
      </c>
      <c r="D23" s="21" t="s">
        <v>56</v>
      </c>
    </row>
    <row r="24" spans="1:4" x14ac:dyDescent="0.25">
      <c r="A24" s="3"/>
      <c r="B24" s="21" t="s">
        <v>50</v>
      </c>
      <c r="C24" s="21" t="s">
        <v>57</v>
      </c>
      <c r="D24" s="21" t="s">
        <v>58</v>
      </c>
    </row>
    <row r="25" spans="1:4" ht="30" x14ac:dyDescent="0.25">
      <c r="A25" s="3"/>
      <c r="B25" s="21" t="s">
        <v>59</v>
      </c>
      <c r="C25" s="21" t="s">
        <v>60</v>
      </c>
      <c r="D25" s="21" t="s">
        <v>23</v>
      </c>
    </row>
    <row r="26" spans="1:4" x14ac:dyDescent="0.25">
      <c r="A26" s="3"/>
      <c r="B26" s="21" t="s">
        <v>61</v>
      </c>
      <c r="C26" s="21" t="s">
        <v>62</v>
      </c>
      <c r="D26" s="21" t="s">
        <v>63</v>
      </c>
    </row>
    <row r="27" spans="1:4" x14ac:dyDescent="0.25">
      <c r="A27" s="3"/>
      <c r="B27" s="21" t="s">
        <v>64</v>
      </c>
      <c r="C27" s="21" t="s">
        <v>65</v>
      </c>
      <c r="D27" s="21" t="s">
        <v>66</v>
      </c>
    </row>
    <row r="28" spans="1:4" x14ac:dyDescent="0.25">
      <c r="A28" s="3"/>
      <c r="B28" s="21" t="s">
        <v>49</v>
      </c>
      <c r="C28" s="21" t="s">
        <v>67</v>
      </c>
      <c r="D28" s="21" t="s">
        <v>68</v>
      </c>
    </row>
    <row r="29" spans="1:4" x14ac:dyDescent="0.25">
      <c r="A29" s="3"/>
      <c r="B29" s="21" t="s">
        <v>69</v>
      </c>
      <c r="C29" s="21" t="s">
        <v>70</v>
      </c>
      <c r="D29" s="21"/>
    </row>
    <row r="30" spans="1:4" x14ac:dyDescent="0.25">
      <c r="A30" s="3"/>
      <c r="B30" s="21" t="s">
        <v>40</v>
      </c>
      <c r="C30" s="21" t="s">
        <v>71</v>
      </c>
      <c r="D30" s="21"/>
    </row>
  </sheetData>
  <mergeCells count="4">
    <mergeCell ref="A3:A16"/>
    <mergeCell ref="A18:A21"/>
    <mergeCell ref="A23:A30"/>
    <mergeCell ref="A1:D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Средний %</vt:lpstr>
      <vt:lpstr>Количество и продолжительность</vt:lpstr>
      <vt:lpstr>Статистика возражений</vt:lpstr>
      <vt:lpstr>Плохо выполняемые пункты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VINKOS</cp:lastModifiedBy>
  <dcterms:created xsi:type="dcterms:W3CDTF">2021-06-09T08:45:04Z</dcterms:created>
  <dcterms:modified xsi:type="dcterms:W3CDTF">2021-06-09T08:50:16Z</dcterms:modified>
</cp:coreProperties>
</file>