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"/>
    </mc:Choice>
  </mc:AlternateContent>
  <xr:revisionPtr revIDLastSave="4846" documentId="13_ncr:1_{2A49E858-0C2F-41A7-A457-1383A432C38E}" xr6:coauthVersionLast="47" xr6:coauthVersionMax="47" xr10:uidLastSave="{DADE2612-69AE-472E-A063-10482707CEE7}"/>
  <bookViews>
    <workbookView showHorizontalScroll="0" showSheetTabs="0" xWindow="-28920" yWindow="-255" windowWidth="29040" windowHeight="1572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CreatedByAlexFare!$Z$2:$AK$249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Credentials!$B$2:$B$4</definedName>
    <definedName name="inputUsername">Credentials!$A$2:$A$4</definedName>
    <definedName name="Password">Credentials!$B$2:$B$4</definedName>
    <definedName name="_xlnm.Print_Area" localSheetId="1">AuditLog!$A$2:$F$3</definedName>
    <definedName name="_xlnm.Print_Area" localSheetId="0">CreatedByAlexFare!$A$2:$G$272</definedName>
    <definedName name="Status_List">Lists!$A$2:$A$8</definedName>
    <definedName name="UserCombinations">Credentials!$A$2:$B$4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 l="1"/>
  <c r="J13" i="41"/>
  <c r="I8" i="41"/>
  <c r="J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<sst xmlns="http://schemas.openxmlformats.org/spreadsheetml/2006/main" count="6402" uniqueCount="1554">
  <si>
    <t>Gage ID</t>
  </si>
  <si>
    <t>Part Number</t>
  </si>
  <si>
    <t>Description</t>
  </si>
  <si>
    <t>Gage Type</t>
  </si>
  <si>
    <t>Customer</t>
  </si>
  <si>
    <t>Calibration Date</t>
  </si>
  <si>
    <t>Due Date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</si>
  <si>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</si>
  <si>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</si>
  <si>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</si>
  <si>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</si>
  <si>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</si>
  <si>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</si>
  <si>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</si>
  <si>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</si>
  <si>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</si>
  <si>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</si>
  <si>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</si>
  <si>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</si>
  <si>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</si>
  <si>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</si>
  <si>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</si>
  <si>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</si>
  <si>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</si>
  <si>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</si>
  <si>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</si>
  <si>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</si>
  <si>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</si>
  <si>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</si>
  <si>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</si>
  <si>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</si>
  <si>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</si>
  <si>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</si>
  <si>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</si>
  <si>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</si>
  <si>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</si>
  <si>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</si>
  <si>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</si>
  <si>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</si>
  <si>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</si>
  <si>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</si>
  <si>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</si>
  <si>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</si>
  <si>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</si>
  <si>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</si>
  <si>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</si>
  <si>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</si>
  <si>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</si>
  <si>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</si>
  <si>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</si>
  <si>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</si>
  <si>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</si>
  <si>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</si>
  <si>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</si>
  <si>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</si>
  <si>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</si>
  <si>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</si>
  <si>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</si>
  <si>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</si>
  <si>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</si>
  <si>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</si>
  <si>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</si>
  <si>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</si>
  <si>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</si>
  <si>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</si>
  <si>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</si>
  <si>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</si>
  <si>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</si>
  <si>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</si>
  <si>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</si>
  <si>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</si>
  <si>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</si>
  <si>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</si>
  <si>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</si>
  <si>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</si>
  <si>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</si>
  <si>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</si>
  <si>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</si>
  <si>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</si>
  <si>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</si>
  <si>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</si>
  <si>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</si>
  <si>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</si>
  <si>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</si>
  <si>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</si>
  <si>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</si>
  <si>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</si>
  <si>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</si>
  <si>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</si>
  <si>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</si>
  <si>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</si>
  <si>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</si>
  <si>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</si>
  <si>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</si>
  <si>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</si>
  <si>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</si>
  <si>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</si>
  <si>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</si>
  <si>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</si>
  <si>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</si>
  <si>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</si>
  <si>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</si>
  <si>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</si>
  <si>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</si>
  <si>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</si>
  <si>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</si>
  <si>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</si>
  <si>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</si>
  <si>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</si>
  <si>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</si>
  <si>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</si>
  <si>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</si>
  <si>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</si>
  <si>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</si>
  <si>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</si>
  <si>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</si>
  <si>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</si>
  <si>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</si>
  <si>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</si>
  <si>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</si>
  <si>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</si>
  <si>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</si>
  <si>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</si>
  <si>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</si>
  <si>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</si>
  <si>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</si>
  <si>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</si>
  <si>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</si>
  <si>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</si>
  <si>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</si>
  <si>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</si>
  <si>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</si>
  <si>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</si>
  <si>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</si>
  <si>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</si>
  <si>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</si>
  <si>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</si>
  <si>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</si>
  <si>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</si>
  <si>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</si>
  <si>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</si>
  <si>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</si>
  <si>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</si>
  <si>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</si>
  <si>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</si>
  <si>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</si>
  <si>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</si>
  <si>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</si>
  <si>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</si>
  <si>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</si>
  <si>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</si>
  <si>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</si>
  <si>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</si>
  <si>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</si>
  <si>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</si>
  <si>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</si>
  <si>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</si>
  <si>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</si>
  <si>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</si>
  <si>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</si>
  <si>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</si>
  <si>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</si>
  <si>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</si>
  <si>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</si>
  <si>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</si>
  <si>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</si>
  <si>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</si>
  <si>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</si>
  <si>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</si>
  <si>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</si>
  <si>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</si>
  <si>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</si>
  <si>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</si>
  <si>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</si>
  <si>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</si>
  <si>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</si>
  <si>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</si>
  <si>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</si>
  <si>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</si>
  <si>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</si>
  <si>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</si>
  <si>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</si>
  <si>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</si>
  <si>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</si>
  <si>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</si>
  <si>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</si>
  <si>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</si>
  <si>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</si>
  <si>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</si>
  <si>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</si>
  <si>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</si>
  <si>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</si>
  <si>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</si>
  <si>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</si>
  <si>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</si>
  <si>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</si>
  <si>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</si>
  <si>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</si>
  <si>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</si>
  <si>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</si>
  <si>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</si>
  <si>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</si>
  <si>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</si>
  <si>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Hem Cell</t>
  </si>
  <si>
    <t>CF038</t>
  </si>
  <si>
    <t>1025508_09_10 / 1019540/39_02</t>
  </si>
  <si>
    <t>Go Pin</t>
  </si>
  <si>
    <t>06/16/2024</t>
  </si>
  <si>
    <t>CF040</t>
  </si>
  <si>
    <t>302117510</t>
  </si>
  <si>
    <t>Resistance Weld</t>
  </si>
  <si>
    <t>03/23/2021</t>
  </si>
  <si>
    <t>CF041</t>
  </si>
  <si>
    <t>302120510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</si>
  <si>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</si>
  <si>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</si>
  <si>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</si>
  <si>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</si>
  <si>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</si>
  <si>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</si>
  <si>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</si>
  <si>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SHIELD EXH MID</t>
  </si>
  <si>
    <t>Laser / Press</t>
  </si>
  <si>
    <t>CF046</t>
  </si>
  <si>
    <t>LH Classic Speaker Grill</t>
  </si>
  <si>
    <t>CF047</t>
  </si>
  <si>
    <t>RH Classic Speaker Grill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</si>
  <si>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</si>
  <si>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</si>
  <si>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</si>
  <si>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</si>
  <si>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</si>
  <si>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</si>
  <si>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</si>
  <si>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</si>
  <si>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</si>
  <si>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</si>
  <si>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</si>
  <si>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</si>
  <si>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</si>
  <si>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</si>
  <si>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</si>
  <si>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</si>
  <si>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</si>
  <si>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</si>
  <si>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</si>
  <si>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</si>
  <si>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</si>
  <si>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</si>
  <si>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</si>
  <si>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</si>
  <si>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</si>
  <si>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</si>
  <si>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</si>
  <si>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</si>
  <si>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</si>
  <si>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</si>
  <si>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</si>
  <si>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</si>
  <si>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</si>
  <si>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</si>
  <si>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</si>
  <si>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</si>
  <si>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</si>
  <si>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</si>
  <si>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</si>
  <si>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</si>
  <si>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</si>
  <si>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</si>
  <si>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</si>
  <si>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</si>
  <si>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</si>
  <si>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</si>
  <si>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</si>
  <si>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</si>
  <si>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</si>
  <si>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</si>
  <si>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</si>
  <si>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</si>
  <si>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</si>
  <si>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</si>
  <si>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</si>
  <si>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</si>
  <si>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</si>
  <si>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</si>
  <si>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</si>
  <si>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</si>
  <si>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</si>
  <si>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</si>
  <si>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</si>
  <si>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</si>
  <si>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</si>
  <si>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</si>
  <si>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</si>
  <si>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</si>
  <si>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</si>
  <si>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</si>
  <si>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09/08/2021</t>
  </si>
  <si>
    <t>CF078</t>
  </si>
  <si>
    <t>Harley OE Doubler</t>
  </si>
  <si>
    <t>Harley OE Crown</t>
  </si>
  <si>
    <t>CF080</t>
  </si>
  <si>
    <t>Plastic Spread Check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</si>
  <si>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</si>
  <si>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</si>
  <si>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</si>
  <si>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</si>
  <si>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</si>
  <si>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</si>
  <si>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</si>
  <si>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MetroCal</t>
  </si>
  <si>
    <t>Quality Lab</t>
  </si>
  <si>
    <t>08/05/2022</t>
  </si>
  <si>
    <t>CMM002</t>
  </si>
  <si>
    <t>Romer Arm</t>
  </si>
  <si>
    <t>Absolute 7 Axis 7525SI-2805-UC</t>
  </si>
  <si>
    <t>CMM004</t>
  </si>
  <si>
    <t>Romer Sphere</t>
  </si>
  <si>
    <t>Calibrating Sphere</t>
  </si>
  <si>
    <t>1.0</t>
  </si>
  <si>
    <t>3.0</t>
  </si>
  <si>
    <t>4.0</t>
  </si>
  <si>
    <t>6.0</t>
  </si>
  <si>
    <t>CP002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</si>
  <si>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</si>
  <si>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</si>
  <si>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</si>
  <si>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</si>
  <si>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</si>
  <si>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</si>
  <si>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</si>
  <si>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</si>
  <si>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</si>
  <si>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</si>
  <si>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</si>
  <si>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</si>
  <si>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</si>
  <si>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</si>
  <si>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</si>
  <si>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</si>
  <si>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</si>
  <si>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</si>
  <si>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</si>
  <si>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</si>
  <si>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</si>
  <si>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</si>
  <si>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</si>
  <si>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</si>
  <si>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</si>
  <si>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</si>
  <si>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</si>
  <si>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</si>
  <si>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</si>
  <si>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</si>
  <si>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</si>
  <si>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</si>
  <si>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</si>
  <si>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</si>
  <si>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</si>
  <si>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</si>
  <si>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</si>
  <si>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</si>
  <si>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</si>
  <si>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</si>
  <si>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</si>
  <si>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</si>
  <si>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</si>
  <si>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</si>
  <si>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</si>
  <si>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</si>
  <si>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</si>
  <si>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</si>
  <si>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</si>
  <si>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</si>
  <si>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</si>
  <si>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GP021</t>
  </si>
  <si>
    <t>GP022</t>
  </si>
  <si>
    <t>Go: .1210 / NoGo: .1280</t>
  </si>
  <si>
    <t>07/15/2021</t>
  </si>
  <si>
    <t>HG001</t>
  </si>
  <si>
    <t>Height Gage</t>
  </si>
  <si>
    <t>GP023</t>
  </si>
  <si>
    <t>Go: 8.75mm / NoGo: 9.25mm</t>
  </si>
  <si>
    <t>CMM003</t>
  </si>
  <si>
    <t>32378-2-6527</t>
  </si>
  <si>
    <t>Romer Length Bar</t>
  </si>
  <si>
    <t>Length Bar</t>
  </si>
  <si>
    <t>GP024</t>
  </si>
  <si>
    <t>Cobra Fender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</si>
  <si>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</si>
  <si>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</si>
  <si>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</si>
  <si>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</si>
  <si>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</si>
  <si>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</si>
  <si>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</si>
  <si>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</si>
  <si>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</si>
  <si>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</si>
  <si>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</si>
  <si>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</si>
  <si>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</si>
  <si>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</si>
  <si>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</si>
  <si>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</si>
  <si>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</si>
  <si>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</si>
  <si>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</si>
  <si>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</si>
  <si>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</si>
  <si>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</si>
  <si>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</si>
  <si>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</si>
  <si>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</si>
  <si>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</si>
  <si>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</si>
  <si>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</si>
  <si>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</si>
  <si>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</si>
  <si>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</si>
  <si>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</si>
  <si>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</si>
  <si>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</si>
  <si>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</si>
  <si>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</si>
  <si>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</si>
  <si>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</si>
  <si>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</si>
  <si>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</si>
  <si>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</si>
  <si>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</si>
  <si>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</si>
  <si>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</si>
  <si>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</si>
  <si>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</si>
  <si>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</si>
  <si>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</si>
  <si>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</si>
  <si>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</si>
  <si>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</si>
  <si>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</si>
  <si>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</si>
  <si>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</si>
  <si>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</si>
  <si>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</si>
  <si>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</si>
  <si>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</si>
  <si>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</si>
  <si>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</si>
  <si>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</si>
  <si>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</si>
  <si>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</si>
  <si>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</si>
  <si>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</si>
  <si>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</si>
  <si>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</si>
  <si>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</si>
  <si>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</si>
  <si>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</si>
  <si>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</si>
  <si>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</si>
  <si>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</si>
  <si>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</si>
  <si>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</si>
  <si>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</si>
  <si>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</si>
  <si>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</si>
  <si>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</si>
  <si>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</si>
  <si>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</si>
  <si>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</si>
  <si>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</si>
  <si>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</si>
  <si>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</si>
  <si>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</si>
  <si>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</si>
  <si>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</si>
  <si>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</si>
  <si>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</si>
  <si>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</si>
  <si>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</si>
  <si>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</si>
  <si>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</si>
  <si>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</si>
  <si>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</si>
  <si>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</si>
  <si>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</si>
  <si>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</si>
  <si>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</si>
  <si>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</si>
  <si>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</si>
  <si>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</si>
  <si>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</si>
  <si>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</si>
  <si>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</si>
  <si>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</si>
  <si>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</si>
  <si>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</si>
  <si>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</si>
  <si>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</si>
  <si>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</si>
  <si>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</si>
  <si>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</si>
  <si>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</si>
  <si>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</si>
  <si>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</si>
  <si>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</si>
  <si>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</si>
  <si>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</si>
  <si>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</si>
  <si>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</si>
  <si>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</si>
  <si>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</si>
  <si>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</si>
  <si>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</si>
  <si>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</si>
  <si>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</si>
  <si>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</si>
  <si>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</si>
  <si>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</si>
  <si>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</si>
  <si>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</si>
  <si>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</si>
  <si>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</si>
  <si>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</si>
  <si>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</si>
  <si>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</si>
  <si>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</si>
  <si>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</si>
  <si>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</si>
  <si>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</si>
  <si>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</si>
  <si>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</si>
  <si>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</si>
  <si>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</si>
  <si>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</si>
  <si>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</si>
  <si>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</si>
  <si>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</si>
  <si>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</si>
  <si>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</si>
  <si>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</si>
  <si>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</si>
  <si>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</si>
  <si>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</si>
  <si>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</si>
  <si>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</si>
  <si>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</si>
  <si>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</si>
  <si>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</si>
  <si>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</si>
  <si>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</si>
  <si>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</si>
  <si>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</si>
  <si>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</si>
  <si>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</si>
  <si>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</si>
  <si>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</si>
  <si>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</si>
  <si>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</si>
  <si>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</si>
  <si>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</si>
  <si>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</si>
  <si>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</si>
  <si>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</si>
  <si>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</si>
  <si>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</si>
  <si>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</si>
  <si>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</si>
  <si>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</si>
  <si>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</si>
  <si>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</si>
  <si>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</si>
  <si>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</si>
  <si>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</si>
  <si>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</si>
  <si>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</si>
  <si>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</si>
  <si>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</si>
  <si>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</si>
  <si>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</si>
  <si>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</si>
  <si>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</si>
  <si>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</si>
  <si>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</si>
  <si>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</si>
  <si>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</si>
  <si>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</si>
  <si>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</si>
  <si>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</si>
  <si>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</si>
  <si>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</si>
  <si>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</si>
  <si>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</si>
  <si>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</si>
  <si>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</si>
  <si>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</si>
  <si>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</si>
  <si>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</si>
  <si>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</si>
  <si>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</si>
  <si>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</si>
  <si>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</si>
  <si>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</si>
  <si>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</si>
  <si>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</si>
  <si>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</si>
  <si>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</si>
  <si>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</si>
  <si>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</si>
  <si>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</si>
  <si>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</si>
  <si>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</si>
  <si>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</si>
  <si>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</si>
  <si>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</si>
  <si>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</si>
  <si>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</si>
  <si>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</si>
  <si>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</si>
  <si>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</si>
  <si>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</si>
  <si>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</si>
  <si>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</si>
  <si>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</si>
  <si>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</si>
  <si>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</si>
  <si>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</si>
  <si>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</si>
  <si>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</si>
  <si>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</si>
  <si>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</si>
  <si>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</si>
  <si>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</si>
  <si>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</si>
  <si>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</si>
  <si>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</si>
  <si>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</si>
  <si>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</si>
  <si>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</si>
  <si>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</si>
  <si>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</si>
  <si>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</si>
  <si>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</si>
  <si>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</si>
  <si>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</si>
  <si>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</si>
  <si>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</si>
  <si>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</si>
  <si>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</si>
  <si>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</si>
  <si>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</si>
  <si>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</si>
  <si>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</si>
  <si>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</si>
  <si>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</si>
  <si>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</si>
  <si>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</si>
  <si>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</si>
  <si>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</si>
  <si>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</si>
  <si>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</si>
  <si>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</si>
  <si>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</si>
  <si>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</si>
  <si>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</si>
  <si>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</si>
  <si>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</si>
  <si>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</si>
  <si>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</si>
  <si>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</si>
  <si>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</si>
  <si>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</si>
  <si>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</si>
  <si>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</si>
  <si>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</si>
  <si>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</si>
  <si>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</si>
  <si>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</si>
  <si>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</si>
  <si>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</si>
  <si>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</si>
  <si>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</si>
  <si>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</si>
  <si>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</si>
  <si>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</si>
  <si>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</si>
  <si>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</si>
  <si>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</si>
  <si>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</si>
  <si>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</si>
  <si>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5266759</t>
  </si>
  <si>
    <t>PT001</t>
  </si>
  <si>
    <t>Pressure Test Gage</t>
  </si>
  <si>
    <t>Dial Gage</t>
  </si>
  <si>
    <t>12/03/2020</t>
  </si>
  <si>
    <t>R001</t>
  </si>
  <si>
    <t>ProCheck Radius Gage Set</t>
  </si>
  <si>
    <t>RG001</t>
  </si>
  <si>
    <t>M5.0-.80 6g Go Gage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</si>
  <si>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</si>
  <si>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</si>
  <si>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</si>
  <si>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</si>
  <si>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</si>
  <si>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</si>
  <si>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</si>
  <si>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</si>
  <si>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</si>
  <si>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</si>
  <si>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</si>
  <si>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</si>
  <si>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</si>
  <si>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</si>
  <si>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</si>
  <si>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</si>
  <si>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</si>
  <si>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</si>
  <si>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TG026</t>
  </si>
  <si>
    <t>Open</t>
  </si>
  <si>
    <t>TG027</t>
  </si>
  <si>
    <t>10/10/2022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</si>
  <si>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</si>
  <si>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</si>
  <si>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</si>
  <si>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</si>
  <si>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</si>
  <si>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</si>
  <si>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</si>
  <si>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</si>
  <si>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</si>
  <si>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</si>
  <si>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</si>
  <si>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</si>
  <si>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</si>
  <si>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</si>
  <si>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</si>
  <si>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</si>
  <si>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</si>
  <si>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</si>
  <si>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</si>
  <si>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</si>
  <si>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TM009</t>
  </si>
  <si>
    <t>TM009 25'</t>
  </si>
  <si>
    <t>MP175</t>
  </si>
  <si>
    <t>Mustang LH Shell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</si>
  <si>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</si>
  <si>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</si>
  <si>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</si>
  <si>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</si>
  <si>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</si>
  <si>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</si>
  <si>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</si>
  <si>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</si>
  <si>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</si>
  <si>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</si>
  <si>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</si>
  <si>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</si>
  <si>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</si>
  <si>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</si>
  <si>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</si>
  <si>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</si>
  <si>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</si>
  <si>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</si>
  <si>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</si>
  <si>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</si>
  <si>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</si>
  <si>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</si>
  <si>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</si>
  <si>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</si>
  <si>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</si>
  <si>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</si>
  <si>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</si>
  <si>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</si>
  <si>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</si>
  <si>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</si>
  <si>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</si>
  <si>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</si>
  <si>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</si>
  <si>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</si>
  <si>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</si>
  <si>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</si>
  <si>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</si>
  <si>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</si>
  <si>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</si>
  <si>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</si>
  <si>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</si>
  <si>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</si>
  <si>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</si>
  <si>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</si>
  <si>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</si>
  <si>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</si>
  <si>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</si>
  <si>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</si>
  <si>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</si>
  <si>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</si>
  <si>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</si>
  <si>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</si>
  <si>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</si>
  <si>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</si>
  <si>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</si>
  <si>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www.envisionengineering.com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</si>
  <si>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</si>
  <si>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</si>
  <si>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</si>
  <si>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</si>
  <si>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</si>
  <si>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</si>
  <si>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</si>
  <si>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</si>
  <si>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</si>
  <si>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</si>
  <si>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</si>
  <si>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</si>
  <si>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</si>
  <si>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</si>
  <si>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</si>
  <si>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</si>
  <si>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</si>
  <si>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</si>
  <si>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1/11/2023 2:25:07 PM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</si>
  <si>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</si>
  <si>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</si>
  <si>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</si>
  <si>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</si>
  <si>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</si>
  <si>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</si>
  <si>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</si>
  <si>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</si>
  <si>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</si>
  <si>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</si>
  <si>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</si>
  <si>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</si>
  <si>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</si>
  <si>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</si>
  <si>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</si>
  <si>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</si>
  <si>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</si>
  <si>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</si>
  <si>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</si>
  <si>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</si>
  <si>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</si>
  <si>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</si>
  <si>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</si>
  <si>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</si>
  <si>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Stats:</t>
  </si>
  <si>
    <t>Profile:</t>
  </si>
  <si>
    <t>Logged In As</t>
  </si>
  <si>
    <t>5142754</t>
  </si>
  <si>
    <t>CF084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</si>
  <si>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</si>
  <si>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</si>
  <si>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</si>
  <si>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</si>
  <si>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</si>
  <si>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</si>
  <si>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</si>
  <si>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</si>
  <si>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5271731</t>
  </si>
  <si>
    <t>103.20</t>
  </si>
  <si>
    <t>121.20</t>
  </si>
  <si>
    <t>1/4/2025</t>
  </si>
  <si>
    <t>2/8/2024</t>
  </si>
  <si>
    <t>1026492</t>
  </si>
  <si>
    <t>121.22</t>
  </si>
  <si>
    <t>103.33</t>
  </si>
  <si>
    <t>105.20</t>
  </si>
  <si>
    <t>123.20</t>
  </si>
  <si>
    <t>123.13</t>
  </si>
  <si>
    <t>1/1/1900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</si>
  <si>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</si>
  <si>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</si>
  <si>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</si>
  <si>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</si>
  <si>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</si>
  <si>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</si>
  <si>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1027867</t>
  </si>
  <si>
    <t>Used Calipers CP017_x000D_
_x000D_
_x000D_
Old Part Number:_x000D_
1025429</t>
  </si>
  <si>
    <t>Old Part Number:_x000D_
1025429_06</t>
  </si>
  <si>
    <t>Used Calipers CP017_x000D_
_x000D_
Old Part Number:_x000D_
1025429</t>
  </si>
  <si>
    <t>8/3/2023</t>
  </si>
  <si>
    <t>1027867_02</t>
  </si>
  <si>
    <t>1027867_03</t>
  </si>
  <si>
    <t>1027867_01</t>
  </si>
  <si>
    <t>1027867_01 &amp; 1027867_02</t>
  </si>
  <si>
    <t>9/8/2022</t>
  </si>
  <si>
    <t>Set up part_x000D_
_x000D_
Old Part Number:_x000D_
1025429_01 &amp; 1025429_02</t>
  </si>
  <si>
    <t>9/8/2024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</si>
  <si>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</si>
  <si>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</si>
  <si>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</si>
  <si>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</si>
  <si>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</si>
  <si>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</si>
  <si>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</si>
  <si>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</si>
  <si>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</si>
  <si>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</si>
  <si>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</si>
  <si>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</si>
  <si>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</si>
  <si>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</si>
  <si>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</si>
  <si>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</si>
  <si>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</si>
  <si>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</si>
  <si>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</si>
  <si>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Issues with measurements and moving keeps getting stuck. Removing from Calibration. Measures good with low numbers but .5inch measures off_x000D_
_x000D_
See MC008</t>
  </si>
  <si>
    <t>Issues with measurements and moving keeps getting stuck. Removing from Calibration. Measures good with low numbers but .5inch measures off._x000D_
_x000D_
See ENV-012.</t>
  </si>
  <si>
    <t>Height Gage - Not in use</t>
  </si>
  <si>
    <t xml:space="preserve"> 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</si>
  <si>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</si>
  <si>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</si>
  <si>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</si>
  <si>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</si>
  <si>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</si>
  <si>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</si>
  <si>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</si>
  <si>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</si>
  <si>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</si>
  <si>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</si>
  <si>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</si>
  <si>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</si>
  <si>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</si>
  <si>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</si>
  <si>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</si>
  <si>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</si>
  <si>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</si>
  <si>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</si>
  <si>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</si>
  <si>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</si>
  <si>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</si>
  <si>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</si>
  <si>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</si>
  <si>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</si>
  <si>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</si>
  <si>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</si>
  <si>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</si>
  <si>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</si>
  <si>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</si>
  <si>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</si>
  <si>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</si>
  <si>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</si>
  <si>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</si>
  <si>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</si>
  <si>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</si>
  <si>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</si>
  <si>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</si>
  <si>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</si>
  <si>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</si>
  <si>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</si>
  <si>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</si>
  <si>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</si>
  <si>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</si>
  <si>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</si>
  <si>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</si>
  <si>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</si>
  <si>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Custom601</t>
  </si>
  <si>
    <t>TG029</t>
  </si>
  <si>
    <t>TG030</t>
  </si>
  <si>
    <t>2/24/2023</t>
  </si>
  <si>
    <t>2/24/2025</t>
  </si>
  <si>
    <t>Back up for Harley.</t>
  </si>
  <si>
    <t>Gage R&amp;R Entries</t>
  </si>
  <si>
    <t>5/16-18 UNC 2B</t>
  </si>
  <si>
    <t>Back up for Harley._x000D_
_x000D_
Jessica has this for Inspections.</t>
  </si>
  <si>
    <t>Admin</t>
  </si>
  <si>
    <t>Only required for production use. (In Beta)</t>
  </si>
  <si>
    <t>OnlyAllowAdminsEdit</t>
  </si>
  <si>
    <t>SkipDevMode</t>
  </si>
  <si>
    <t>1 = Dev Mode | 2 = Normal</t>
  </si>
  <si>
    <t>1021870</t>
  </si>
  <si>
    <t>3/7/2023</t>
  </si>
  <si>
    <t>3/7/2025</t>
  </si>
  <si>
    <t>5261937</t>
  </si>
  <si>
    <t>58900196</t>
  </si>
  <si>
    <t>3/9/2023</t>
  </si>
  <si>
    <t>3/9/2025</t>
  </si>
  <si>
    <t>Mustang Tank - Front C Mount</t>
  </si>
  <si>
    <t>8.000</t>
  </si>
  <si>
    <t>8.01</t>
  </si>
  <si>
    <t>8.400</t>
  </si>
  <si>
    <t>8.4</t>
  </si>
  <si>
    <t>5/6/2019</t>
  </si>
  <si>
    <t>3/10/2023</t>
  </si>
  <si>
    <t>3/10/2025</t>
  </si>
  <si>
    <t>161504440</t>
  </si>
  <si>
    <t>5267903</t>
  </si>
  <si>
    <t>iHN12uxiqfAtMqY8nhTHZBqaikLk+o9lkOuSjZdEtXu1BXodIn5NQO+RGsAwWQu84r/beBA/8LeQlM7oQlYB9Q==</t>
  </si>
  <si>
    <t>123.19</t>
  </si>
  <si>
    <t>test</t>
  </si>
  <si>
    <t>58900194</t>
  </si>
  <si>
    <t>xdVs1xCWev06Oyx63Ji1GA7B1D8knGNWpZ8KEjGL7WjO3NEi96cNtcuC08Dm36fKbJcfP7tqu11Qg5dR7FtSkA==</t>
  </si>
  <si>
    <t>1/1/9000</t>
  </si>
  <si>
    <t>3.005</t>
  </si>
  <si>
    <t>4/3/2025</t>
  </si>
  <si>
    <t>4/3/2023</t>
  </si>
  <si>
    <t>1/1/9002</t>
  </si>
  <si>
    <t>Old Part Number:_x000D_
1025429_04_x000D_
_x000D_
**This was never finished.</t>
  </si>
  <si>
    <t>4/14/2023</t>
  </si>
  <si>
    <t>4/14/2025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</si>
  <si>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</si>
  <si>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</si>
  <si>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</si>
  <si>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</si>
  <si>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</si>
  <si>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</si>
  <si>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</si>
  <si>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</si>
  <si>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</si>
  <si>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</si>
  <si>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</si>
  <si>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</si>
  <si>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</si>
  <si>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</si>
  <si>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</si>
  <si>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</si>
  <si>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</si>
  <si>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</si>
  <si>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5/15/2023</t>
  </si>
  <si>
    <t>5/15/2025</t>
  </si>
  <si>
    <t>5/6/2023</t>
  </si>
  <si>
    <t>5/6/2025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</si>
  <si>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</si>
  <si>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</si>
  <si>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</si>
  <si>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</si>
  <si>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</si>
  <si>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</si>
  <si>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</si>
  <si>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</si>
  <si>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Starrett Radius Gage Set</t>
  </si>
  <si>
    <t>Obsolete Part.</t>
  </si>
  <si>
    <t>2/14/2023</t>
  </si>
  <si>
    <t>Border Sample for Logo.</t>
  </si>
  <si>
    <t>01/01/2021</t>
  </si>
  <si>
    <t>1/1/2021</t>
  </si>
  <si>
    <t>GSI Group</t>
  </si>
  <si>
    <t>7/26/2024</t>
  </si>
  <si>
    <t>8/9/2022</t>
  </si>
  <si>
    <t>8/9/2024</t>
  </si>
  <si>
    <t>CP018</t>
  </si>
  <si>
    <t>01/01/9000</t>
  </si>
  <si>
    <t>103.21</t>
  </si>
  <si>
    <t>121.21</t>
  </si>
  <si>
    <t>105.19</t>
  </si>
  <si>
    <t>123.18</t>
  </si>
  <si>
    <t>5270419</t>
  </si>
  <si>
    <t>Mustang Console - GPS</t>
  </si>
  <si>
    <t>4/20/2023</t>
  </si>
  <si>
    <t>4/20/2025</t>
  </si>
  <si>
    <t>4/27/2023</t>
  </si>
  <si>
    <t>4.9</t>
  </si>
  <si>
    <t>4.90</t>
  </si>
  <si>
    <t>5.0</t>
  </si>
  <si>
    <t>5.02</t>
  </si>
  <si>
    <t>4/27/2025</t>
  </si>
  <si>
    <t>1/1/2019</t>
  </si>
  <si>
    <t>4.92</t>
  </si>
  <si>
    <t>5/13/2023</t>
  </si>
  <si>
    <t>Never issued.</t>
  </si>
  <si>
    <t>5/13/2025</t>
  </si>
  <si>
    <t>LOST, Can't find CF068</t>
  </si>
  <si>
    <t>5/8/2023</t>
  </si>
  <si>
    <t>1/1/2018</t>
  </si>
  <si>
    <t>Painted Part From Polaris. - Scrap'd part. Need new one.</t>
  </si>
  <si>
    <t>Mustang Tank (E-Coat)</t>
  </si>
  <si>
    <t>MP074</t>
  </si>
  <si>
    <t>MP090</t>
  </si>
  <si>
    <t>5450465</t>
  </si>
  <si>
    <t>Belt Guard</t>
  </si>
  <si>
    <t>Inactive. Storing in Border Sample Room. Last Calibrated on 08/07/2017</t>
  </si>
  <si>
    <t>5/8/2025</t>
  </si>
  <si>
    <t>Mustang Console Check Fixture - Job#4248</t>
  </si>
  <si>
    <t>Painted 05/18/23.</t>
  </si>
  <si>
    <t>MP196</t>
  </si>
  <si>
    <t>5268572</t>
  </si>
  <si>
    <t>5/22/2023</t>
  </si>
  <si>
    <t>5/22/2025</t>
  </si>
  <si>
    <t>500-196-30</t>
  </si>
  <si>
    <t>Serial Number: 07165149</t>
  </si>
  <si>
    <t>.500</t>
  </si>
  <si>
    <t>.499</t>
  </si>
  <si>
    <t>0.999</t>
  </si>
  <si>
    <t>Painted 05/23/23</t>
  </si>
  <si>
    <t>5/23/2019</t>
  </si>
  <si>
    <t>Painted on 5/23/23</t>
  </si>
  <si>
    <t>5/25/2023</t>
  </si>
  <si>
    <t>5/25/2025</t>
  </si>
  <si>
    <t>5/31/2023</t>
  </si>
  <si>
    <t>5/31/2025</t>
  </si>
  <si>
    <t xml:space="preserve">Inactive. Storing in Border Sample Room. </t>
  </si>
  <si>
    <t>Old Part Number - 1021997_13 *LOST* *Found* 05/31/2023</t>
  </si>
  <si>
    <t>Old Part Numbers:_x000D_
1025429_05 &amp; 1021997_06</t>
  </si>
  <si>
    <t>12/1/2022</t>
  </si>
  <si>
    <t>12/1/2024</t>
  </si>
  <si>
    <t>6/1/2023</t>
  </si>
  <si>
    <t>BS012</t>
  </si>
  <si>
    <t>6/1/2025</t>
  </si>
  <si>
    <t>TBC Port City Ground - Feb 2017.</t>
  </si>
  <si>
    <t>MP197</t>
  </si>
  <si>
    <t>1021997_09</t>
  </si>
  <si>
    <t>Iron D Fuel Inlet</t>
  </si>
  <si>
    <t>Fuel Inlet for 1021997 Iron D Tank. Obsolete part.</t>
  </si>
  <si>
    <t>132104330</t>
  </si>
  <si>
    <t>GP024-132104330-Gage Pin-Inspection-12/5/2022-12/5/2024</t>
  </si>
  <si>
    <t>12/5/2022</t>
  </si>
  <si>
    <t>6/20/2023</t>
  </si>
  <si>
    <t>6/20/2025</t>
  </si>
  <si>
    <t>1/1/2015</t>
  </si>
  <si>
    <t>CF074-1026492_02-Check Fixture-Laser-6/20/2023-6/20/2025</t>
  </si>
  <si>
    <t>1/1/2020</t>
  </si>
  <si>
    <t>CF073-1026492_01-Check Fixture-Laser-6/20/2023-6/20/2025</t>
  </si>
  <si>
    <t>CF075-1026492_03-Check Fixture-Laser-6/16/2021-6/17/2023</t>
  </si>
  <si>
    <t>6/20/2024</t>
  </si>
  <si>
    <t>-Printed |_x000D_
Old Part Number:_x000D_
1025429_06_x000D_
_x000D_
**Note 04/03/23 - Confirm this exists.</t>
  </si>
  <si>
    <t>179.00</t>
  </si>
  <si>
    <t>178.925</t>
  </si>
  <si>
    <t>172.00</t>
  </si>
  <si>
    <t>171.959</t>
  </si>
  <si>
    <t>Plastic Gage for checking E-Coated Front Fenders | Extended to 2 years.</t>
  </si>
  <si>
    <t>302114510</t>
  </si>
  <si>
    <t>6/21/2025</t>
  </si>
  <si>
    <t>5/16-18</t>
  </si>
  <si>
    <t>6/21/2023</t>
  </si>
  <si>
    <t>GP010-161504440-Gage Pin-Jessica-10/20/2021-10/20/2023</t>
  </si>
  <si>
    <t>10/20/2020</t>
  </si>
  <si>
    <t>7/28/2022</t>
  </si>
  <si>
    <t>7/28/2024</t>
  </si>
  <si>
    <t>Tool in Inspection, Case in Quality drawer</t>
  </si>
  <si>
    <t>Lost 02/01/2023!</t>
  </si>
  <si>
    <t>Lost 5/10/2023</t>
  </si>
  <si>
    <t>Part Rev</t>
  </si>
  <si>
    <t>58900535</t>
  </si>
  <si>
    <t>D</t>
  </si>
  <si>
    <t>Lost 12/22/2022. Found 6/21/2023. Moved to Borderroom</t>
  </si>
  <si>
    <t>B</t>
  </si>
  <si>
    <t>.25</t>
  </si>
  <si>
    <t>.2495</t>
  </si>
  <si>
    <t>1.0010</t>
  </si>
  <si>
    <t>2.0010</t>
  </si>
  <si>
    <t>3.0000</t>
  </si>
  <si>
    <t>6/22/2023</t>
  </si>
  <si>
    <t>6/22/2024</t>
  </si>
  <si>
    <t>1.999</t>
  </si>
  <si>
    <t>7/1/2023</t>
  </si>
  <si>
    <t>7/1/2025</t>
  </si>
  <si>
    <t>161406440</t>
  </si>
  <si>
    <t>6/22/2025</t>
  </si>
  <si>
    <t>.250</t>
  </si>
  <si>
    <t>.2500</t>
  </si>
  <si>
    <t>2.0005</t>
  </si>
  <si>
    <t>3.999</t>
  </si>
  <si>
    <t>6.001</t>
  </si>
  <si>
    <t>.100</t>
  </si>
  <si>
    <t>.1000</t>
  </si>
  <si>
    <t>01</t>
  </si>
  <si>
    <t>MP198</t>
  </si>
  <si>
    <t>58900563</t>
  </si>
  <si>
    <t>A</t>
  </si>
  <si>
    <t>1.9995</t>
  </si>
  <si>
    <t>4.0005</t>
  </si>
  <si>
    <t>5.999</t>
  </si>
  <si>
    <t>6/23/2023</t>
  </si>
  <si>
    <t>6/23/2024</t>
  </si>
  <si>
    <t>CMM005</t>
  </si>
  <si>
    <t>Serial#</t>
  </si>
  <si>
    <t>- Printed | Print is Rev01, We are producing Rev02 | Lost - 6/28/23</t>
  </si>
  <si>
    <t>CF050-CTR-1745-Check Fixture-Laser-5/6/2023-5/6/2025</t>
  </si>
  <si>
    <t>MenuAutoOpen</t>
  </si>
  <si>
    <t>1 = Open | 2 = Don't Open</t>
  </si>
  <si>
    <t>7/10/2023</t>
  </si>
  <si>
    <t>06/06: Lost | 07/10: Found</t>
  </si>
  <si>
    <t>7/10/2025</t>
  </si>
  <si>
    <t>EFI GO/No-go Clip | 2327-EFI Gauge</t>
  </si>
  <si>
    <t>8.75</t>
  </si>
  <si>
    <t>Mustang Rear Fender hole size gage for use in Press &amp; Inspection.</t>
  </si>
  <si>
    <t>7/11/2023</t>
  </si>
  <si>
    <t>7/11/2024</t>
  </si>
  <si>
    <t>.1250</t>
  </si>
  <si>
    <t>.5000</t>
  </si>
  <si>
    <t>.10005</t>
  </si>
  <si>
    <t>.12505</t>
  </si>
  <si>
    <t>.25005</t>
  </si>
  <si>
    <t>.50005</t>
  </si>
  <si>
    <t>1.0005</t>
  </si>
  <si>
    <t>7/11/2025</t>
  </si>
  <si>
    <t>201.0</t>
  </si>
  <si>
    <t>203.0</t>
  </si>
  <si>
    <t>CP021</t>
  </si>
  <si>
    <t>500-197-30</t>
  </si>
  <si>
    <t>CP021 - 0-8"</t>
  </si>
  <si>
    <t>7/17/2023</t>
  </si>
  <si>
    <t>7/17/2024</t>
  </si>
  <si>
    <t>Owned by Alex Fare.</t>
  </si>
  <si>
    <t>.0500</t>
  </si>
  <si>
    <t>.1450</t>
  </si>
  <si>
    <t>Owner</t>
  </si>
  <si>
    <t>CP021-500-197-30-Caliper-Quality-7/17/2023-7/17/2024</t>
  </si>
  <si>
    <t>7/17/2023 10:06:41 AM</t>
  </si>
  <si>
    <t>TM010</t>
  </si>
  <si>
    <t>TM010 25'</t>
  </si>
  <si>
    <t>7/17/2025</t>
  </si>
  <si>
    <t>TM010--Tape Measure-Press-7/17/2023-7/17/2025</t>
  </si>
  <si>
    <t>7/17/2023 1:46:58 PM</t>
  </si>
  <si>
    <t>Romer Probe 130mm Extension</t>
  </si>
  <si>
    <t>CMM005--CMM-Quality-8/25/2022-8/25/2023</t>
  </si>
  <si>
    <t>8/25/2021</t>
  </si>
  <si>
    <t>Calibrated By: Hexagon 2021 | Serial: 7525SI-2805-UC | 08/06: Calibration cycle changed, Calibrated by Hexagon every 2 years and on the off year Calibrated in house using (Romer Bar) for probe and (Cylinder) for the scanner. | 07/07: Gave quote to Ryan. | Calibration scheduled for 8/01.</t>
  </si>
  <si>
    <t>CMM003-32378-2-6527-Length Bar-Quality-8/09/2022-8/9/2023</t>
  </si>
  <si>
    <t>CMM004-6074-Calibrating Sphere-Quality-8/9/2022-8/9/2023</t>
  </si>
  <si>
    <t>8/9/2021</t>
  </si>
  <si>
    <t>8/1/2019</t>
  </si>
  <si>
    <t>This is used as a locating pin and not a gage pin.</t>
  </si>
  <si>
    <t>MP025-BFS-FL2644-Master Part-Laser-1/1/2021-1/1/9022</t>
  </si>
  <si>
    <t>12650 Envision Dr SE, Lowell, MI 49331</t>
  </si>
  <si>
    <t>7/31/2023</t>
  </si>
  <si>
    <t>8/3/2024</t>
  </si>
  <si>
    <t>6074</t>
  </si>
  <si>
    <t>MP199</t>
  </si>
  <si>
    <t>1027867_09</t>
  </si>
  <si>
    <t>Raptor Tank Baffle</t>
  </si>
  <si>
    <t>8/4/2023</t>
  </si>
  <si>
    <t>8/4/2025</t>
  </si>
  <si>
    <t>8/1/2023</t>
  </si>
  <si>
    <t>8/1/2024</t>
  </si>
  <si>
    <t>Short Length</t>
  </si>
  <si>
    <t>361.951</t>
  </si>
  <si>
    <t>Long Length</t>
  </si>
  <si>
    <t>711.185</t>
  </si>
  <si>
    <t>Length bar for calibrating Romer Arm. | Report No. LB-32378-2-6527-072723</t>
  </si>
  <si>
    <t>Report No. S-6074-072723</t>
  </si>
  <si>
    <t>25.398</t>
  </si>
  <si>
    <t>8/10/2025</t>
  </si>
  <si>
    <t>8/10/2023</t>
  </si>
  <si>
    <t>8/3/2021</t>
  </si>
  <si>
    <t>4/1/2019</t>
  </si>
  <si>
    <t>Old Part Number:_x000D_
1025429_03_x000D_
Part scanned on 08/10/2023.</t>
  </si>
  <si>
    <t>1113471</t>
  </si>
  <si>
    <t>CP002-1113471-Caliper-Luke-8/23/2022-8/23/2023</t>
  </si>
  <si>
    <t>06/16/2018</t>
  </si>
  <si>
    <t>CF060-302114510-Thread Gage-Shipping-8/25/2021-8/25/2023</t>
  </si>
  <si>
    <t>Thread Gage For Harley</t>
  </si>
  <si>
    <t>2</t>
  </si>
  <si>
    <t>3</t>
  </si>
  <si>
    <t>4</t>
  </si>
  <si>
    <t>5</t>
  </si>
  <si>
    <t>IsSuperAdmin?</t>
  </si>
  <si>
    <t>4.334</t>
  </si>
  <si>
    <t>12/7/2019</t>
  </si>
  <si>
    <t>TG031</t>
  </si>
  <si>
    <t>08/29/23</t>
  </si>
  <si>
    <t>8/29/2024</t>
  </si>
  <si>
    <t>Came w/ certification. (Arrived on 03/21)_x000D_
_x000D_
08/29: New Gage Number = TG031</t>
  </si>
  <si>
    <t>08/29: Old Gage Number = CF041</t>
  </si>
  <si>
    <t>7.188 (Go)</t>
  </si>
  <si>
    <t>7.348 (NoGo)</t>
  </si>
  <si>
    <t>M8 x 1.25-6H Go/NoGo Meyer Gage</t>
  </si>
  <si>
    <t>Came w/ certification. (Arrived 10/22)_x000D_
_x000D_
08/29: New Gage Number = TG032</t>
  </si>
  <si>
    <t>TG032</t>
  </si>
  <si>
    <t>8/29/2023</t>
  </si>
  <si>
    <t>5.350 (Go)</t>
  </si>
  <si>
    <t>5.500 (NoGo)</t>
  </si>
  <si>
    <t>M6 x 1.0-6H Go/NoGo Meyer Gage</t>
  </si>
  <si>
    <t>TG032--Thread Gage-Resistance Weld-8/29/2023-8/29/2024</t>
  </si>
  <si>
    <t>TG031--Thread Gage-Resistance Weld-08/29/23-8/29/2024</t>
  </si>
  <si>
    <t>8/29/2023 8:56:54 AM</t>
  </si>
  <si>
    <t>8/29/2023 9:01:58 AM</t>
  </si>
  <si>
    <t>08/29: Old Gage Number = CF040</t>
  </si>
  <si>
    <t xml:space="preserve">Came w/ certification._x000D_
_x000D_
08/29/2023: Reported as lost._x000D_
_x000D_
Note: Found inspections gage pin(GP009) in Resistance weld. Reporting GP0011 as lost. </t>
  </si>
  <si>
    <t>Came w/ certification | 08/24: Unable to locate. | 08/29: Found in Resistance Weld. Changing from Inspection to Resis. Weld.</t>
  </si>
  <si>
    <t>4.3343</t>
  </si>
  <si>
    <t>8/29/2025</t>
  </si>
  <si>
    <t>7/18/2022</t>
  </si>
  <si>
    <t>7/18/2024</t>
  </si>
  <si>
    <t>Used for 58900194 &amp; 58900526.</t>
  </si>
  <si>
    <t>CF3102-58900194-Check Fixture-Laser-4/3/2023-4/3/2025</t>
  </si>
  <si>
    <t>1/1/2016</t>
  </si>
  <si>
    <t>8/29/2023 2:05:33 PM</t>
  </si>
  <si>
    <t>CF078-58900563-Check Fixture-Press-9/8/2021-9/8/2023</t>
  </si>
  <si>
    <t>01/07/2023</t>
  </si>
  <si>
    <t>MP185-58900526-Master Part-Laser-9/8/2021-9/8/2023</t>
  </si>
  <si>
    <t>B&amp;S MISTRAL 7-10-7</t>
  </si>
  <si>
    <t>8/30/2023</t>
  </si>
  <si>
    <t>8/30/2024</t>
  </si>
  <si>
    <t>8.0010</t>
  </si>
  <si>
    <t>12.0010</t>
  </si>
  <si>
    <t>Stored between Resistance Weld &amp; Robot Grind.</t>
  </si>
  <si>
    <t>4.32</t>
  </si>
  <si>
    <t>8/30/2025</t>
  </si>
  <si>
    <t>Came w/ certification.  |  Reported lost: 09/06/2023.</t>
  </si>
  <si>
    <t>Range OP1</t>
  </si>
  <si>
    <t>07/28/2018</t>
  </si>
  <si>
    <t>9/5/2023</t>
  </si>
  <si>
    <t>9/5/2025</t>
  </si>
  <si>
    <t>9/7/2023 10:04:32 AM</t>
  </si>
  <si>
    <t>9/08/2023</t>
  </si>
  <si>
    <t>9/8/2025</t>
  </si>
  <si>
    <t>09/8/2023</t>
  </si>
  <si>
    <t>- Printed | Lost 4/20</t>
  </si>
  <si>
    <t>4/20/2023 9:07:47 AM</t>
  </si>
  <si>
    <t>Old Part Number:_x000D_
1025429_01</t>
  </si>
  <si>
    <t>Old Part Number:_x000D_
1025429_02</t>
  </si>
  <si>
    <t>Old Part Number:_x000D_
1025429_03</t>
  </si>
  <si>
    <t>PT002</t>
  </si>
  <si>
    <t>KCDG154145</t>
  </si>
  <si>
    <t>Air Pressure</t>
  </si>
  <si>
    <t>NIST #</t>
  </si>
  <si>
    <t>62723944</t>
  </si>
  <si>
    <t>9/26/2023</t>
  </si>
  <si>
    <t>9/26/2025</t>
  </si>
  <si>
    <t>9/1/9000</t>
  </si>
  <si>
    <t>9/1/9002</t>
  </si>
  <si>
    <t xml:space="preserve">Russ Wernimont, Cut line reference only | Retired part 7/23. </t>
  </si>
  <si>
    <t>MP200</t>
  </si>
  <si>
    <t>Mustang Tank LH Shell</t>
  </si>
  <si>
    <t>9/27/2023</t>
  </si>
  <si>
    <t>9/27/2025</t>
  </si>
  <si>
    <t>MP201</t>
  </si>
  <si>
    <t>Mustang Tank RH Shell</t>
  </si>
  <si>
    <t>MP202</t>
  </si>
  <si>
    <t>Mustang Tank Tunnel</t>
  </si>
  <si>
    <t>Need Part - Scrap'd old one | NEW Gage Number MP200</t>
  </si>
  <si>
    <t>Need Part - Scrap'd old one | New Gage Number MP201</t>
  </si>
  <si>
    <t>TW005</t>
  </si>
  <si>
    <t>24330</t>
  </si>
  <si>
    <t>Tekton Torque Wrench</t>
  </si>
  <si>
    <t>9/4/2023</t>
  </si>
  <si>
    <t>9/4/2024</t>
  </si>
  <si>
    <t>9/4/2023 12:40:43 PM</t>
  </si>
  <si>
    <t>PT003</t>
  </si>
  <si>
    <t>MS6N-LRP-1/4-D5-A8M_WR</t>
  </si>
  <si>
    <t>Pressure Regulator</t>
  </si>
  <si>
    <t>10/3/2023</t>
  </si>
  <si>
    <t>Calibrated using Calibrated PT002.</t>
  </si>
  <si>
    <t>10/3/2024</t>
  </si>
  <si>
    <t>MP203</t>
  </si>
  <si>
    <t>1025271_03</t>
  </si>
  <si>
    <t>Mustang Rear Fender Washer</t>
  </si>
  <si>
    <t>10/16/2023</t>
  </si>
  <si>
    <t>10/16/2025</t>
  </si>
  <si>
    <t>03</t>
  </si>
  <si>
    <t>Audit Log</t>
  </si>
  <si>
    <t>10/18/2023</t>
  </si>
  <si>
    <t>10/18/2025</t>
  </si>
  <si>
    <t>TM011</t>
  </si>
  <si>
    <t>10/19/2023</t>
  </si>
  <si>
    <t>10/19/2025</t>
  </si>
  <si>
    <t>10/23/2023</t>
  </si>
  <si>
    <t>10/23/2025</t>
  </si>
  <si>
    <t>12/1/2019</t>
  </si>
  <si>
    <t>11/1/2023</t>
  </si>
  <si>
    <t>11/1/2025</t>
  </si>
  <si>
    <t>LeadTime</t>
  </si>
  <si>
    <t>Months</t>
  </si>
  <si>
    <t>Bad Stud, Exclude Studs From Master_x000D_
_x000D_
Old Part Number:_x000D_
1025429</t>
  </si>
  <si>
    <t>10/26/2023</t>
  </si>
  <si>
    <t>Lost / 6-17-22 | Found 10/26/2023</t>
  </si>
  <si>
    <t>10/26/2024</t>
  </si>
  <si>
    <t>10/26: Lost</t>
  </si>
  <si>
    <t>Air Pressure - Ashcroft 2089 Digital Gauge</t>
  </si>
  <si>
    <t>65400387 Sledge Collector</t>
  </si>
  <si>
    <t>J000507448</t>
  </si>
  <si>
    <t>Audit ID</t>
  </si>
  <si>
    <t>Date</t>
  </si>
  <si>
    <t>User</t>
  </si>
  <si>
    <t>Action</t>
  </si>
  <si>
    <t>11/7/2023</t>
  </si>
  <si>
    <t>11/7/2025</t>
  </si>
  <si>
    <t>1/5/2024</t>
  </si>
  <si>
    <t>08/29: Updated Location from Res. Weld to Inspection.</t>
  </si>
  <si>
    <t>SuperAdminLogin</t>
  </si>
  <si>
    <t>SuperAdminPassword</t>
  </si>
  <si>
    <t>5a6WKkpPucxU75yOvrlND6xY549SrkucxhEg+SukLGzG4pdyY5I1X+51fP5BpkMC1RwXMRw9VZTFXXpXcWeemQ==</t>
  </si>
  <si>
    <t>12/1/2023</t>
  </si>
  <si>
    <t>2578552</t>
  </si>
  <si>
    <t>4.456</t>
  </si>
  <si>
    <t>J244059</t>
  </si>
  <si>
    <t>Test</t>
  </si>
  <si>
    <t>1234</t>
  </si>
  <si>
    <t>09/26: Lost. We no longer produce this part. Moved to Lost status.</t>
  </si>
  <si>
    <t>BROWN &amp; SHARPE MISTRAL 7-10-7_x000D_
_x000D_
12/05/2023: Calibrated by: River City Metrology_x000D_
_x000D_
_x000D_
___________________________________________________x000D_
_x000D_
Old:_x000D_
10/26/2021: Calibrated by: MetroCal _x000D_
_x000D_
11/06: Waiting on a reply from Rivercity for calibration._x000D_
11/22: Calibration scheduled for Dec. 5th.</t>
  </si>
  <si>
    <t>12/5/2023</t>
  </si>
  <si>
    <t>12/5/2025</t>
  </si>
  <si>
    <t>1/1/2022</t>
  </si>
  <si>
    <t>68000350</t>
  </si>
  <si>
    <t>10/26/2023 2:10:40 PM</t>
  </si>
  <si>
    <t>6/9/2023 11:22:03 AM</t>
  </si>
  <si>
    <t>2/13/2023 2:05:15 PM</t>
  </si>
  <si>
    <t>5/18/2023 10:14:58 AM</t>
  </si>
  <si>
    <t>5/31/2023 12:48:39 PM</t>
  </si>
  <si>
    <t>5/31/2023 12:49:01 PM</t>
  </si>
  <si>
    <t>5/31/2023 1:03:19 PM</t>
  </si>
  <si>
    <t>5/31/2023 1:06:43 PM</t>
  </si>
  <si>
    <t>5/31/2023 1:06:10 PM</t>
  </si>
  <si>
    <t>5/31/2023 1:04:09 PM</t>
  </si>
  <si>
    <t>6/22/2023 11:09:44 AM</t>
  </si>
  <si>
    <t>7/10/2023 7:59:54 AM</t>
  </si>
  <si>
    <t>11/7/2023 2:44:08 PM</t>
  </si>
  <si>
    <t>3/29/2023 1:59:17 PM</t>
  </si>
  <si>
    <t>3/9/2023 11:05:48 AM</t>
  </si>
  <si>
    <t>3/9/2023 10:51:33 AM</t>
  </si>
  <si>
    <t>4/27/2023 8:31:56 AM</t>
  </si>
  <si>
    <t>7/11/2023 11:24:07 AM</t>
  </si>
  <si>
    <t>7/11/2023 11:24:09 AM</t>
  </si>
  <si>
    <t>6/21/2023 2:00:08 PM</t>
  </si>
  <si>
    <t>8/10/2023 10:06:38 AM</t>
  </si>
  <si>
    <t>8/22/2023 11:05:33 AM</t>
  </si>
  <si>
    <t>Repurpose5!</t>
  </si>
  <si>
    <t>CopyPaste</t>
  </si>
  <si>
    <t>1/3/2024</t>
  </si>
  <si>
    <t>1/3/2025</t>
  </si>
  <si>
    <t>1/5/2026</t>
  </si>
  <si>
    <t>1/8/2024</t>
  </si>
  <si>
    <t>1/8/2025</t>
  </si>
  <si>
    <t>-Printed</t>
  </si>
  <si>
    <t>R:\UnControlled_Dropbox\P-Touch Labels\Calibration Label - Small - 2023.lbx</t>
  </si>
  <si>
    <t>R:\UnControlled_Dropbox\P-Touch Labels\Calibration Label - Large - 2023.lbx</t>
  </si>
  <si>
    <t>2/5/2024</t>
  </si>
  <si>
    <t>105.18</t>
  </si>
  <si>
    <t>2/5/2026</t>
  </si>
  <si>
    <t>103.34</t>
  </si>
  <si>
    <t>121.27</t>
  </si>
  <si>
    <t>2/8/2026</t>
  </si>
  <si>
    <t>1025271</t>
  </si>
  <si>
    <t>10/25:  No longer produce part. Set to inactive status.</t>
  </si>
  <si>
    <t>1/21/21: Reported Lost._x000D_
_x000D_
2/08/24: Found.</t>
  </si>
  <si>
    <t>Interval set for 1 year due to being plastic.</t>
  </si>
  <si>
    <t>CheckUpdate</t>
  </si>
  <si>
    <t>02</t>
  </si>
  <si>
    <t>9/21/2023 12:14:49 PM</t>
  </si>
  <si>
    <t>Inspect condition | Replace If needed._x000D_
_x000D_
Replaced with a calibrated gage. See PT002.</t>
  </si>
  <si>
    <t>Owned by Alex Fare_x000D_
03/04: Took these home, No longer use here. Replaced with CP020.</t>
  </si>
  <si>
    <t>3/4/2024</t>
  </si>
  <si>
    <t>3/4/2025</t>
  </si>
  <si>
    <t xml:space="preserve">Part Numbers - 1027867_05 &amp; 1025508_06 | Old Part Numbers - 1021997_06 / 1025429_05._x000D_
_x000D_
03/05/24: No longer use at Laser. Status changed to inactive. </t>
  </si>
  <si>
    <t>Cobra Fender: GO: 9.25mm - NoGo: 9.75mm_x000D_
_x000D_
Gage Pin #132104330_x000D_
_x000D_
Removed from production, No longer make Cobra Fender.</t>
  </si>
  <si>
    <t>25.397</t>
  </si>
  <si>
    <t>3/8/2024</t>
  </si>
  <si>
    <t>TW006</t>
  </si>
  <si>
    <t>Digital Torque Adapter</t>
  </si>
  <si>
    <t>11/23/2023</t>
  </si>
  <si>
    <t>11/23/2025</t>
  </si>
  <si>
    <t>ACDelco</t>
  </si>
  <si>
    <t>ARM602-3</t>
  </si>
  <si>
    <t>22210013</t>
  </si>
  <si>
    <t>16.00</t>
  </si>
  <si>
    <t>16.02</t>
  </si>
  <si>
    <t>32.00</t>
  </si>
  <si>
    <t>32.02</t>
  </si>
  <si>
    <t>48.00</t>
  </si>
  <si>
    <t>64.00</t>
  </si>
  <si>
    <t>64.01</t>
  </si>
  <si>
    <t>80.00</t>
  </si>
  <si>
    <t>11/23/2023 2:51:32 PM</t>
  </si>
  <si>
    <t>TW007</t>
  </si>
  <si>
    <t>3/18/2024</t>
  </si>
  <si>
    <t>3/18/2026</t>
  </si>
  <si>
    <t>22210084</t>
  </si>
  <si>
    <t>PX110413</t>
  </si>
  <si>
    <t>15.99</t>
  </si>
  <si>
    <t>32.01</t>
  </si>
  <si>
    <t>48.02</t>
  </si>
  <si>
    <t>80.02</t>
  </si>
  <si>
    <t>TW008</t>
  </si>
  <si>
    <t>3/20/2024</t>
  </si>
  <si>
    <t>3/20/2026</t>
  </si>
  <si>
    <t>22210311</t>
  </si>
  <si>
    <t>TW009</t>
  </si>
  <si>
    <t>22600687</t>
  </si>
  <si>
    <t>True = Remain Logged In / False = Require Login</t>
  </si>
  <si>
    <t>Code *REMOVED</t>
  </si>
  <si>
    <t>Require Login? *REMOVED</t>
  </si>
  <si>
    <t>Leave blank</t>
  </si>
  <si>
    <t>Notes</t>
  </si>
  <si>
    <t>WG001</t>
  </si>
  <si>
    <t>Analog Weld Gauge 2000 LB</t>
  </si>
  <si>
    <t>Tuffaloy</t>
  </si>
  <si>
    <t>601-8020</t>
  </si>
  <si>
    <t>SH06202330</t>
  </si>
  <si>
    <t>400</t>
  </si>
  <si>
    <t>390</t>
  </si>
  <si>
    <t>800</t>
  </si>
  <si>
    <t>780</t>
  </si>
  <si>
    <t>1200</t>
  </si>
  <si>
    <t>1170</t>
  </si>
  <si>
    <t>1600</t>
  </si>
  <si>
    <t>1560</t>
  </si>
  <si>
    <t>034185</t>
  </si>
  <si>
    <t>3/22/2024</t>
  </si>
  <si>
    <t>Stanley Fatmax</t>
  </si>
  <si>
    <t>33-725</t>
  </si>
  <si>
    <t>3/25/2024</t>
  </si>
  <si>
    <t>.005</t>
  </si>
  <si>
    <t>0.15</t>
  </si>
  <si>
    <t>0.25</t>
  </si>
  <si>
    <t>0.50</t>
  </si>
  <si>
    <t>1025508</t>
  </si>
  <si>
    <t>9/12/2022</t>
  </si>
  <si>
    <t>New Indicator 01/11/22. Indicator Serial No. G00635._x000D_
_x000D_
03/24: This should be moved to 1yr interval next calibration.</t>
  </si>
  <si>
    <t>9/12/2024</t>
  </si>
  <si>
    <t>Calibrated By</t>
  </si>
  <si>
    <t>NIST#62723944_x000D_
09/21/2023: Added as 1 year, Maybe reduce if needed. | Replaced PT001._x000D_
01/16/2024: Check visually and extend to 9/21/24.</t>
  </si>
  <si>
    <t>04/03: Put into Inspection currently.</t>
  </si>
  <si>
    <t>04/05: Moving to Inspection area. Resistence weld now uses one of the new Torque adapters.</t>
  </si>
  <si>
    <t>Used with: 1025508-329 / 1025429-329 / 1026492-329 and any other part with an M6x1.0 Thread</t>
  </si>
  <si>
    <t>CurrentVersion</t>
  </si>
  <si>
    <t>Came w/ certification_x000D_
4/25: Sticker doesn't match Calibration Date. Updating to match.(Calibrated using TMW#001 &amp; CP020)</t>
  </si>
  <si>
    <t>4/25/2024</t>
  </si>
  <si>
    <t>4/25/2025</t>
  </si>
  <si>
    <t>Using thread wires for verification.</t>
  </si>
  <si>
    <t>PJkJr+wlNU1VHa4hWQuybjjVPyFzuNPcPu5MBH56scHri4UQPjvnumE7MbtcnDYhTcnxSkL9ei/bhIVrylxEwg==</t>
  </si>
  <si>
    <t>NotSuper</t>
  </si>
  <si>
    <t>Report Password</t>
  </si>
  <si>
    <t xml:space="preserve">aGN4eGpycHZ0bnR0am5lbQ==
</t>
  </si>
  <si>
    <t>Out for Repair</t>
  </si>
  <si>
    <t>In Calibration</t>
  </si>
  <si>
    <t xml:space="preserve">You will need to edit the list range, This can be done under "Name Manager". And Edit the range under the corresponding list. </t>
  </si>
  <si>
    <t>9/26/2022</t>
  </si>
  <si>
    <t>9/26/2024</t>
  </si>
  <si>
    <t>12</t>
  </si>
  <si>
    <t>1.25</t>
  </si>
  <si>
    <t>Works but the dial moves when you sit the wrnech down.</t>
  </si>
  <si>
    <t>1/1/9022</t>
  </si>
  <si>
    <t>Weld Force Gauge_x000D_
_x000D_
4/26: Out for repair._x000D_
5/29: Returned with a cert.</t>
  </si>
  <si>
    <t>Interval</t>
  </si>
  <si>
    <t>1 Year</t>
  </si>
  <si>
    <t>5/29/2024</t>
  </si>
  <si>
    <t>2 Years</t>
  </si>
  <si>
    <t>Calibrated using CMM001. Changing interval to 1 year. Should send in next year.</t>
  </si>
  <si>
    <t>4.001</t>
  </si>
  <si>
    <t>1.001</t>
  </si>
  <si>
    <t>0.800</t>
  </si>
  <si>
    <t>0.798</t>
  </si>
  <si>
    <t>07165149</t>
  </si>
  <si>
    <t>Gage Tracker</t>
  </si>
  <si>
    <t>6/19/2024</t>
  </si>
  <si>
    <t>.05</t>
  </si>
  <si>
    <t>.200</t>
  </si>
  <si>
    <t>.501</t>
  </si>
  <si>
    <t>.75</t>
  </si>
  <si>
    <t>.751</t>
  </si>
  <si>
    <t>2.999</t>
  </si>
  <si>
    <t>Reported Lost on 07/17/2023_x000D_
_x000D_
Inspected Date: 2/8/2023_x000D_
Due Date: 2/8/2024_x000D_
_x000D_
Found on: 6/20/2024</t>
  </si>
  <si>
    <t>06/20/2024</t>
  </si>
  <si>
    <t>6/27/2024</t>
  </si>
  <si>
    <t xml:space="preserve"> | Date: 5/6/2024 10:25:02 AM
 User: Alex Fare
 Action: Updated Gage | 
 | Date: 5/6/2024 10:25:04 AM
 User: Alex Fare
 Action: Searched | 
 | Date: 5/7/2024 1:48:36 PM
 User: Alex Fare
 Action: Searched | 
 _x000D_
 | Date: 5/10/2024 1:14:01 PM_x000D_
 User: Alex Fare_x000D_
 Action: Searched | _x000D_
 _x000D_
 | Date: 5/10/2024 1:14:50 PM_x000D_
 User: Alex Fare_x000D_
 Action: Updated Gage | _x000D_
 _x000D_
 | Date: 5/10/2024 1:14:51 PM_x000D_
 User: Alex Fare_x000D_
 Action: Searched | _x000D_
 _x000D_
 | Date: 5/13/2024 8:26:17 AM_x000D_
 User: Alex Fare_x000D_
 Action: Searched | _x000D_
 _x000D_
 | Date: 5/13/2024 8:28:25 AM_x000D_
 User: Alex Fare_x000D_
 Action: Searched | _x000D_
 _x000D_
 | Date: 5/15/2024 12:20:59 PM_x000D_
 User: Alex Fare_x000D_
 Action: Searched | _x000D_
 _x000D_
 | Date: 5/15/2024 12:21:05 PM_x000D_
 User: Alex Fare_x000D_
 Action: Searched | _x000D_
 _x000D_
 | Date: 5/15/2024 12:24:25 PM_x000D_
 User: Alex Fare_x000D_
 Action: Searched | _x000D_
 _x000D_
 | Date: 5/15/2024 12:25:23 PM_x000D_
 User: Alex Fare_x000D_
 Action: Updated Gage | _x000D_
 _x000D_
 | Date: 5/15/2024 12:25:25 PM_x000D_
 User: Alex Fare_x000D_
 Action: Searched | _x000D_
 _x000D_
 | Date: 5/20/2024 11:26:23 AM_x000D_
 User: Alex Fare_x000D_
 Action: Searched | _x000D_
 _x000D_
 | Date: 5/20/2024 11:28:22 AM_x000D_
 User: Alex Fare_x000D_
 Action: Searched | _x000D_
 _x000D_
 | Date: 5/20/2024 11:28:37 AM_x000D_
 User: Alex Fare_x000D_
 Action: Searched | _x000D_
 _x000D_
 | Date: 5/20/2024 11:29:02 AM_x000D_
 User: Alex Fare_x000D_
 Action: Searched | _x000D_
 _x000D_
 | Date: 5/20/2024 11:29:17 AM_x000D_
 User: Alex Fare_x000D_
 Action: Searched | _x000D_
 _x000D_
 | Date: 5/20/2024 11:29:25 AM_x000D_
 User: Alex Fare_x000D_
 Action: Searched | _x000D_
 _x000D_
 | Date: 5/20/2024 12:07:27 PM_x000D_
 User: Alex Fare_x000D_
 Action: Searched | _x000D_
 _x000D_
 | Date: 5/20/2024 12:12:46 PM_x000D_
 User: Alex Fare_x000D_
 Action: Searched | _x000D_
 _x000D_
 | Date: 5/28/2024 10:38:50 AM_x000D_
 User: Alex Fare_x000D_
 Action: Searched | _x000D_
 _x000D_
 | Date: 5/28/2024 10:39:02 AM_x000D_
 User: Alex Fare_x000D_
 Action: Searched | _x000D_
 _x000D_
 | Date: 5/28/2024 10:39:10 AM_x000D_
 User: Alex Fare_x000D_
 Action: Searched | _x000D_
 _x000D_
 | Date: 5/28/2024 2:04:09 PM_x000D_
 User: Alex Fare_x000D_
 Action: Searched | _x000D_
 _x000D_
 | Date: 5/28/2024 2:06:31 PM_x000D_
 User: Alex Fare_x000D_
 Action: Searched | _x000D_
 _x000D_
 | Date: 5/28/2024 2:07:25 PM_x000D_
 User: Alex Fare_x000D_
 Action: Searched | _x000D_
 _x000D_
 | Date: 5/28/2024 2:07:52 PM_x000D_
 User: Alex Fare_x000D_
 Action: Searched | _x000D_
 _x000D_
 | Date: 5/28/2024 2:29:11 PM_x000D_
 User: Alex Fare_x000D_
 Action: Searched | _x000D_
 _x000D_
 | Date: 5/28/2024 2:29:19 PM_x000D_
 User: Alex Fare_x000D_
 Action: Updated Gage | _x000D_
 _x000D_
 | Date: 5/28/2024 2:29:21 PM_x000D_
 User: Alex Fare_x000D_
 Action: Searched | _x000D_
 _x000D_
 | Date: 5/28/2024 2:29:37 PM_x000D_
 User: Alex Fare_x000D_
 Action: Searched | _x000D_
 _x000D_
 | Date: 5/28/2024 2:29:45 PM_x000D_
 User: Alex Fare_x000D_
 Action: Updated Gage | _x000D_
 _x000D_
 | Date: 5/28/2024 2:29:47 PM_x000D_
 User: Alex Fare_x000D_
 Action: Searched | _x000D_
 _x000D_
 | Date: 5/28/2024 2:31:10 PM_x000D_
 User: Alex Fare_x000D_
 Action: Searched | _x000D_
 _x000D_
 | Date: 5/28/2024 2:32:48 PM_x000D_
 User: Alex Fare_x000D_
 Action: Searched | _x000D_
 _x000D_
 | Date: 5/28/2024 2:33:05 PM_x000D_
 User: Alex Fare_x000D_
 Action: Searched | _x000D_
 _x000D_
 | Date: 5/28/2024 2:34:02 PM_x000D_
 User: Alex Fare_x000D_
 Action: Searched | _x000D_
 _x000D_
 | Date: 5/29/2024 7:19:31 AM_x000D_
 User: Alex Fare_x000D_
 Action: Searched | _x000D_
 _x000D_
 | Date: 5/29/2024 7:20:19 AM_x000D_
 User: Alex Fare_x000D_
 Action: Updated Gage | _x000D_
 _x000D_
 | Date: 5/29/2024 7:20:22 AM_x000D_
 User: Alex Fare_x000D_
 Action: Searched | _x000D_
 _x000D_
 | Date: 5/29/2024 7:27:34 AM_x000D_
 User: Alex Fare_x000D_
 Action: Searched | _x000D_
 _x000D_
 | Date: 5/29/2024 7:27:44 AM_x000D_
 User: Alex Fare_x000D_
 Action: Updated Gage | _x000D_
 _x000D_
 | Date: 5/29/2024 7:27:46 AM_x000D_
 User: Alex Fare_x000D_
 Action: Searched | _x000D_
 _x000D_
 | Date: 5/29/2024 7:27:52 AM_x000D_
 User: Alex Fare_x000D_
 Action: Searched | _x000D_
 _x000D_
 | Date: 5/29/2024 7:29:43 AM_x000D_
 User: Alex Fare_x000D_
 Action: Searched | _x000D_
 _x000D_
 | Date: 5/29/2024 7:31:54 AM_x000D_
 User: Alex Fare_x000D_
 Action: Searched | _x000D_
 _x000D_
 | Date: 5/29/2024 7:31:59 AM_x000D_
 User: Alex Fare_x000D_
 Action: Updated Gage | _x000D_
 _x000D_
 | Date: 5/29/2024 7:32:01 AM_x000D_
 User: Alex Fare_x000D_
 Action: Searched | _x000D_
 _x000D_
 | Date: 5/29/2024 7:32:21 AM_x000D_
 User: Alex Fare_x000D_
 Action: Searched | _x000D_
 _x000D_
 | Date: 5/29/2024 7:33:47 AM_x000D_
 User: Alex Fare_x000D_
 Action: Searched | _x000D_
 _x000D_
 | Date: 5/29/2024 7:33:50 AM_x000D_
 User: Alex Fare_x000D_
 Action: Updated Gage | _x000D_
 _x000D_
 | Date: 5/29/2024 7:33:53 AM_x000D_
 User: Alex Fare_x000D_
 Action: Searched | _x000D_
 _x000D_
 | Date: 5/29/2024 7:34:46 AM_x000D_
 User: Alex Fare_x000D_
 Action: Searched | _x000D_
 _x000D_
 | Date: 5/29/2024 7:34:50 AM_x000D_
 User: Alex Fare_x000D_
 Action: Updated Gage | _x000D_
 _x000D_
 | Date: 5/29/2024 7:34:53 AM_x000D_
 User: Alex Fare_x000D_
 Action: Searched | _x000D_
 _x000D_
 | Date: 5/29/2024 7:35:05 AM_x000D_
 User: Alex Fare_x000D_
 Action: Searched | _x000D_
 _x000D_
 | Date: 5/29/2024 7:35:09 AM_x000D_
 User: Alex Fare_x000D_
 Action: Updated Gage | _x000D_
 _x000D_
 | Date: 5/29/2024 7:35:10 AM_x000D_
 User: Alex Fare_x000D_
 Action: Searched | _x000D_
 _x000D_
 | Date: 5/29/2024 7:35:27 AM_x000D_
 User: Alex Fare_x000D_
 Action: Searched | _x000D_
 _x000D_
 | Date: 5/29/2024 7:35:29 AM_x000D_
 User: Alex Fare_x000D_
 Action: Updated Gage | _x000D_
 _x000D_
 | Date: 5/29/2024 7:35:30 AM_x000D_
 User: Alex Fare_x000D_
 Action: Searched | _x000D_
 _x000D_
 | Date: 5/29/2024 7:36:48 AM_x000D_
 User: Alex Fare_x000D_
 Action: Searched | _x000D_
 _x000D_
 | Date: 5/29/2024 7:36:52 AM_x000D_
 User: Alex Fare_x000D_
 Action: Updated Gage | _x000D_
 _x000D_
 | Date: 5/29/2024 7:36:54 AM_x000D_
 User: Alex Fare_x000D_
 Action: Searched | _x000D_
 _x000D_
 | Date: 5/29/2024 7:36:56 AM_x000D_
 User: Alex Fare_x000D_
 Action: Searched | _x000D_
 _x000D_
 | Date: 5/29/2024 7:37:16 AM_x000D_
 User: Alex Fare_x000D_
 Action: Updated Gage | _x000D_
 _x000D_
 | Date: 5/29/2024 7:37:18 AM_x000D_
 User: Alex Fare_x000D_
 Action: Searched | _x000D_
 _x000D_
 | Date: 5/29/2024 7:37:26 AM_x000D_
 User: Alex Fare_x000D_
 Action: Searched | _x000D_
 _x000D_
 | Date: 5/29/2024 7:38:34 AM_x000D_
 User: Alex Fare_x000D_
 Action: Searched | _x000D_
 _x000D_
 | Date: 5/29/2024 7:38:42 AM_x000D_
 User: Alex Fare_x000D_
 Action: Updated Gage | _x000D_
 _x000D_
 | Date: 5/29/2024 7:38:43 AM_x000D_
 User: Alex Fare_x000D_
 Action: Searched | _x000D_
 _x000D_
 | Date: 5/29/2024 8:09:47 AM_x000D_
 User: Alex Fare_x000D_
 Action: Searched | _x000D_
 _x000D_
 | Date: 5/29/2024 8:15:03 AM_x000D_
 User: Alex Fare_x000D_
 Action: Updated Gage | _x000D_
 _x000D_
 | Date: 5/29/2024 8:15:05 AM_x000D_
 User: Alex Fare_x000D_
 Action: Searched | _x000D_
 _x000D_
 | Date: 5/29/2024 8:15:47 AM_x000D_
 User: Alex Fare_x000D_
 Action: Searched | _x000D_
 _x000D_
 | Date: 5/29/2024 8:16:48 AM_x000D_
 User: Alex Fare_x000D_
 Action: Updated Gage | _x000D_
 _x000D_
 | Date: 5/29/2024 8:16:50 AM_x000D_
 User: Alex Fare_x000D_
 Action: Searched | _x000D_
 _x000D_
 | Date: 5/29/2024 8:16:51 AM_x000D_
 User: Alex Fare_x000D_
 Action: Searched | _x000D_
 _x000D_
 | Date: 5/29/2024 8:17:16 AM_x000D_
 User: Alex Fare_x000D_
 Action: Searched | _x000D_
 _x000D_
 | Date: 5/29/2024 8:18:48 AM_x000D_
 User: Alex Fare_x000D_
 Action: Updated Gage | _x000D_
 _x000D_
 | Date: 5/29/2024 8:18:50 AM_x000D_
 User: Alex Fare_x000D_
 Action: Searched | _x000D_
 _x000D_
 | Date: 5/29/2024 8:18:55 AM_x000D_
 User: Alex Fare_x000D_
 Action: Searched | _x000D_
 _x000D_
 | Date: 5/29/2024 8:19:29 AM_x000D_
 User: Alex Fare_x000D_
 Action: Updated Gage | _x000D_
 _x000D_
 | Date: 5/29/2024 8:19:31 AM_x000D_
 User: Alex Fare_x000D_
 Action: Searched | _x000D_
 _x000D_
 | Date: 5/29/2024 8:20:15 AM_x000D_
 User: Alex Fare_x000D_
 Action: Searched | _x000D_
 _x000D_
 | Date: 5/29/2024 8:20:52 AM_x000D_
 User: Alex Fare_x000D_
 Action: Updated Gage | _x000D_
 _x000D_
 | Date: 5/29/2024 8:20:54 AM_x000D_
 User: Alex Fare_x000D_
 Action: Searched | _x000D_
 _x000D_
 | Date: 5/29/2024 8:21:51 AM_x000D_
 User: Alex Fare_x000D_
 Action: Searched | _x000D_
 _x000D_
 | Date: 5/29/2024 8:22:19 AM_x000D_
 User: Alex Fare_x000D_
 Action: Updated Gage | _x000D_
 _x000D_
 | Date: 5/29/2024 8:22:21 AM_x000D_
 User: Alex Fare_x000D_
 Action: Searched | _x000D_
 _x000D_
 | Date: 5/29/2024 8:30:08 AM_x000D_
 User: Alex Fare_x000D_
 Action: Searched | _x000D_
 _x000D_
 | Date: 5/30/2024 8:46:45 AM_x000D_
 User: Alex Fare_x000D_
 Action: Searched | _x000D_
 _x000D_
 | Date: 5/30/2024 8:46:59 AM_x000D_
 User: Alex Fare_x000D_
 Action: Searched | _x000D_
 _x000D_
 | Date: 5/30/2024 8:47:22 AM_x000D_
 User: Alex Fare_x000D_
 Action: Searched | _x000D_
 _x000D_
 | Date: 5/30/2024 8:47:36 AM_x000D_
 User: Alex Fare_x000D_
 Action: Searched | _x000D_
 _x000D_
 | Date: 5/30/2024 9:08:23 AM_x000D_
 User: Alex Fare_x000D_
 Action: Searched | _x000D_
 _x000D_
 | Date: 5/30/2024 9:09:02 AM_x000D_
 User: Alex Fare_x000D_
 Action: Searched | _x000D_
 _x000D_
 | Date: 5/30/2024 9:09:14 AM_x000D_
 User: Alex Fare_x000D_
 Action: Searched | _x000D_
 _x000D_
 | Date: 5/30/2024 9:09:48 AM_x000D_
 User: Alex Fare_x000D_
 Action: Searched | _x000D_
 _x000D_
 | Date: 5/30/2024 9:09:57 AM_x000D_
 User: Alex Fare_x000D_
 Action: Searched | _x000D_
 _x000D_
 | Date: 5/30/2024 9:10:11 AM_x000D_
 User: Alex Fare_x000D_
 Action: Searched | _x000D_
 _x000D_
 | Date: 5/30/2024 9:10:15 AM_x000D_
 User: Alex Fare_x000D_
 Action: Searched | _x000D_
 _x000D_
 | Date: 5/30/2024 9:10:24 AM_x000D_
 User: Alex Fare_x000D_
 Action: Searched | _x000D_
 _x000D_
 | Date: 5/30/2024 9:10:53 AM_x000D_
 User: Alex Fare_x000D_
 Action: Updated Gage | _x000D_
 _x000D_
 | Date: 5/30/2024 9:10:54 AM_x000D_
 User: Alex Fare_x000D_
 Action: Searched | _x000D_
 _x000D_
 | Date: 5/30/2024 9:11:10 AM_x000D_
 User: Alex Fare_x000D_
 Action: Searched | _x000D_
 _x000D_
 | Date: 5/30/2024 9:12:12 AM_x000D_
 User: Alex Fare_x000D_
 Action: Searched | _x000D_
 _x000D_
 | Date: 5/30/2024 9:12:55 AM_x000D_
 User: Alex Fare_x000D_
 Action: Searched | _x000D_
 _x000D_
 | Date: 5/30/2024 9:13:14 AM_x000D_
 User: Alex Fare_x000D_
 Action: Searched | _x000D_
 _x000D_
 | Date: 5/30/2024 9:13:24 AM_x000D_
 User: Alex Fare_x000D_
 Action: Searched | _x000D_
 _x000D_
 | Date: 5/30/2024 9:14:12 AM_x000D_
 User: Alex Fare_x000D_
 Action: Updated Gage | _x000D_
 _x000D_
 | Date: 5/30/2024 9:14:14 AM_x000D_
 User: Alex Fare_x000D_
 Action: Searched | _x000D_
 _x000D_
 | Date: 5/30/2024 9:18:25 AM_x000D_
 User: Alex Fare_x000D_
 Action: Searched | _x000D_
 _x000D_
 | Date: 5/30/2024 9:20:30 AM_x000D_
 User: Alex Fare_x000D_
 Action: Searched | _x000D_
 _x000D_
 | Date: 5/30/2024 9:21:28 AM_x000D_
 User: Alex Fare_x000D_
 Action: Searched | _x000D_
 _x000D_
 | Date: 5/30/2024 9:22:21 AM_x000D_
 User: Alex Fare_x000D_
 Action: Searched | _x000D_
 _x000D_
 | Date: 5/30/2024 9:23:34 AM_x000D_
 User: Alex Fare_x000D_
 Action: Searched | _x000D_
 _x000D_
 | Date: 5/30/2024 9:24:32 AM_x000D_
 User: Alex Fare_x000D_
 Action: Searched | _x000D_
 _x000D_
 | Date: 5/30/2024 9:24:36 AM_x000D_
 User: Alex Fare_x000D_
 Action: Searched | _x000D_
 _x000D_
 | Date: 5/30/2024 9:24:53 AM_x000D_
 User: Alex Fare_x000D_
 Action: Searched | _x000D_
 _x000D_
 | Date: 5/30/2024 9:25:51 AM_x000D_
 User: Alex Fare_x000D_
 Action: Searched | _x000D_
 _x000D_
 | Date: 5/30/2024 9:53:41 AM_x000D_
 User: Alex Fare_x000D_
 Action: Searched | _x000D_
 _x000D_
 | Date: 5/30/2024 9:55:31 AM_x000D_
 User: Alex Fare_x000D_
 Action: Searched | _x000D_
 _x000D_
 | Date: 5/31/2024 1:41:32 PM_x000D_
 User: Alex Fare_x000D_
 Action: Searched | _x000D_
 _x000D_
 | Date: 5/31/2024 1:43:02 PM_x000D_
 User: Alex Fare_x000D_
 Action: Searched | _x000D_
 _x000D_
 | Date: 5/31/2024 1:43:07 PM_x000D_
 User: Alex Fare_x000D_
 Action: Updated Gage | _x000D_
 _x000D_
 | Date: 5/31/2024 1:43:09 PM_x000D_
 User: Alex Fare_x000D_
 Action: Searched | _x000D_
 _x000D_
 | Date: 5/31/2024 1:44:25 PM_x000D_
 User: Alex Fare_x000D_
 Action: Updated Gage | _x000D_
 _x000D_
 | Date: 5/31/2024 1:44:26 PM_x000D_
 User: Alex Fare_x000D_
 Action: Searched | _x000D_
 _x000D_
 | Date: 5/31/2024 1:44:30 PM_x000D_
 User: Alex Fare_x000D_
 Action: Searched | _x000D_
 _x000D_
 | Date: 5/31/2024 1:45:22 PM_x000D_
 User: Alex Fare_x000D_
 Action: Updated Gage | _x000D_
 _x000D_
 | Date: 5/31/2024 1:45:24 PM_x000D_
 User: Alex Fare_x000D_
 Action: Searched | _x000D_
 _x000D_
 | Date: 6/3/2024 6:41:14 AM_x000D_
 User: Alex Fare_x000D_
 Action: Searched | _x000D_
 _x000D_
 | Date: 6/3/2024 6:47:08 AM_x000D_
 User: Alex Fare_x000D_
 Action: Searched | _x000D_
 _x000D_
 | Date: 6/3/2024 6:47:38 AM_x000D_
 User: Alex Fare_x000D_
 Action: Updated Gage | _x000D_
 _x000D_
 | Date: 6/3/2024 6:47:40 AM_x000D_
 User: Alex Fare_x000D_
 Action: Searched | _x000D_
 _x000D_
 | Date: 6/3/2024 2:11:35 PM_x000D_
 User: Alex Fare_x000D_
 Action: Searched | _x000D_
 _x000D_
 | Date: 6/4/2024 6:42:19 AM_x000D_
 User: Alex Fare_x000D_
 Action: Searched | _x000D_
 _x000D_
 | Date: 6/4/2024 1:51:20 PM_x000D_
 User: Alex Fare_x000D_
 Action: Searched | _x000D_
 _x000D_
 | Date: 6/4/2024 1:51:27 PM_x000D_
 User: Alex Fare_x000D_
 Action: Updated Gage | _x000D_
 _x000D_
 | Date: 6/4/2024 1:51:29 PM_x000D_
 User: Alex Fare_x000D_
 Action: Searched | _x000D_
 _x000D_
 | Date: 6/5/2024 10:14:08 AM_x000D_
 User: Alex Fare_x000D_
 Action: Searched | _x000D_
 _x000D_
 | Date: 6/6/2024 9:15:30 AM_x000D_
 User: Alex Fare_x000D_
 Action: Searched | _x000D_
 _x000D_
 | Date: 6/7/2024 2:39:36 PM_x000D_
 User: Alex Fare_x000D_
 Action: Searched | _x000D_
 _x000D_
 | Date: 6/7/2024 2:39:53 PM_x000D_
 User: Alex Fare_x000D_
 Action: Searched | _x000D_
 _x000D_
 | Date: 6/7/2024 2:40:45 PM_x000D_
 User: Alex Fare_x000D_
 Action: Searched | _x000D_
 _x000D_
 | Date: 6/7/2024 2:41:42 PM_x000D_
 User: Alex Fare_x000D_
 Action: Searched | _x000D_
 _x000D_
 | Date: 6/7/2024 2:43:11 PM_x000D_
 User: Alex Fare_x000D_
 Action: Searched | _x000D_
 _x000D_
 | Date: 6/10/2024 7:01:41 AM_x000D_
 User: Alex Fare_x000D_
 Action: Searched | _x000D_
 _x000D_
 | Date: 6/10/2024 7:03:30 AM_x000D_
 User: Alex Fare_x000D_
 Action: Searched | _x000D_
 _x000D_
 | Date: 6/10/2024 7:05:49 AM_x000D_
 User: Alex Fare_x000D_
 Action: Searched | _x000D_
 _x000D_
 | Date: 6/10/2024 7:16:59 AM_x000D_
 User: Alex Fare_x000D_
 Action: Searched | _x000D_
 _x000D_
 | Date: 6/10/2024 8:05:25 AM_x000D_
 User: Alex Fare_x000D_
 Action: Searched | _x000D_
 _x000D_
 | Date: 6/10/2024 8:06:27 AM_x000D_
 User: Alex Fare_x000D_
 Action: Searched | _x000D_
 _x000D_
 | Date: 6/10/2024 9:16:11 AM_x000D_
 User: Alex Fare_x000D_
 Action: Searched | _x000D_
 _x000D_
 | Date: 6/10/2024 9:16:26 AM_x000D_
 User: Alex Fare_x000D_
 Action: Updated Gage | _x000D_
 _x000D_
 | Date: 6/10/2024 9:16:28 AM_x000D_
 User: Alex Fare_x000D_
 Action: Searched | _x000D_
 _x000D_
 | Date: 6/10/2024 9:27:17 AM_x000D_
 User: Alex Fare_x000D_
 Action: Searched | _x000D_
 _x000D_
 | Date: 6/10/2024 1:22:56 PM_x000D_
 User: Alex Fare_x000D_
 Action: Searched | _x000D_
 _x000D_
 | Date: 6/10/2024 1:24:18 PM_x000D_
 User: Alex Fare_x000D_
 Action: Searched | _x000D_
 _x000D_
 | Date: 6/10/2024 1:24:42 PM_x000D_
 User: Alex Fare_x000D_
 Action: Searched | _x000D_
 _x000D_
 | Date: 6/10/2024 1:26:08 PM_x000D_
 User: Alex Fare_x000D_
 Action: Searched | _x000D_
 _x000D_
 | Date: 6/10/2024 1:30:33 PM_x000D_
 User: Alex Fare_x000D_
 Action: Searched | _x000D_
 _x000D_
 | Date: 6/10/2024 1:31:10 PM_x000D_
 User: Alex Fare_x000D_
 Action: Searched | _x000D_
 _x000D_
 | Date: 6/10/2024 1:32:55 PM_x000D_
 User: Alex Fare_x000D_
 Action: Searched | _x000D_
 _x000D_
 | Date: 6/10/2024 2:03:59 PM_x000D_
 User: Alex Fare_x000D_
 Action: Searched | _x000D_
 _x000D_
 | Date: 6/10/2024 2:05:06 PM_x000D_
 User: Alex Fare_x000D_
 Action: Searched | _x000D_
 _x000D_
 | Date: 6/10/2024 2:05:32 PM_x000D_
 User: Alex Fare_x000D_
 Action: Searched | _x000D_
 _x000D_
 | Date: 6/10/2024 2:05:43 PM_x000D_
 User: Alex Fare_x000D_
 Action: Searched | _x000D_
 _x000D_
 | Date: 6/10/2024 2:06:20 PM_x000D_
 User: Alex Fare_x000D_
 Action: Searched | _x000D_
 _x000D_
 | Date: 6/10/2024 2:06:49 PM_x000D_
 User: Alex Fare_x000D_
 Action: Searched | _x000D_
 _x000D_
 | Date: 6/10/2024 2:07:14 PM_x000D_
 User: Alex Fare_x000D_
 Action: Searched | _x000D_
 _x000D_
 | Date: 6/10/2024 2:07:45 PM_x000D_
 User: Alex Fare_x000D_
 Action: Searched | _x000D_
 _x000D_
 | Date: 6/10/2024 2:08:07 PM_x000D_
 User: Alex Fare_x000D_
 Action: Searched | _x000D_
 _x000D_
 | Date: 6/10/2024 2:08:35 PM_x000D_
 User: Alex Fare_x000D_
 Action: Searched | _x000D_
 _x000D_
 | Date: 6/10/2024 2:08:59 PM_x000D_
 User: Alex Fare_x000D_
 Action: Searched | _x000D_
 _x000D_
 | Date: 6/10/2024 2:09:27 PM_x000D_
 User: Alex Fare_x000D_
 Action: Searched | _x000D_
 _x000D_
 | Date: 6/10/2024 2:10:02 PM_x000D_
 User: Alex Fare_x000D_
 Action: Searched | _x000D_
 _x000D_
 | Date: 6/10/2024 2:10:52 PM_x000D_
 User: Alex Fare_x000D_
 Action: Searched | _x000D_
 _x000D_
 | Date: 6/10/2024 2:11:49 PM_x000D_
 User: Alex Fare_x000D_
 Action: Searched | _x000D_
 _x000D_
 | Date: 6/10/2024 2:12:33 PM_x000D_
 User: Alex Fare_x000D_
 Action: Searched | _x000D_
 _x000D_
 | Date: 6/10/2024 2:12:51 PM_x000D_
 User: Alex Fare_x000D_
 Action: Searched | _x000D_
 _x000D_
 | Date: 6/10/2024 2:13:24 PM_x000D_
 User: Alex Fare_x000D_
 Action: Searched | _x000D_
 _x000D_
 | Date: 6/10/2024 2:13:44 PM_x000D_
 User: Alex Fare_x000D_
 Action: Searched | _x000D_
 _x000D_
 | Date: 6/10/2024 2:14:04 PM_x000D_
 User: Alex Fare_x000D_
 Action: Searched | _x000D_
 _x000D_
 | Date: 6/10/2024 2:14:25 PM_x000D_
 User: Alex Fare_x000D_
 Action: Searched | _x000D_
 _x000D_
 | Date: 6/10/2024 2:14:47 PM_x000D_
 User: Alex Fare_x000D_
 Action: Searched | _x000D_
 _x000D_
 | Date: 6/10/2024 2:15:13 PM_x000D_
 User: Alex Fare_x000D_
 Action: Searched | _x000D_
 _x000D_
 | Date: 6/10/2024 2:15:34 PM_x000D_
 User: Alex Fare_x000D_
 Action: Searched | _x000D_
 _x000D_
 | Date: 6/10/2024 2:15:50 PM_x000D_
 User: Alex Fare_x000D_
 Action: Searched | _x000D_
 _x000D_
 | Date: 6/10/2024 2:16:06 PM_x000D_
 User: Alex Fare_x000D_
 Action: Searched | _x000D_
 _x000D_
 | Date: 6/10/2024 2:16:23 PM_x000D_
 User: Alex Fare_x000D_
 Action: Searched | _x000D_
 _x000D_
 | Date: 6/10/2024 2:16:35 PM_x000D_
 User: Alex Fare_x000D_
 Action: Searched | _x000D_
 _x000D_
 | Date: 6/10/2024 2:20:06 PM_x000D_
 User: Alex Fare_x000D_
 Action: Searched | _x000D_
 _x000D_
 | Date: 6/10/2024 2:20:32 PM_x000D_
 User: Alex Fare_x000D_
 Action: Searched | _x000D_
 _x000D_
 | Date: 6/10/2024 2:20:53 PM_x000D_
 User: Alex Fare_x000D_
 Action: Searched | _x000D_
 _x000D_
 | Date: 6/10/2024 2:21:38 PM_x000D_
 User: Alex Fare_x000D_
 Action: Searched | _x000D_
 _x000D_
 | Date: 6/10/2024 2:22:04 PM_x000D_
 User: Alex Fare_x000D_
 Action: Searched | _x000D_
 _x000D_
 | Date: 6/10/2024 2:22:32 PM_x000D_
 User: Alex Fare_x000D_
 Action: Searched | _x000D_
 _x000D_
 | Date: 6/10/2024 2:23:21 PM_x000D_
 User: Alex Fare_x000D_
 Action: Searched | _x000D_
 _x000D_
 | Date: 6/10/2024 2:23:52 PM_x000D_
 User: Alex Fare_x000D_
 Action: Searched | _x000D_
 _x000D_
 | Date: 6/10/2024 2:25:08 PM_x000D_
 User: Alex Fare_x000D_
 Action: Searched | _x000D_
 _x000D_
 | Date: 6/10/2024 2:26:03 PM_x000D_
 User: Alex Fare_x000D_
 Action: Searched | _x000D_
 _x000D_
 | Date: 6/10/2024 2:26:27 PM_x000D_
 User: Alex Fare_x000D_
 Action: Searched | _x000D_
 _x000D_
 | Date: 6/10/2024 2:26:49 PM_x000D_
 User: Alex Fare_x000D_
 Action: Searched | _x000D_
 _x000D_
 | Date: 6/10/2024 2:27:11 PM_x000D_
 User: Alex Fare_x000D_
 Action: Searched | _x000D_
 _x000D_
 | Date: 6/10/2024 2:27:31 PM_x000D_
 User: Alex Fare_x000D_
 Action: Searched | _x000D_
 _x000D_
 | Date: 6/10/2024 2:28:00 PM_x000D_
 User: Alex Fare_x000D_
 Action: Searched | _x000D_
 _x000D_
 | Date: 6/10/2024 2:28:19 PM_x000D_
 User: Alex Fare_x000D_
 Action: Searched | _x000D_
 _x000D_
 | Date: 6/10/2024 2:28:55 PM_x000D_
 User: Alex Fare_x000D_
 Action: Searched | _x000D_
 _x000D_
 | Date: 6/10/2024 2:29:43 PM_x000D_
 User: Alex Fare_x000D_
 Action: Searched | _x000D_
 _x000D_
 | Date: 6/10/2024 2:30:02 PM_x000D_
 User: Alex Fare_x000D_
 Action: Searched | _x000D_
 _x000D_
 | Date: 6/10/2024 2:30:19 PM_x000D_
 User: Alex Fare_x000D_
 Action: Searched | _x000D_
 _x000D_
 | Date: 6/10/2024 2:30:35 PM_x000D_
 User: Alex Fare_x000D_
 Action: Searched | _x000D_
 _x000D_
 | Date: 6/10/2024 2:30:52 PM_x000D_
 User: Alex Fare_x000D_
 Action: Searched | _x000D_
 _x000D_
 | Date: 6/10/2024 2:30:53 PM_x000D_
 User: Alex Fare_x000D_
 Action: Searched | _x000D_
 _x000D_
 | Date: 6/10/2024 2:31:14 PM_x000D_
 User: Alex Fare_x000D_
 Action: Searched | _x000D_
 _x000D_
 | Date: 6/10/2024 2:31:31 PM_x000D_
 User: Alex Fare_x000D_
 Action: Searched | _x000D_
 _x000D_
 | Date: 6/10/2024 2:31:52 PM_x000D_
 User: Alex Fare_x000D_
 Action: Searched | _x000D_
 _x000D_
 | Date: 6/10/2024 2:32:30 PM_x000D_
 User: Alex Fare_x000D_
 Action: Searched | _x000D_
 _x000D_
 | Date: 6/10/2024 2:35:20 PM_x000D_
 User: Alex Fare_x000D_
 Action: Searched | _x000D_
 _x000D_
 | Date: 6/10/2024 2:35:50 PM_x000D_
 User: Alex Fare_x000D_
 Action: Searched | _x000D_
 _x000D_
 | Date: 6/10/2024 2:36:11 PM_x000D_
 User: Alex Fare_x000D_
 Action: Searched | _x000D_
 _x000D_
 | Date: 6/10/2024 2:36:36 PM_x000D_
 User: Alex Fare_x000D_
 Action: Searched | _x000D_
 _x000D_
 | Date: 6/10/2024 2:36:56 PM_x000D_
 User: Alex Fare_x000D_
 Action: Searched | _x000D_
 _x000D_
 | Date: 6/10/2024 2:37:21 PM_x000D_
 User: Alex Fare_x000D_
 Action: Searched | _x000D_
 _x000D_
 | Date: 6/10/2024 2:37:45 PM_x000D_
 User: Alex Fare_x000D_
 Action: Searched | _x000D_
 _x000D_
 | Date: 6/10/2024 2:37:48 PM_x000D_
 User: Alex Fare_x000D_
 Action: Searched | _x000D_
 _x000D_
 | Date: 6/10/2024 2:38:12 PM_x000D_
 User: Alex Fare_x000D_
 Action: Searched | _x000D_
 _x000D_
 | Date: 6/10/2024 2:38:37 PM_x000D_
 User: Alex Fare_x000D_
 Action: Searched | _x000D_
 _x000D_
 | Date: 6/10/2024 2:39:38 PM_x000D_
 User: Alex Fare_x000D_
 Action: Searched | _x000D_
 _x000D_
 | Date: 6/10/2024 2:40:05 PM_x000D_
 User: Alex Fare_x000D_
 Action: Searched | _x000D_
 _x000D_
 | Date: 6/10/2024 2:40:25 PM_x000D_
 User: Alex Fare_x000D_
 Action: Searched | _x000D_
 _x000D_
 | Date: 6/10/2024 2:40:44 PM_x000D_
 User: Alex Fare_x000D_
 Action: Searched | _x000D_
 _x000D_
 | Date: 6/10/2024 2:41:04 PM_x000D_
 User: Alex Fare_x000D_
 Action: Searched | _x000D_
 _x000D_
 | Date: 6/10/2024 2:41:20 PM_x000D_
 User: Alex Fare_x000D_
 Action: Searched | _x000D_
 _x000D_
 | Date: 6/11/2024 8:51:21 AM_x000D_
 User: Alex Fare_x000D_
 Action: Searched | _x000D_
 _x000D_
 | Date: 6/11/2024 8:52:11 AM_x000D_
 User: Alex Fare_x000D_
 Action: Searched | _x000D_
 _x000D_
 | Date: 6/11/2024 8:52:38 AM_x000D_
 User: Alex Fare_x000D_
 Action: Searched | _x000D_
 _x000D_
 | Date: 6/11/2024 8:53:04 AM_x000D_
 User: Alex Fare_x000D_
 Action: Searched | _x000D_
 _x000D_
 | Date: 6/11/2024 8:53:25 AM_x000D_
 User: Alex Fare_x000D_
 Action: Searched | _x000D_
 _x000D_
 | Date: 6/11/2024 8:53:54 AM_x000D_
 User: Alex Fare_x000D_
 Action: Searched | _x000D_
 _x000D_
 | Date: 6/11/2024 8:55:04 AM_x000D_
 User: Alex Fare_x000D_
 Action: Searched | _x000D_
 _x000D_
 | Date: 6/11/2024 8:55:25 AM_x000D_
 User: Alex Fare_x000D_
 Action: Searched | _x000D_
 _x000D_
 | Date: 6/11/2024 8:55:49 AM_x000D_
 User: Alex Fare_x000D_
 Action: Searched | _x000D_
 _x000D_
 | Date: 6/11/2024 8:56:11 AM_x000D_
 User: Alex Fare_x000D_
 Action: Searched | _x000D_
 _x000D_
 | Date: 6/11/2024 8:56:31 AM_x000D_
 User: Alex Fare_x000D_
 Action: Searched | _x000D_
 _x000D_
 | Date: 6/11/2024 8:57:01 AM_x000D_
 User: Alex Fare_x000D_
 Action: Searched | _x000D_
 _x000D_
 | Date: 6/11/2024 8:57:04 AM_x000D_
 User: Alex Fare_x000D_
 Action: Searched | _x000D_
 _x000D_
 | Date: 6/11/2024 8:57:08 AM_x000D_
 User: Alex Fare_x000D_
 Action: Searched | _x000D_
 _x000D_
 | Date: 6/11/2024 8:57:12 AM_x000D_
 User: Alex Fare_x000D_
 Action: Searched | _x000D_
 _x000D_
 | Date: 6/11/2024 8:57:31 AM_x000D_
 User: Alex Fare_x000D_
 Action: Searched | _x000D_
 _x000D_
 | Date: 6/11/2024 8:57:50 AM_x000D_
 User: Alex Fare_x000D_
 Action: Searched | _x000D_
 _x000D_
 | Date: 6/11/2024 8:58:09 AM_x000D_
 User: Alex Fare_x000D_
 Action: Searched | _x000D_
 _x000D_
 | Date: 6/11/2024 8:58:21 AM_x000D_
 User: Alex Fare_x000D_
 Action: Searched | _x000D_
 _x000D_
 | Date: 6/11/2024 8:58:47 AM_x000D_
 User: Alex Fare_x000D_
 Action: Searched | _x000D_
 _x000D_
 | Date: 6/11/2024 8:59:10 AM_x000D_
 User: Alex Fare_x000D_
 Action: Searched | _x000D_
 _x000D_
 | Date: 6/11/2024 9:00:27 AM_x000D_
 User: Alex Fare_x000D_
 Action: Searched | _x000D_
 _x000D_
 | Date: 6/11/2024 9:01:07 AM_x000D_
 User: Alex Fare_x000D_
 Action: Searched | _x000D_
 _x000D_
 | Date: 6/11/2024 1:53:48 PM_x000D_
 User: Alex Fare_x000D_
 Action: Searched | _x000D_
 _x000D_
 | Date: 6/11/2024 1:54:27 PM_x000D_
 User: Alex Fare_x000D_
 Action: Searched | _x000D_
 _x000D_
 | Date: 6/11/2024 1:54:46 PM_x000D_
 User: Alex Fare_x000D_
 Action: Searched | _x000D_
 _x000D_
 | Date: 6/11/2024 1:55:17 PM_x000D_
 User: Alex Fare_x000D_
 Action: Searched | _x000D_
 _x000D_
 | Date: 6/11/2024 1:55:21 PM_x000D_
 User: Alex Fare_x000D_
 Action: Searched | _x000D_
 _x000D_
 | Date: 6/11/2024 1:55:48 PM_x000D_
 User: Alex Fare_x000D_
 Action: Searched | _x000D_
 _x000D_
 | Date: 6/11/2024 1:56:06 PM_x000D_
 User: Alex Fare_x000D_
 Action: Searched | _x000D_
 _x000D_
 | Date: 6/11/2024 1:56:38 PM_x000D_
 User: Alex Fare_x000D_
 Action: Searched | _x000D_
 _x000D_
 | Date: 6/11/2024 1:57:00 PM_x000D_
 User: Alex Fare_x000D_
 Action: Searched | _x000D_
 _x000D_
 | Date: 6/11/2024 1:57:22 PM_x000D_
 User: Alex Fare_x000D_
 Action: Searched | _x000D_
 _x000D_
 | Date: 6/11/2024 1:57:44 PM_x000D_
 User: Alex Fare_x000D_
 Action: Searched | _x000D_
 _x000D_
 | Date: 6/11/2024 1:58:08 PM_x000D_
 User: Alex Fare_x000D_
 Action: Searched | _x000D_
 _x000D_
 | Date: 6/11/2024 1:58:35 PM_x000D_
 User: Alex Fare_x000D_
 Action: Searched | _x000D_
 _x000D_
 | Date: 6/11/2024 1:59:00 PM_x000D_
 User: Alex Fare_x000D_
 Action: Searched | _x000D_
 _x000D_
 | Date: 6/11/2024 1:59:41 PM_x000D_
 User: Alex Fare_x000D_
 Action: Searched | _x000D_
 _x000D_
 | Date: 6/11/2024 1:59:59 PM_x000D_
 User: Alex Fare_x000D_
 Action: Searched | _x000D_
 _x000D_
 | Date: 6/11/2024 2:00:03 PM_x000D_
 User: Alex Fare_x000D_
 Action: Searched | _x000D_
 _x000D_
 | Date: 6/11/2024 2:00:25 PM_x000D_
 User: Alex Fare_x000D_
 Action: Searched | _x000D_
 _x000D_
 | Date: 6/11/2024 2:00:49 PM_x000D_
 User: Alex Fare_x000D_
 Action: Searched | _x000D_
 _x000D_
 | Date: 6/11/2024 2:01:28 PM_x000D_
 User: Alex Fare_x000D_
 Action: Searched | _x000D_
 _x000D_
 | Date: 6/11/2024 2:02:05 PM_x000D_
 User: Alex Fare_x000D_
 Action: Searched | _x000D_
 _x000D_
 | Date: 6/11/2024 2:02:54 PM_x000D_
 User: Alex Fare_x000D_
 Action: Searched | _x000D_
 _x000D_
 | Date: 6/11/2024 2:03:03 PM_x000D_
 User: Alex Fare_x000D_
 Action: Searched | _x000D_
 _x000D_
 | Date: 6/11/2024 2:05:02 PM_x000D_
 User: Alex Fare_x000D_
 Action: Searched | _x000D_
 _x000D_
 | Date: 6/11/2024 2:06:18 PM_x000D_
 User: Alex Fare_x000D_
 Action: Searched | _x000D_
 _x000D_
 | Date: 6/11/2024 2:06:44 PM_x000D_
 User: Alex Fare_x000D_
 Action: Searched | _x000D_
 _x000D_
 | Date: 6/11/2024 2:07:03 PM_x000D_
 User: Alex Fare_x000D_
 Action: Searched | _x000D_
 _x000D_
 | Date: 6/11/2024 2:07:44 PM_x000D_
 User: Alex Fare_x000D_
 Action: Searched | _x000D_
 _x000D_
 | Date: 6/11/2024 2:08:01 PM_x000D_
 User: Alex Fare_x000D_
 Action: Searched | _x000D_
 _x000D_
 | Date: 6/11/2024 2:08:18 PM_x000D_
 User: Alex Fare_x000D_
 Action: Searched | _x000D_
 _x000D_
 | Date: 6/11/2024 2:08:39 PM_x000D_
 User: Alex Fare_x000D_
 Action: Searched | _x000D_
 _x000D_
 | Date: 6/11/2024 2:09:00 PM_x000D_
 User: Alex Fare_x000D_
 Action: Searched | _x000D_
 _x000D_
 | Date: 6/11/2024 2:09:19 PM_x000D_
 User: Alex Fare_x000D_
 Action: Searched | _x000D_
 _x000D_
 | Date: 6/11/2024 2:09:39 PM_x000D_
 User: Alex Fare_x000D_
 Action: Searched | _x000D_
 _x000D_
 | Date: 6/11/2024 2:10:13 PM_x000D_
 User: Alex Fare_x000D_
 Action: Searched | _x000D_
 _x000D_
 | Date: 6/11/2024 2:10:58 PM_x000D_
 User: Alex Fare_x000D_
 Action: Searched | _x000D_
 _x000D_
 | Date: 6/11/2024 2:11:23 PM_x000D_
 User: Alex Fare_x000D_
 Action: Searched | _x000D_
 _x000D_
 | Date: 6/11/2024 2:11:53 PM_x000D_
 User: Alex Fare_x000D_
 Action: Searched | _x000D_
 _x000D_
 | Date: 6/11/2024 2:11:56 PM_x000D_
 User: Alex Fare_x000D_
 Action: Searched | _x000D_
 _x000D_
 | Date: 6/11/2024 2:12:11 PM_x000D_
 User: Alex Fare_x000D_
 Action: Searched | _x000D_
 _x000D_
 | Date: 6/11/2024 2:12:12 PM_x000D_
 User: Alex Fare_x000D_
 Action: Searched | _x000D_
 _x000D_
 | Date: 6/11/2024 2:12:30 PM_x000D_
 User: Alex Fare_x000D_
 Action: Searched | _x000D_
 _x000D_
 | Date: 6/11/2024 2:12:34 PM_x000D_
 User: Alex Fare_x000D_
 Action: Searched | _x000D_
 _x000D_
 | Date: 6/11/2024 2:12:53 PM_x000D_
 User: Alex Fare_x000D_
 Action: Searched | _x000D_
 _x000D_
 | Date: 6/11/2024 2:13:09 PM_x000D_
 User: Alex Fare_x000D_
 Action: Searched | _x000D_
 _x000D_
 | Date: 6/11/2024 2:13:11 PM_x000D_
 User: Alex Fare_x000D_
 Action: Searched | _x000D_
 _x000D_
 | Date: 6/11/2024 2:13:36 PM_x000D_
 User: Alex Fare_x000D_
 Action: Searched | _x000D_
 _x000D_
 | Date: 6/11/2024 2:13:37 PM_x000D_
 User: Alex Fare_x000D_
 Action: Searched | _x000D_
 _x000D_
 | Date: 6/11/2024 2:14:37 PM_x000D_
 User: Alex Fare_x000D_
 Action: Searched | _x000D_
 _x000D_
 | Date: 6/11/2024 2:14:55 PM_x000D_
 User: Alex Fare_x000D_
 Action: Searched | _x000D_
 _x000D_
 | Date: 6/11/2024 2:15:13 PM_x000D_
 User: Alex Fare_x000D_
 Action: Searched | _x000D_
 _x000D_
 | Date: 6/11/2024 2:15:29 PM_x000D_
 User: Alex Fare_x000D_
 Action: Searched | _x000D_
 _x000D_
 | Date: 6/11/2024 2:15:49 PM_x000D_
 User: Alex Fare_x000D_
 Action: Searched | _x000D_
 _x000D_
 | Date: 6/11/2024 2:16:28 PM_x000D_
 User: Alex Fare_x000D_
 Action: Searched | _x000D_
 _x000D_
 | Date: 6/11/2024 2:16:44 PM_x000D_
 User: Alex Fare_x000D_
 Action: Searched | _x000D_
 _x000D_
 | Date: 6/11/2024 2:17:02 PM_x000D_
 User: Alex Fare_x000D_
 Action: Searched | _x000D_
 _x000D_
 | Date: 6/11/2024 2:17:25 PM_x000D_
 User: Alex Fare_x000D_
 Action: Searched | _x000D_
 _x000D_
 | Date: 6/11/2024 2:17:43 PM_x000D_
 User: Alex Fare_x000D_
 Action: Searched | _x000D_
 _x000D_
 | Date: 6/11/2024 2:18:06 PM_x000D_
 User: Alex Fare_x000D_
 Action: Searched | _x000D_
 _x000D_
 | Date: 6/11/2024 2:18:31 PM_x000D_
 User: Alex Fare_x000D_
 Action: Searched | _x000D_
 _x000D_
 | Date: 6/11/2024 2:18:56 PM_x000D_
 User: Alex Fare_x000D_
 Action: Searched | _x000D_
 _x000D_
 | Date: 6/11/2024 2:19:15 PM_x000D_
 User: Alex Fare_x000D_
 Action: Searched | _x000D_
 _x000D_
 | Date: 6/11/2024 2:20:03 PM_x000D_
 User: Alex Fare_x000D_
 Action: Searched | _x000D_
 _x000D_
 | Date: 6/11/2024 2:20:29 PM_x000D_
 User: Alex Fare_x000D_
 Action: Searched | _x000D_
 _x000D_
 | Date: 6/11/2024 2:20:57 PM_x000D_
 User: Alex Fare_x000D_
 Action: Searched | _x000D_
 _x000D_
 | Date: 6/11/2024 2:21:34 PM_x000D_
 User: Alex Fare_x000D_
 Action: Searched | _x000D_
 _x000D_
 | Date: 6/11/2024 2:24:17 PM_x000D_
 User: Alex Fare_x000D_
 Action: Searched | _x000D_
 _x000D_
 | Date: 6/11/2024 2:24:53 PM_x000D_
 User: Alex Fare_x000D_
 Action: Searched | _x000D_
 _x000D_
 | Date: 6/11/2024 2:25:13 PM_x000D_
 User: Alex Fare_x000D_
 Action: Searched | _x000D_
 _x000D_
 | Date: 6/11/2024 2:25:32 PM_x000D_
 User: Alex Fare_x000D_
 Action: Searched | _x000D_
 _x000D_
 | Date: 6/11/2024 2:25:50 PM_x000D_
 User: Alex Fare_x000D_
 Action: Searched | _x000D_
 _x000D_
 | Date: 6/11/2024 2:26:08 PM_x000D_
 User: Alex Fare_x000D_
 Action: Searched | _x000D_
 _x000D_
 | Date: 6/11/2024 2:26:24 PM_x000D_
 User: Alex Fare_x000D_
 Action: Searched | _x000D_
 _x000D_
 | Date: 6/11/2024 2:26:42 PM_x000D_
 User: Alex Fare_x000D_
 Action: Searched | _x000D_
 _x000D_
 | Date: 6/11/2024 2:26:59 PM_x000D_
 User: Alex Fare_x000D_
 Action: Searched | _x000D_
 _x000D_
 | Date: 6/11/2024 2:27:14 PM_x000D_
 User: Alex Fare_x000D_
 Action: Searched | _x000D_
 _x000D_
 | Date: 6/11/2024 2:27:33 PM_x000D_
 User: Alex Fare_x000D_
 Action: Searched | _x000D_
 _x000D_
 | Date: 6/11/2024 2:27:49 PM_x000D_
 User: Alex Fare_x000D_
 Action: Searched | _x000D_
 _x000D_
 | Date: 6/11/2024 2:28:03 PM_x000D_
 User: Alex Fare_x000D_
 Action: Searched | _x000D_
 _x000D_
 | Date: 6/11/2024 2:28:18 PM_x000D_
 User: Alex Fare_x000D_
 Action: Searched | _x000D_
 _x000D_
 | Date: 6/11/2024 2:28:39 PM_x000D_
 User: Alex Fare_x000D_
 Action: Searched | _x000D_
 _x000D_
 | Date: 6/11/2024 2:29:02 PM_x000D_
 User: Alex Fare_x000D_
 Action: Searched | _x000D_
 _x000D_
 | Date: 6/11/2024 2:29:21 PM_x000D_
 User: Alex Fare_x000D_
 Action: Searched | _x000D_
 _x000D_
 | Date: 6/11/2024 2:29:45 PM_x000D_
 User: Alex Fare_x000D_
 Action: Searched | _x000D_
 _x000D_
 | Date: 6/11/2024 2:30:03 PM_x000D_
 User: Alex Fare_x000D_
 Action: Searched | _x000D_
 _x000D_
 | Date: 6/11/2024 2:30:20 PM_x000D_
 User: Alex Fare_x000D_
 Action: Searched | _x000D_
 _x000D_
 | Date: 6/11/2024 2:30:51 PM_x000D_
 User: Alex Fare_x000D_
 Action: Searched | _x000D_
 _x000D_
 | Date: 6/11/2024 2:31:11 PM_x000D_
 User: Alex Fare_x000D_
 Action: Searched | _x000D_
 _x000D_
 | Date: 6/11/2024 2:31:24 PM_x000D_
 User: Alex Fare_x000D_
 Action: Searched | _x000D_
 _x000D_
 | Date: 6/11/2024 2:31:42 PM_x000D_
 User: Alex Fare_x000D_
 Action: Searched | _x000D_
 _x000D_
 | Date: 6/11/2024 2:31:57 PM_x000D_
 User: Alex Fare_x000D_
 Action: Searched | _x000D_
 _x000D_
 | Date: 6/11/2024 2:32:15 PM_x000D_
 User: Alex Fare_x000D_
 Action: Searched | _x000D_
 _x000D_
 | Date: 6/11/2024 2:32:48 PM_x000D_
 User: Alex Fare_x000D_
 Action: Searched | _x000D_
 _x000D_
 | Date: 6/11/2024 2:33:10 PM_x000D_
 User: Alex Fare_x000D_
 Action: Searched | _x000D_
 _x000D_
 | Date: 6/11/2024 2:33:32 PM_x000D_
 User: Alex Fare_x000D_
 Action: Searched | _x000D_
 _x000D_
 | Date: 6/11/2024 2:34:00 PM_x000D_
 User: Alex Fare_x000D_
 Action: Searched | _x000D_
 _x000D_
 | Date: 6/11/2024 2:34:37 PM_x000D_
 User: Alex Fare_x000D_
 Action: Searched | _x000D_
 _x000D_
 | Date: 6/11/2024 2:35:18 PM_x000D_
 User: Alex Fare_x000D_
 Action: Searched | _x000D_
 _x000D_
 | Date: 6/11/2024 2:35:33 PM_x000D_
 User: Alex Fare_x000D_
 Action: Searched | _x000D_
 _x000D_
 | Date: 6/11/2024 2:35:50 PM_x000D_
 User: Alex Fare_x000D_
 Action: Searched | _x000D_
 _x000D_
 | Date: 6/11/2024 2:36:05 PM_x000D_
 User: Alex Fare_x000D_
 Action: Searched | _x000D_
 _x000D_
 | Date: 6/11/2024 2:36:23 PM_x000D_
 User: Alex Fare_x000D_
 Action: Searched | _x000D_
 _x000D_
 | Date: 6/11/2024 2:36:38 PM_x000D_
 User: Alex Fare_x000D_
 Action: Searched | _x000D_
 _x000D_
 | Date: 6/11/2024 2:36:55 PM_x000D_
 User: Alex Fare_x000D_
 Action: Searched | _x000D_
 _x000D_
 | Date: 6/11/2024 2:37:12 PM_x000D_
 User: Alex Fare_x000D_
 Action: Searched | _x000D_
 _x000D_
 | Date: 6/11/2024 2:37:44 PM_x000D_
 User: Alex Fare_x000D_
 Action: Searched | _x000D_
 _x000D_
 | Date: 6/11/2024 2:38:06 PM_x000D_
 User: Alex Fare_x000D_
 Action: Searched | _x000D_
 _x000D_
 | Date: 6/11/2024 2:38:27 PM_x000D_
 User: Alex Fare_x000D_
 Action: Searched | _x000D_
 _x000D_
 | Date: 6/11/2024 2:38:43 PM_x000D_
 User: Alex Fare_x000D_
 Action: Searched | _x000D_
 _x000D_
 | Date: 6/11/2024 2:39:03 PM_x000D_
 User: Alex Fare_x000D_
 Action: Searched | _x000D_
 _x000D_
 | Date: 6/11/2024 2:39:23 PM_x000D_
 User: Alex Fare_x000D_
 Action: Searched | _x000D_
 _x000D_
 | Date: 6/11/2024 2:39:42 PM_x000D_
 User: Alex Fare_x000D_
 Action: Searched | _x000D_
 _x000D_
 | Date: 6/11/2024 2:40:04 PM_x000D_
 User: Alex Fare_x000D_
 Action: Searched | _x000D_
 _x000D_
 | Date: 6/11/2024 2:40:21 PM_x000D_
 User: Alex Fare_x000D_
 Action: Searched | _x000D_
 _x000D_
 | Date: 6/11/2024 2:40:37 PM_x000D_
 User: Alex Fare_x000D_
 Action: Searched | _x000D_
 _x000D_
 | Date: 6/11/2024 2:40:55 PM_x000D_
 User: Alex Fare_x000D_
 Action: Searched | _x000D_
 _x000D_
 | Date: 6/11/2024 2:40:55 PM_x000D_
 User: Alex Fare_x000D_
 Action: Searched | _x000D_
 _x000D_
 | Date: 6/11/2024 2:41:09 PM_x000D_
 User: Alex Fare_x000D_
 Action: Searched | _x000D_
 _x000D_
 | Date: 6/11/2024 2:41:27 PM_x000D_
 User: Alex Fare_x000D_
 Action: Searched | _x000D_
 _x000D_
 | Date: 6/11/2024 2:41:48 PM_x000D_
 User: Alex Fare_x000D_
 Action: Searched | _x000D_
 _x000D_
 | Date: 6/11/2024 2:42:03 PM_x000D_
 User: Alex Fare_x000D_
 Action: Searched | _x000D_
 _x000D_
 | Date: 6/11/2024 2:42:06 PM_x000D_
 User: Alex Fare_x000D_
 Action: Searched | _x000D_
 _x000D_
 | Date: 6/11/2024 2:42:20 PM_x000D_
 User: Alex Fare_x000D_
 Action: Searched | _x000D_
 _x000D_
 | Date: 6/11/2024 2:42:40 PM_x000D_
 User: Alex Fare_x000D_
 Action: Searched | _x000D_
 _x000D_
 | Date: 6/11/2024 2:43:01 PM_x000D_
 User: Alex Fare_x000D_
 Action: Searched | _x000D_
 _x000D_
 | Date: 6/11/2024 2:43:15 PM_x000D_
 User: Alex Fare_x000D_
 Action: Searched | _x000D_
 _x000D_
 | Date: 6/11/2024 2:43:28 PM_x000D_
 User: Alex Fare_x000D_
 Action: Searched | _x000D_
 _x000D_
 | Date: 6/11/2024 2:43:41 PM_x000D_
 User: Alex Fare_x000D_
 Action: Searched | _x000D_
 _x000D_
 | Date: 6/11/2024 2:44:01 PM_x000D_
 User: Alex Fare_x000D_
 Action: Searched | _x000D_
 _x000D_
 | Date: 6/11/2024 2:44:16 PM_x000D_
 User: Alex Fare_x000D_
 Action: Searched | _x000D_
 _x000D_
 | Date: 6/11/2024 2:44:34 PM_x000D_
 User: Alex Fare_x000D_
 Action: Searched | _x000D_
 _x000D_
 | Date: 6/11/2024 2:44:39 PM_x000D_
 User: Alex Fare_x000D_
 Action: Searched | _x000D_
 _x000D_
 | Date: 6/11/2024 2:44:52 PM_x000D_
 User: Alex Fare_x000D_
 Action: Searched | _x000D_
 _x000D_
 | Date: 6/11/2024 2:45:06 PM_x000D_
 User: Alex Fare_x000D_
 Action: Searched | _x000D_
 _x000D_
 | Date: 6/11/2024 2:45:24 PM_x000D_
 User: Alex Fare_x000D_
 Action: Searched | _x000D_
 _x000D_
 | Date: 6/11/2024 2:45:47 PM_x000D_
 User: Alex Fare_x000D_
 Action: Searched | _x000D_
 _x000D_
 | Date: 6/11/2024 2:46:01 PM_x000D_
 User: Alex Fare_x000D_
 Action: Searched | _x000D_
 _x000D_
 | Date: 6/19/2024 10:06:31 AM_x000D_
 User: Alex Fare_x000D_
 Action: Searched | _x000D_
 _x000D_
 | Date: 6/19/2024 10:08:38 AM_x000D_
 User: Alex Fare_x000D_
 Action: Searched | _x000D_
 _x000D_
 | Date: 6/19/2024 10:14:13 AM_x000D_
 User: Alex Fare_x000D_
 Action: Searched | _x000D_
 _x000D_
 | Date: 6/19/2024 10:14:18 AM_x000D_
 User: Alex Fare_x000D_
 Action: Searched | _x000D_
 _x000D_
 | Date: 6/19/2024 10:14:35 AM_x000D_
 User: Alex Fare_x000D_
 Action: Searched | _x000D_
 _x000D_
 | Date: 6/19/2024 10:15:07 AM_x000D_
 User: Alex Fare_x000D_
 Action: Searched | _x000D_
 _x000D_
 | Date: 6/19/2024 10:18:48 AM_x000D_
 User: Alex Fare_x000D_
 Action: Searched | _x000D_
 _x000D_
 | Date: 6/19/2024 12:24:33 PM_x000D_
 User: Alex Fare_x000D_
 Action: Searched | _x000D_
 _x000D_
 | Date: 6/19/2024 12:25:17 PM_x000D_
 User: Alex Fare_x000D_
 Action: Updated Gage | _x000D_
 _x000D_
 | Date: 6/19/2024 12:25:19 PM_x000D_
 User: Alex Fare_x000D_
 Action: Searched | _x000D_
 _x000D_
 | Date: 6/19/2024 12:27:24 PM_x000D_
 User: Alex Fare_x000D_
 Action: Updated Gage | _x000D_
 _x000D_
 | Date: 6/19/2024 12:27:26 PM_x000D_
 User: Alex Fare_x000D_
 Action: Searched | _x000D_
 _x000D_
 | Date: 6/19/2024 1:12:13 PM_x000D_
 User: Alex Fare_x000D_
 Action: Searched | _x000D_
 _x000D_
 | Date: 6/19/2024 1:12:31 PM_x000D_
 User: Alex Fare_x000D_
 Action: Updated Gage | _x000D_
 _x000D_
 | Date: 6/19/2024 1:12:33 PM_x000D_
 User: Alex Fare_x000D_
 Action: Searched | _x000D_
 _x000D_
 | Date: 6/19/2024 1:18:08 PM_x000D_
 User: Alex Fare_x000D_
 Action: Searched | _x000D_
 _x000D_
 | Date: 6/19/2024 1:20:18 PM_x000D_
 User: Alex Fare_x000D_
 Action: Searched | _x000D_
 _x000D_
 | Date: 6/20/2024 12:31:52 PM_x000D_
 User: Alex Fare_x000D_
 Action: Searched | _x000D_
 _x000D_
 | Date: 6/20/2024 12:32:42 PM_x000D_
 User: Alex Fare_x000D_
 Action: Updated Gage | _x000D_
 _x000D_
 | Date: 6/20/2024 12:32:43 PM_x000D_
 User: Alex Fare_x000D_
 Action: Searched | _x000D_
 _x000D_
 | Date: 6/20/2024 12:34:06 PM_x000D_
 User: Alex Fare_x000D_
 Action: Updated Gage | _x000D_
 _x000D_
 | Date: 6/20/2024 12:34:07 PM_x000D_
 User: Alex Fare_x000D_
 Action: Searched | _x000D_
 _x000D_
 | Date: 6/20/2024 12:37:09 PM_x000D_
 User: Alex Fare_x000D_
 Action: Searched | _x000D_
 _x000D_
 | Date: 6/20/2024 12:37:23 PM_x000D_
 User: Alex Fare_x000D_
 Action: Updated Gage | _x000D_
 _x000D_
 | Date: 6/20/2024 12:37:24 PM_x000D_
 User: Alex Fare_x000D_
 Action: Searched | _x000D_
 _x000D_
 | Date: 6/20/2024 12:37:34 PM_x000D_
 User: Alex Fare_x000D_
 Action: Searched | _x000D_
 _x000D_
 | Date: 6/20/2024 12:37:42 PM_x000D_
 User: Alex Fare_x000D_
 Action: Updated Gage | _x000D_
 _x000D_
 | Date: 6/20/2024 12:37:44 PM_x000D_
 User: Alex Fare_x000D_
 Action: Searched | _x000D_
 _x000D_
 | Date: 6/20/2024 1:41:24 PM_x000D_
 User: Alex Fare_x000D_
 Action: Searched | _x000D_
 _x000D_
 | Date: 6/20/2024 1:41:35 PM_x000D_
 User: Alex Fare_x000D_
 Action: Updated Gage | _x000D_
 _x000D_
 | Date: 6/20/2024 1:41:37 PM_x000D_
 User: Alex Fare_x000D_
 Action: Searched | _x000D_
 _x000D_
 | Date: 6/20/2024 1:44:19 PM_x000D_
 User: Alex Fare_x000D_
 Action: Searched | _x000D_
 _x000D_
 | Date: 6/20/2024 1:44:22 PM_x000D_
 User: Alex Fare_x000D_
 Action: Searched | _x000D_
 _x000D_
 | Date: 6/20/2024 1:44:33 PM_x000D_
 User: Alex Fare_x000D_
 Action: Updated Gage | _x000D_
 _x000D_
 | Date: 6/20/2024 1:44:34 PM_x000D_
 User: Alex Fare_x000D_
 Action: Searched | _x000D_
 _x000D_
 | Date: 6/27/2024 12:51:53 PM_x000D_
 User: Alex Fare_x000D_
 Action: Searched | _x000D_
 _x000D_
 | Date: 6/27/2024 12:51:56 PM_x000D_
 User: Alex Fare_x000D_
 Action: Updated Gage | _x000D_
 _x000D_
 | Date: 6/27/2024 12:51:58 PM_x000D_
 User: Alex Fare_x000D_
 Action: Searched | _x000D_
 _x000D_
 | Date: 6/27/2024 12:52:10 PM_x000D_
 User: Alex Fare_x000D_
 Action: Searched | _x000D_
 _x000D_
 | Date: 6/27/2024 12:52:24 PM_x000D_
 User: Alex Fare_x000D_
 Action: Updated Gage | _x000D_
 _x000D_
 | Date: 6/27/2024 12:52:25 PM_x000D_
 User: Alex Fare_x000D_
 Action: Searched | _x000D_
 _x000D_
 | Date: 6/27/2024 12:52:35 PM_x000D_
 User: Alex Fare_x000D_
 Action: Searched | _x000D_
 _x000D_
 | Date: 6/27/2024 12:52:44 PM_x000D_
 User: Alex Fare_x000D_
 Action: Updated Gage | _x000D_
 _x000D_
 | Date: 6/27/2024 12:5</t>
  </si>
  <si>
    <t>6/28/2024</t>
  </si>
  <si>
    <t>Used MC003 - Measured 0.357</t>
  </si>
  <si>
    <t>0.357</t>
  </si>
  <si>
    <t>v4.6.15</t>
  </si>
  <si>
    <t>4.6.15</t>
  </si>
  <si>
    <t>7/1/2024</t>
  </si>
  <si>
    <t>Came with cert._x000D_
|_x000D_
J000494622_x000D_
|_x000D_
7/01/2024: We no longer do cobra fenders. Removing from Active.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</si>
</sst>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8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5" fillId="0" borderId="0" xfId="0" applyFont="1"/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0" fillId="0" borderId="6" xfId="0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14" fontId="0" fillId="6" borderId="6" xfId="0" applyNumberFormat="1" applyFill="1" applyBorder="1" applyAlignment="1">
      <alignment horizontal="center" vertical="center"/>
    </xf>
    <xf numFmtId="14" fontId="1" fillId="6" borderId="6" xfId="0" applyNumberFormat="1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14" fontId="1" fillId="7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14" fontId="0" fillId="7" borderId="1" xfId="0" applyNumberFormat="1" applyFill="1" applyBorder="1" applyAlignment="1">
      <alignment horizontal="center" vertical="center"/>
    </xf>
    <xf numFmtId="14" fontId="1" fillId="8" borderId="1" xfId="0" applyNumberFormat="1" applyFont="1" applyFill="1" applyBorder="1" applyAlignment="1">
      <alignment horizontal="center" vertical="center"/>
    </xf>
    <xf numFmtId="14" fontId="0" fillId="8" borderId="1" xfId="0" applyNumberFormat="1" applyFill="1" applyBorder="1" applyAlignment="1">
      <alignment horizontal="center" vertical="center"/>
    </xf>
    <xf numFmtId="14" fontId="1" fillId="7" borderId="6" xfId="0" applyNumberFormat="1" applyFont="1" applyFill="1" applyBorder="1" applyAlignment="1">
      <alignment horizontal="center" vertical="center"/>
    </xf>
    <xf numFmtId="14" fontId="0" fillId="7" borderId="6" xfId="0" applyNumberForma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0" borderId="0" xfId="2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1028700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123825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86" totalsRowShown="0" headerRowDxfId="125" dataDxfId="123" headerRowBorderDxfId="124" tableBorderDxfId="122" totalsRowBorderDxfId="121" dataCellStyle="Normal">
  <autoFilter ref="A2:AO286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86">
    <sortCondition ref="G2:G286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Calibrated By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Interval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4" totalsRowShown="0" headerRowDxfId="68" dataDxfId="67">
  <autoFilter ref="A1:H4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17" totalsRowShown="0" headerRowDxfId="58" dataDxfId="57">
  <autoFilter ref="A1:D17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988"/>
  <sheetViews>
    <sheetView showGridLines="0" tabSelected="1" zoomScaleNormal="100" zoomScaleSheetLayoutView="69" workbookViewId="0">
      <pane ySplit="2" topLeftCell="A3" activePane="bottomLeft" state="frozen"/>
      <selection pane="bottomLeft" activeCell="J91" sqref="J9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43" customWidth="1"/>
    <col min="7" max="7" width="17.7109375" style="43" customWidth="1"/>
    <col min="8" max="8" width="16.85546875" style="3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21" style="1" hidden="1" customWidth="1"/>
    <col min="42" max="42" width="41.5703125" style="35" customWidth="1"/>
    <col min="43" max="16384" width="14.5703125" style="1"/>
  </cols>
  <sheetData>
    <row r="1" spans="1:64" ht="60" x14ac:dyDescent="0.2">
      <c r="A1" s="63"/>
      <c r="B1" s="72" t="s">
        <v>1535</v>
      </c>
      <c r="C1" s="73"/>
      <c r="D1" s="73"/>
      <c r="E1" s="73"/>
      <c r="F1" s="73"/>
      <c r="G1" s="73"/>
      <c r="H1" s="74"/>
      <c r="I1" s="75">
        <f ca="1">TODAY()</f>
        <v>45512</v>
      </c>
      <c r="J1" s="76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 t="s">
        <v>1550</v>
      </c>
      <c r="BL1" s="1" t="s">
        <v>1408</v>
      </c>
    </row>
    <row r="2" spans="1:64" s="2" customFormat="1" ht="44.25" customHeight="1" x14ac:dyDescent="0.2">
      <c r="A2" s="28" t="s">
        <v>0</v>
      </c>
      <c r="B2" s="28" t="s">
        <v>1</v>
      </c>
      <c r="C2" s="28" t="s">
        <v>2</v>
      </c>
      <c r="D2" s="28" t="s">
        <v>3</v>
      </c>
      <c r="E2" s="28" t="s">
        <v>4</v>
      </c>
      <c r="F2" s="29" t="s">
        <v>5</v>
      </c>
      <c r="G2" s="30" t="s">
        <v>6</v>
      </c>
      <c r="H2" s="65" t="s">
        <v>1501</v>
      </c>
      <c r="I2" s="28" t="s">
        <v>7</v>
      </c>
      <c r="J2" s="28" t="s">
        <v>8</v>
      </c>
      <c r="K2" s="31" t="s">
        <v>1132</v>
      </c>
      <c r="L2" s="32" t="s">
        <v>1166</v>
      </c>
      <c r="M2" s="31" t="s">
        <v>1197</v>
      </c>
      <c r="N2" s="31" t="s">
        <v>1307</v>
      </c>
      <c r="O2" s="31" t="s">
        <v>1525</v>
      </c>
      <c r="P2" s="31" t="s">
        <v>10</v>
      </c>
      <c r="Q2" s="31" t="s">
        <v>11</v>
      </c>
      <c r="R2" s="31" t="s">
        <v>12</v>
      </c>
      <c r="S2" s="31" t="s">
        <v>13</v>
      </c>
      <c r="T2" s="31" t="s">
        <v>14</v>
      </c>
      <c r="U2" s="31" t="s">
        <v>15</v>
      </c>
      <c r="V2" s="31" t="s">
        <v>16</v>
      </c>
      <c r="W2" s="31" t="s">
        <v>17</v>
      </c>
      <c r="X2" s="31" t="s">
        <v>18</v>
      </c>
      <c r="Y2" s="31" t="s">
        <v>19</v>
      </c>
      <c r="Z2" s="33" t="s">
        <v>20</v>
      </c>
      <c r="AA2" s="31" t="s">
        <v>21</v>
      </c>
      <c r="AB2" s="31" t="s">
        <v>22</v>
      </c>
      <c r="AC2" s="31" t="s">
        <v>23</v>
      </c>
      <c r="AD2" s="31" t="s">
        <v>24</v>
      </c>
      <c r="AE2" s="31" t="s">
        <v>25</v>
      </c>
      <c r="AF2" s="31" t="s">
        <v>26</v>
      </c>
      <c r="AG2" s="31" t="s">
        <v>27</v>
      </c>
      <c r="AH2" s="31" t="s">
        <v>28</v>
      </c>
      <c r="AI2" s="31" t="s">
        <v>29</v>
      </c>
      <c r="AJ2" s="31" t="s">
        <v>30</v>
      </c>
      <c r="AK2" s="32" t="s">
        <v>31</v>
      </c>
      <c r="AL2" s="32" t="s">
        <v>32</v>
      </c>
      <c r="AM2" s="32" t="s">
        <v>33</v>
      </c>
      <c r="AN2" s="31" t="s">
        <v>34</v>
      </c>
      <c r="AO2" s="31" t="s">
        <v>888</v>
      </c>
      <c r="AP2" s="36"/>
    </row>
    <row r="3" spans="1:64" s="8" customFormat="1" ht="16.350000000000001" customHeight="1" x14ac:dyDescent="0.2">
      <c r="A3" s="3" t="s">
        <v>303</v>
      </c>
      <c r="B3" s="3" t="s">
        <v>122</v>
      </c>
      <c r="C3" s="3" t="s">
        <v>304</v>
      </c>
      <c r="D3" s="3" t="s">
        <v>81</v>
      </c>
      <c r="E3" s="3" t="s">
        <v>50</v>
      </c>
      <c r="F3" s="43">
        <v>44739</v>
      </c>
      <c r="G3" s="68">
        <v>45470</v>
      </c>
      <c r="H3" s="3" t="s">
        <v>40</v>
      </c>
      <c r="I3" s="3" t="s">
        <v>110</v>
      </c>
      <c r="J3" s="9" t="s">
        <v>305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3" t="s">
        <v>43</v>
      </c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8" t="s">
        <v>297</v>
      </c>
      <c r="AL3" s="38"/>
      <c r="AM3" s="38">
        <v>45512.276655092595</v>
      </c>
      <c r="AN3" s="37"/>
      <c r="AO3" s="37"/>
      <c r="AP3" s="35"/>
    </row>
    <row r="4" spans="1:64" s="8" customFormat="1" ht="16.350000000000001" customHeight="1" x14ac:dyDescent="0.2">
      <c r="A4" s="3" t="s">
        <v>528</v>
      </c>
      <c r="B4" s="3">
        <v>5455395</v>
      </c>
      <c r="C4" s="3" t="s">
        <v>529</v>
      </c>
      <c r="D4" s="3" t="s">
        <v>74</v>
      </c>
      <c r="E4" s="3" t="s">
        <v>50</v>
      </c>
      <c r="F4" s="43">
        <v>44755</v>
      </c>
      <c r="G4" s="68">
        <v>45486</v>
      </c>
      <c r="H4" s="3" t="s">
        <v>40</v>
      </c>
      <c r="I4" s="3" t="s">
        <v>94</v>
      </c>
      <c r="J4" s="9" t="s">
        <v>44</v>
      </c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3" t="s">
        <v>43</v>
      </c>
      <c r="AA4" s="9"/>
      <c r="AB4" s="9"/>
      <c r="AC4" s="9"/>
      <c r="AD4" s="9"/>
      <c r="AE4" s="9"/>
      <c r="AF4" s="9"/>
      <c r="AG4" s="9"/>
      <c r="AH4" s="9"/>
      <c r="AI4" s="9"/>
      <c r="AJ4" s="9"/>
      <c r="AK4" s="10" t="s">
        <v>130</v>
      </c>
      <c r="AL4" s="10"/>
      <c r="AM4" s="10">
        <v>45454.596701388888</v>
      </c>
      <c r="AN4" s="9"/>
      <c r="AO4" s="9"/>
      <c r="AP4" s="35"/>
    </row>
    <row r="5" spans="1:64" s="8" customFormat="1" ht="16.350000000000001" hidden="1" customHeight="1" x14ac:dyDescent="0.2">
      <c r="A5" s="3" t="s">
        <v>345</v>
      </c>
      <c r="B5" s="3" t="s">
        <v>44</v>
      </c>
      <c r="C5" s="3" t="s">
        <v>346</v>
      </c>
      <c r="D5" s="3" t="s">
        <v>325</v>
      </c>
      <c r="E5" s="3" t="s">
        <v>63</v>
      </c>
      <c r="F5" s="43" t="s">
        <v>993</v>
      </c>
      <c r="G5" s="57" t="s">
        <v>997</v>
      </c>
      <c r="H5" s="3" t="s">
        <v>40</v>
      </c>
      <c r="I5" s="3" t="s">
        <v>63</v>
      </c>
      <c r="J5" s="22" t="s">
        <v>1432</v>
      </c>
      <c r="K5" s="9" t="s">
        <v>44</v>
      </c>
      <c r="L5" s="9" t="s">
        <v>44</v>
      </c>
      <c r="M5" s="9" t="s">
        <v>63</v>
      </c>
      <c r="N5" s="9" t="s">
        <v>44</v>
      </c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3" t="s">
        <v>78</v>
      </c>
      <c r="AA5" s="9" t="s">
        <v>319</v>
      </c>
      <c r="AB5" s="9" t="s">
        <v>62</v>
      </c>
      <c r="AC5" s="9" t="s">
        <v>327</v>
      </c>
      <c r="AD5" s="9" t="s">
        <v>61</v>
      </c>
      <c r="AE5" s="9" t="s">
        <v>320</v>
      </c>
      <c r="AF5" s="9" t="s">
        <v>994</v>
      </c>
      <c r="AG5" s="9" t="s">
        <v>321</v>
      </c>
      <c r="AH5" s="9" t="s">
        <v>60</v>
      </c>
      <c r="AI5" s="9" t="s">
        <v>322</v>
      </c>
      <c r="AJ5" s="9" t="s">
        <v>837</v>
      </c>
      <c r="AK5" s="10" t="s">
        <v>983</v>
      </c>
      <c r="AL5" s="10">
        <v>45355.548217592594</v>
      </c>
      <c r="AM5" s="10">
        <v>45453.558819444443</v>
      </c>
      <c r="AN5" s="9" t="s">
        <v>63</v>
      </c>
      <c r="AO5" s="9"/>
      <c r="AP5" s="35"/>
    </row>
    <row r="6" spans="1:64" s="8" customFormat="1" ht="16.350000000000001" customHeight="1" x14ac:dyDescent="0.2">
      <c r="A6" s="3" t="s">
        <v>530</v>
      </c>
      <c r="B6" s="3">
        <v>5455395</v>
      </c>
      <c r="C6" s="3" t="s">
        <v>531</v>
      </c>
      <c r="D6" s="3" t="s">
        <v>74</v>
      </c>
      <c r="E6" s="3" t="s">
        <v>50</v>
      </c>
      <c r="F6" s="43">
        <v>44755</v>
      </c>
      <c r="G6" s="68">
        <v>45486</v>
      </c>
      <c r="H6" s="3" t="s">
        <v>40</v>
      </c>
      <c r="I6" s="3" t="s">
        <v>94</v>
      </c>
      <c r="J6" s="9" t="s">
        <v>44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3" t="s">
        <v>43</v>
      </c>
      <c r="AA6" s="9"/>
      <c r="AB6" s="9"/>
      <c r="AC6" s="9"/>
      <c r="AD6" s="9"/>
      <c r="AE6" s="9"/>
      <c r="AF6" s="9"/>
      <c r="AG6" s="9"/>
      <c r="AH6" s="9"/>
      <c r="AI6" s="9"/>
      <c r="AJ6" s="9"/>
      <c r="AK6" s="10" t="s">
        <v>518</v>
      </c>
      <c r="AL6" s="10"/>
      <c r="AM6" s="10">
        <v>45454.607372685183</v>
      </c>
      <c r="AN6" s="9"/>
      <c r="AO6" s="9"/>
      <c r="AP6" s="35"/>
    </row>
    <row r="7" spans="1:64" s="8" customFormat="1" ht="16.350000000000001" hidden="1" customHeight="1" x14ac:dyDescent="0.2">
      <c r="A7" s="3" t="s">
        <v>365</v>
      </c>
      <c r="B7" s="3" t="s">
        <v>986</v>
      </c>
      <c r="C7" s="3" t="s">
        <v>366</v>
      </c>
      <c r="D7" s="3" t="s">
        <v>171</v>
      </c>
      <c r="E7" s="3" t="s">
        <v>139</v>
      </c>
      <c r="F7" s="43" t="s">
        <v>993</v>
      </c>
      <c r="G7" s="57" t="s">
        <v>997</v>
      </c>
      <c r="H7" s="3" t="s">
        <v>40</v>
      </c>
      <c r="I7" s="3" t="s">
        <v>210</v>
      </c>
      <c r="J7" s="22" t="s">
        <v>1269</v>
      </c>
      <c r="K7" s="9" t="s">
        <v>44</v>
      </c>
      <c r="L7" s="9" t="s">
        <v>44</v>
      </c>
      <c r="M7" s="9"/>
      <c r="N7" s="9" t="s">
        <v>44</v>
      </c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3" t="s">
        <v>108</v>
      </c>
      <c r="AA7" s="9" t="s">
        <v>1248</v>
      </c>
      <c r="AB7" s="9" t="s">
        <v>44</v>
      </c>
      <c r="AC7" s="9" t="s">
        <v>44</v>
      </c>
      <c r="AD7" s="9" t="s">
        <v>44</v>
      </c>
      <c r="AE7" s="9" t="s">
        <v>44</v>
      </c>
      <c r="AF7" s="9" t="s">
        <v>44</v>
      </c>
      <c r="AG7" s="9" t="s">
        <v>44</v>
      </c>
      <c r="AH7" s="9" t="s">
        <v>44</v>
      </c>
      <c r="AI7" s="9" t="s">
        <v>44</v>
      </c>
      <c r="AJ7" s="9" t="s">
        <v>44</v>
      </c>
      <c r="AK7" s="10" t="s">
        <v>364</v>
      </c>
      <c r="AL7" s="10">
        <v>45238.447002314817</v>
      </c>
      <c r="AM7" s="10">
        <v>45453.559814814813</v>
      </c>
      <c r="AN7" s="9" t="s">
        <v>63</v>
      </c>
      <c r="AO7" s="9"/>
      <c r="AP7" s="35"/>
    </row>
    <row r="8" spans="1:64" s="8" customFormat="1" ht="16.350000000000001" customHeight="1" x14ac:dyDescent="0.2">
      <c r="A8" s="3" t="s">
        <v>534</v>
      </c>
      <c r="B8" s="3">
        <v>5455396</v>
      </c>
      <c r="C8" s="3" t="s">
        <v>535</v>
      </c>
      <c r="D8" s="3" t="s">
        <v>74</v>
      </c>
      <c r="E8" s="3" t="s">
        <v>50</v>
      </c>
      <c r="F8" s="43">
        <v>44755</v>
      </c>
      <c r="G8" s="68">
        <v>45486</v>
      </c>
      <c r="H8" s="3" t="s">
        <v>40</v>
      </c>
      <c r="I8" s="3" t="s">
        <v>94</v>
      </c>
      <c r="J8" s="9" t="s">
        <v>44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3" t="s">
        <v>43</v>
      </c>
      <c r="AA8" s="9"/>
      <c r="AB8" s="9"/>
      <c r="AC8" s="9"/>
      <c r="AD8" s="9"/>
      <c r="AE8" s="9"/>
      <c r="AF8" s="9"/>
      <c r="AG8" s="9"/>
      <c r="AH8" s="9"/>
      <c r="AI8" s="9"/>
      <c r="AJ8" s="9"/>
      <c r="AK8" s="10" t="s">
        <v>518</v>
      </c>
      <c r="AL8" s="10"/>
      <c r="AM8" s="10">
        <v>45454.608020833337</v>
      </c>
      <c r="AN8" s="9"/>
      <c r="AO8" s="9"/>
      <c r="AP8" s="35"/>
    </row>
    <row r="9" spans="1:64" s="8" customFormat="1" ht="16.350000000000001" customHeight="1" x14ac:dyDescent="0.2">
      <c r="A9" s="3" t="s">
        <v>537</v>
      </c>
      <c r="B9" s="3">
        <v>5455396</v>
      </c>
      <c r="C9" s="3" t="s">
        <v>538</v>
      </c>
      <c r="D9" s="3" t="s">
        <v>74</v>
      </c>
      <c r="E9" s="3" t="s">
        <v>50</v>
      </c>
      <c r="F9" s="43">
        <v>44755</v>
      </c>
      <c r="G9" s="68">
        <v>45486</v>
      </c>
      <c r="H9" s="3" t="s">
        <v>40</v>
      </c>
      <c r="I9" s="3" t="s">
        <v>94</v>
      </c>
      <c r="J9" s="9" t="s">
        <v>44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3" t="s">
        <v>43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10" t="s">
        <v>527</v>
      </c>
      <c r="AL9" s="10"/>
      <c r="AM9" s="10">
        <v>45454.608391203707</v>
      </c>
      <c r="AN9" s="9"/>
      <c r="AO9" s="9"/>
      <c r="AP9" s="35"/>
    </row>
    <row r="10" spans="1:64" ht="15.75" customHeight="1" x14ac:dyDescent="0.2">
      <c r="A10" s="3" t="s">
        <v>636</v>
      </c>
      <c r="B10" s="3" t="s">
        <v>632</v>
      </c>
      <c r="C10" s="3" t="s">
        <v>633</v>
      </c>
      <c r="D10" s="3" t="s">
        <v>74</v>
      </c>
      <c r="E10" s="3" t="s">
        <v>50</v>
      </c>
      <c r="F10" s="43">
        <v>44755</v>
      </c>
      <c r="G10" s="68">
        <v>45486</v>
      </c>
      <c r="H10" s="3" t="s">
        <v>40</v>
      </c>
      <c r="I10" s="3" t="s">
        <v>94</v>
      </c>
      <c r="J10" s="9" t="s">
        <v>44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3" t="s">
        <v>43</v>
      </c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10" t="s">
        <v>624</v>
      </c>
      <c r="AL10" s="10"/>
      <c r="AM10" s="10">
        <v>45454.597256944442</v>
      </c>
      <c r="AN10" s="9"/>
      <c r="AO10" s="9"/>
    </row>
    <row r="11" spans="1:64" s="8" customFormat="1" ht="16.350000000000001" customHeight="1" x14ac:dyDescent="0.2">
      <c r="A11" s="3" t="s">
        <v>532</v>
      </c>
      <c r="B11" s="3">
        <v>5455395</v>
      </c>
      <c r="C11" s="3" t="s">
        <v>533</v>
      </c>
      <c r="D11" s="3" t="s">
        <v>74</v>
      </c>
      <c r="E11" s="3" t="s">
        <v>50</v>
      </c>
      <c r="F11" s="43" t="s">
        <v>527</v>
      </c>
      <c r="G11" s="68">
        <v>45486</v>
      </c>
      <c r="H11" s="3" t="s">
        <v>40</v>
      </c>
      <c r="I11" s="3" t="s">
        <v>94</v>
      </c>
      <c r="J11" s="9" t="s">
        <v>44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3" t="s">
        <v>43</v>
      </c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10" t="s">
        <v>51</v>
      </c>
      <c r="AL11" s="10"/>
      <c r="AM11" s="10">
        <v>45454.607847222222</v>
      </c>
      <c r="AN11" s="9"/>
      <c r="AO11" s="9"/>
      <c r="AP11" s="35"/>
    </row>
    <row r="12" spans="1:64" s="8" customFormat="1" ht="16.350000000000001" customHeight="1" x14ac:dyDescent="0.2">
      <c r="A12" s="3" t="s">
        <v>539</v>
      </c>
      <c r="B12" s="3">
        <v>5455396</v>
      </c>
      <c r="C12" s="3" t="s">
        <v>540</v>
      </c>
      <c r="D12" s="3" t="s">
        <v>74</v>
      </c>
      <c r="E12" s="3" t="s">
        <v>50</v>
      </c>
      <c r="F12" s="43" t="s">
        <v>527</v>
      </c>
      <c r="G12" s="68">
        <v>45486</v>
      </c>
      <c r="H12" s="3" t="s">
        <v>40</v>
      </c>
      <c r="I12" s="3" t="s">
        <v>94</v>
      </c>
      <c r="J12" s="9" t="s">
        <v>44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3" t="s">
        <v>43</v>
      </c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10" t="s">
        <v>518</v>
      </c>
      <c r="AL12" s="10"/>
      <c r="AM12" s="10">
        <v>45454.608599537038</v>
      </c>
      <c r="AN12" s="9"/>
      <c r="AO12" s="9"/>
      <c r="AP12" s="35"/>
    </row>
    <row r="13" spans="1:64" s="8" customFormat="1" ht="16.350000000000001" customHeight="1" x14ac:dyDescent="0.2">
      <c r="A13" s="3" t="s">
        <v>227</v>
      </c>
      <c r="B13" s="3">
        <v>302117510</v>
      </c>
      <c r="C13" s="3" t="s">
        <v>149</v>
      </c>
      <c r="D13" s="3" t="s">
        <v>150</v>
      </c>
      <c r="E13" s="3" t="s">
        <v>139</v>
      </c>
      <c r="F13" s="43">
        <v>44756</v>
      </c>
      <c r="G13" s="68">
        <v>45487</v>
      </c>
      <c r="H13" s="3" t="s">
        <v>40</v>
      </c>
      <c r="I13" s="3" t="s">
        <v>99</v>
      </c>
      <c r="J13" s="9" t="s">
        <v>228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3" t="s">
        <v>43</v>
      </c>
      <c r="AA13" s="9" t="s">
        <v>44</v>
      </c>
      <c r="AB13" s="9" t="s">
        <v>44</v>
      </c>
      <c r="AC13" s="9" t="s">
        <v>44</v>
      </c>
      <c r="AD13" s="9" t="s">
        <v>44</v>
      </c>
      <c r="AE13" s="9" t="s">
        <v>44</v>
      </c>
      <c r="AF13" s="9" t="s">
        <v>44</v>
      </c>
      <c r="AG13" s="9" t="s">
        <v>44</v>
      </c>
      <c r="AH13" s="9" t="s">
        <v>44</v>
      </c>
      <c r="AI13" s="9" t="s">
        <v>44</v>
      </c>
      <c r="AJ13" s="9" t="s">
        <v>44</v>
      </c>
      <c r="AK13" s="10" t="s">
        <v>165</v>
      </c>
      <c r="AL13" s="10"/>
      <c r="AM13" s="10">
        <v>45261.351504629631</v>
      </c>
      <c r="AN13" s="9"/>
      <c r="AO13" s="9"/>
      <c r="AP13" s="35"/>
    </row>
    <row r="14" spans="1:64" s="8" customFormat="1" ht="16.350000000000001" customHeight="1" x14ac:dyDescent="0.2">
      <c r="A14" s="3" t="s">
        <v>47</v>
      </c>
      <c r="B14" s="3" t="s">
        <v>48</v>
      </c>
      <c r="C14" s="3" t="s">
        <v>49</v>
      </c>
      <c r="D14" s="3" t="s">
        <v>37</v>
      </c>
      <c r="E14" s="3" t="s">
        <v>50</v>
      </c>
      <c r="F14" s="43">
        <v>44762</v>
      </c>
      <c r="G14" s="68">
        <v>45493</v>
      </c>
      <c r="H14" s="3" t="s">
        <v>40</v>
      </c>
      <c r="I14" s="3" t="s">
        <v>41</v>
      </c>
      <c r="J14" s="9" t="s">
        <v>52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3" t="s">
        <v>43</v>
      </c>
      <c r="AA14" s="9" t="s">
        <v>62</v>
      </c>
      <c r="AB14" s="9" t="s">
        <v>833</v>
      </c>
      <c r="AC14" s="9" t="s">
        <v>61</v>
      </c>
      <c r="AD14" s="9" t="s">
        <v>61</v>
      </c>
      <c r="AE14" s="9" t="s">
        <v>834</v>
      </c>
      <c r="AF14" s="9" t="s">
        <v>835</v>
      </c>
      <c r="AG14" s="9" t="s">
        <v>60</v>
      </c>
      <c r="AH14" s="9" t="s">
        <v>836</v>
      </c>
      <c r="AI14" s="9" t="s">
        <v>837</v>
      </c>
      <c r="AJ14" s="9" t="s">
        <v>837</v>
      </c>
      <c r="AK14" s="10" t="s">
        <v>51</v>
      </c>
      <c r="AL14" s="10">
        <v>44965.446469907409</v>
      </c>
      <c r="AM14" s="10">
        <v>45442.387789351851</v>
      </c>
      <c r="AN14" s="9" t="s">
        <v>63</v>
      </c>
      <c r="AO14" s="9"/>
      <c r="AP14" s="35"/>
    </row>
    <row r="15" spans="1:64" ht="16.350000000000001" customHeight="1" x14ac:dyDescent="0.2">
      <c r="A15" s="3" t="s">
        <v>53</v>
      </c>
      <c r="B15" s="3" t="s">
        <v>48</v>
      </c>
      <c r="C15" s="3" t="s">
        <v>49</v>
      </c>
      <c r="D15" s="3" t="s">
        <v>37</v>
      </c>
      <c r="E15" s="3" t="s">
        <v>50</v>
      </c>
      <c r="F15" s="43">
        <v>44762</v>
      </c>
      <c r="G15" s="68">
        <v>45493</v>
      </c>
      <c r="H15" s="3" t="s">
        <v>40</v>
      </c>
      <c r="I15" s="3" t="s">
        <v>41</v>
      </c>
      <c r="J15" s="9" t="s">
        <v>54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3" t="s">
        <v>43</v>
      </c>
      <c r="AA15" s="9" t="s">
        <v>860</v>
      </c>
      <c r="AB15" s="9" t="s">
        <v>864</v>
      </c>
      <c r="AC15" s="9" t="s">
        <v>859</v>
      </c>
      <c r="AD15" s="9" t="s">
        <v>865</v>
      </c>
      <c r="AE15" s="9" t="s">
        <v>44</v>
      </c>
      <c r="AF15" s="9" t="s">
        <v>44</v>
      </c>
      <c r="AG15" s="9" t="s">
        <v>44</v>
      </c>
      <c r="AH15" s="9" t="s">
        <v>44</v>
      </c>
      <c r="AI15" s="9" t="s">
        <v>44</v>
      </c>
      <c r="AJ15" s="9" t="s">
        <v>44</v>
      </c>
      <c r="AK15" s="10" t="s">
        <v>58</v>
      </c>
      <c r="AL15" s="10">
        <v>44966.418356481481</v>
      </c>
      <c r="AM15" s="10">
        <v>45442.390520833331</v>
      </c>
      <c r="AN15" s="9" t="s">
        <v>63</v>
      </c>
      <c r="AO15" s="9"/>
    </row>
    <row r="16" spans="1:64" ht="16.350000000000001" customHeight="1" x14ac:dyDescent="0.2">
      <c r="A16" s="3" t="s">
        <v>127</v>
      </c>
      <c r="B16" s="3" t="s">
        <v>128</v>
      </c>
      <c r="C16" s="3" t="s">
        <v>129</v>
      </c>
      <c r="D16" s="3" t="s">
        <v>81</v>
      </c>
      <c r="E16" s="3" t="s">
        <v>50</v>
      </c>
      <c r="F16" s="43" t="s">
        <v>130</v>
      </c>
      <c r="G16" s="68">
        <v>45493</v>
      </c>
      <c r="H16" s="3" t="s">
        <v>40</v>
      </c>
      <c r="I16" s="3" t="s">
        <v>131</v>
      </c>
      <c r="J16" s="9" t="s">
        <v>132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3" t="s">
        <v>43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 t="s">
        <v>126</v>
      </c>
      <c r="AL16" s="10"/>
      <c r="AM16" s="10">
        <v>45453.29409722222</v>
      </c>
      <c r="AN16" s="9"/>
      <c r="AO16" s="9"/>
    </row>
    <row r="17" spans="1:42" s="8" customFormat="1" ht="16.350000000000001" customHeight="1" x14ac:dyDescent="0.2">
      <c r="A17" s="3" t="s">
        <v>522</v>
      </c>
      <c r="B17" s="3">
        <v>1025508</v>
      </c>
      <c r="C17" s="3" t="s">
        <v>523</v>
      </c>
      <c r="D17" s="3" t="s">
        <v>74</v>
      </c>
      <c r="E17" s="3" t="s">
        <v>50</v>
      </c>
      <c r="F17" s="43" t="s">
        <v>130</v>
      </c>
      <c r="G17" s="68">
        <v>45493</v>
      </c>
      <c r="H17" s="3" t="s">
        <v>40</v>
      </c>
      <c r="I17" s="3" t="s">
        <v>503</v>
      </c>
      <c r="J17" s="9" t="s">
        <v>524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3" t="s">
        <v>43</v>
      </c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10" t="s">
        <v>508</v>
      </c>
      <c r="AL17" s="10"/>
      <c r="AM17" s="10">
        <v>45454.596192129633</v>
      </c>
      <c r="AN17" s="9"/>
      <c r="AO17" s="9"/>
      <c r="AP17" s="35"/>
    </row>
    <row r="18" spans="1:42" s="8" customFormat="1" ht="16.350000000000001" customHeight="1" x14ac:dyDescent="0.2">
      <c r="A18" s="3" t="s">
        <v>525</v>
      </c>
      <c r="B18" s="3">
        <v>1025508</v>
      </c>
      <c r="C18" s="3" t="s">
        <v>526</v>
      </c>
      <c r="D18" s="3" t="s">
        <v>74</v>
      </c>
      <c r="E18" s="3" t="s">
        <v>50</v>
      </c>
      <c r="F18" s="43" t="s">
        <v>130</v>
      </c>
      <c r="G18" s="68">
        <v>45493</v>
      </c>
      <c r="H18" s="3" t="s">
        <v>40</v>
      </c>
      <c r="I18" s="3" t="s">
        <v>503</v>
      </c>
      <c r="J18" s="9" t="s">
        <v>524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3" t="s">
        <v>43</v>
      </c>
      <c r="AA18" s="9" t="s">
        <v>44</v>
      </c>
      <c r="AB18" s="9" t="s">
        <v>44</v>
      </c>
      <c r="AC18" s="9" t="s">
        <v>44</v>
      </c>
      <c r="AD18" s="9" t="s">
        <v>44</v>
      </c>
      <c r="AE18" s="9" t="s">
        <v>44</v>
      </c>
      <c r="AF18" s="9" t="s">
        <v>44</v>
      </c>
      <c r="AG18" s="9" t="s">
        <v>44</v>
      </c>
      <c r="AH18" s="9" t="s">
        <v>44</v>
      </c>
      <c r="AI18" s="9" t="s">
        <v>44</v>
      </c>
      <c r="AJ18" s="9" t="s">
        <v>44</v>
      </c>
      <c r="AK18" s="10" t="s">
        <v>75</v>
      </c>
      <c r="AL18" s="10">
        <v>44945.597812499997</v>
      </c>
      <c r="AM18" s="10">
        <v>45454.59648148148</v>
      </c>
      <c r="AN18" s="9" t="s">
        <v>63</v>
      </c>
      <c r="AO18" s="9"/>
      <c r="AP18" s="35"/>
    </row>
    <row r="19" spans="1:42" s="8" customFormat="1" ht="16.350000000000001" customHeight="1" x14ac:dyDescent="0.2">
      <c r="A19" s="3" t="s">
        <v>166</v>
      </c>
      <c r="B19" s="3">
        <v>1024381</v>
      </c>
      <c r="C19" s="3" t="s">
        <v>167</v>
      </c>
      <c r="D19" s="3" t="s">
        <v>81</v>
      </c>
      <c r="E19" s="3" t="s">
        <v>50</v>
      </c>
      <c r="F19" s="43" t="s">
        <v>165</v>
      </c>
      <c r="G19" s="68">
        <v>45498</v>
      </c>
      <c r="H19" s="3" t="s">
        <v>40</v>
      </c>
      <c r="I19" s="3" t="s">
        <v>94</v>
      </c>
      <c r="J19" s="9" t="s">
        <v>44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3" t="s">
        <v>43</v>
      </c>
      <c r="AA19" s="9" t="s">
        <v>44</v>
      </c>
      <c r="AB19" s="9" t="s">
        <v>44</v>
      </c>
      <c r="AC19" s="9" t="s">
        <v>44</v>
      </c>
      <c r="AD19" s="9" t="s">
        <v>44</v>
      </c>
      <c r="AE19" s="9" t="s">
        <v>44</v>
      </c>
      <c r="AF19" s="9" t="s">
        <v>44</v>
      </c>
      <c r="AG19" s="9" t="s">
        <v>44</v>
      </c>
      <c r="AH19" s="9" t="s">
        <v>44</v>
      </c>
      <c r="AI19" s="9" t="s">
        <v>44</v>
      </c>
      <c r="AJ19" s="9" t="s">
        <v>44</v>
      </c>
      <c r="AK19" s="10" t="s">
        <v>160</v>
      </c>
      <c r="AL19" s="10">
        <v>44901.366446759261</v>
      </c>
      <c r="AM19" s="10">
        <v>44901.36650462963</v>
      </c>
      <c r="AN19" s="9"/>
      <c r="AO19" s="9"/>
      <c r="AP19" s="35"/>
    </row>
    <row r="20" spans="1:42" s="8" customFormat="1" ht="16.350000000000001" customHeight="1" x14ac:dyDescent="0.2">
      <c r="A20" s="3" t="s">
        <v>173</v>
      </c>
      <c r="B20" s="3" t="s">
        <v>174</v>
      </c>
      <c r="C20" s="3" t="s">
        <v>175</v>
      </c>
      <c r="D20" s="3" t="s">
        <v>81</v>
      </c>
      <c r="E20" s="3" t="s">
        <v>50</v>
      </c>
      <c r="F20" s="43" t="s">
        <v>165</v>
      </c>
      <c r="G20" s="68">
        <v>45498</v>
      </c>
      <c r="H20" s="3" t="s">
        <v>40</v>
      </c>
      <c r="I20" s="3" t="s">
        <v>94</v>
      </c>
      <c r="J20" s="9" t="s">
        <v>176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3" t="s">
        <v>43</v>
      </c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10" t="s">
        <v>39</v>
      </c>
      <c r="AL20" s="10"/>
      <c r="AM20" s="10"/>
      <c r="AN20" s="9"/>
      <c r="AO20" s="9"/>
      <c r="AP20" s="35"/>
    </row>
    <row r="21" spans="1:42" s="8" customFormat="1" ht="16.350000000000001" customHeight="1" x14ac:dyDescent="0.2">
      <c r="A21" s="3" t="s">
        <v>223</v>
      </c>
      <c r="B21" s="3">
        <v>5455395</v>
      </c>
      <c r="C21" s="3" t="s">
        <v>224</v>
      </c>
      <c r="D21" s="3" t="s">
        <v>81</v>
      </c>
      <c r="E21" s="3" t="s">
        <v>50</v>
      </c>
      <c r="F21" s="43" t="s">
        <v>165</v>
      </c>
      <c r="G21" s="68">
        <v>45498</v>
      </c>
      <c r="H21" s="3" t="s">
        <v>40</v>
      </c>
      <c r="I21" s="3" t="s">
        <v>94</v>
      </c>
      <c r="J21" s="9" t="s">
        <v>117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3" t="s">
        <v>43</v>
      </c>
      <c r="AA21" s="9" t="s">
        <v>44</v>
      </c>
      <c r="AB21" s="9" t="s">
        <v>44</v>
      </c>
      <c r="AC21" s="9" t="s">
        <v>44</v>
      </c>
      <c r="AD21" s="9" t="s">
        <v>44</v>
      </c>
      <c r="AE21" s="9" t="s">
        <v>44</v>
      </c>
      <c r="AF21" s="9" t="s">
        <v>44</v>
      </c>
      <c r="AG21" s="9" t="s">
        <v>44</v>
      </c>
      <c r="AH21" s="9" t="s">
        <v>44</v>
      </c>
      <c r="AI21" s="9" t="s">
        <v>44</v>
      </c>
      <c r="AJ21" s="9" t="s">
        <v>44</v>
      </c>
      <c r="AK21" s="10" t="s">
        <v>219</v>
      </c>
      <c r="AL21" s="10">
        <v>44966.459282407406</v>
      </c>
      <c r="AM21" s="10">
        <v>45314.391157407408</v>
      </c>
      <c r="AN21" s="9" t="s">
        <v>63</v>
      </c>
      <c r="AO21" s="9"/>
      <c r="AP21" s="35"/>
    </row>
    <row r="22" spans="1:42" s="8" customFormat="1" ht="16.350000000000001" customHeight="1" x14ac:dyDescent="0.2">
      <c r="A22" s="3" t="s">
        <v>225</v>
      </c>
      <c r="B22" s="3">
        <v>5455396</v>
      </c>
      <c r="C22" s="3" t="s">
        <v>226</v>
      </c>
      <c r="D22" s="3" t="s">
        <v>81</v>
      </c>
      <c r="E22" s="3" t="s">
        <v>50</v>
      </c>
      <c r="F22" s="43" t="s">
        <v>165</v>
      </c>
      <c r="G22" s="68">
        <v>45498</v>
      </c>
      <c r="H22" s="3" t="s">
        <v>40</v>
      </c>
      <c r="I22" s="3" t="s">
        <v>94</v>
      </c>
      <c r="J22" s="9" t="s">
        <v>117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3" t="s">
        <v>43</v>
      </c>
      <c r="AA22" s="9" t="s">
        <v>44</v>
      </c>
      <c r="AB22" s="9" t="s">
        <v>44</v>
      </c>
      <c r="AC22" s="9" t="s">
        <v>44</v>
      </c>
      <c r="AD22" s="9" t="s">
        <v>44</v>
      </c>
      <c r="AE22" s="9" t="s">
        <v>44</v>
      </c>
      <c r="AF22" s="9" t="s">
        <v>44</v>
      </c>
      <c r="AG22" s="9" t="s">
        <v>44</v>
      </c>
      <c r="AH22" s="9" t="s">
        <v>44</v>
      </c>
      <c r="AI22" s="9" t="s">
        <v>44</v>
      </c>
      <c r="AJ22" s="9" t="s">
        <v>44</v>
      </c>
      <c r="AK22" s="10" t="s">
        <v>165</v>
      </c>
      <c r="AL22" s="10">
        <v>44966.461388888885</v>
      </c>
      <c r="AM22" s="10">
        <v>44966.461412037039</v>
      </c>
      <c r="AN22" s="9" t="s">
        <v>63</v>
      </c>
      <c r="AO22" s="9"/>
      <c r="AP22" s="35"/>
    </row>
    <row r="23" spans="1:42" s="8" customFormat="1" ht="16.350000000000001" customHeight="1" x14ac:dyDescent="0.2">
      <c r="A23" s="3" t="s">
        <v>411</v>
      </c>
      <c r="B23" s="3" t="s">
        <v>157</v>
      </c>
      <c r="C23" s="3" t="s">
        <v>412</v>
      </c>
      <c r="D23" s="3" t="s">
        <v>74</v>
      </c>
      <c r="E23" s="3" t="s">
        <v>50</v>
      </c>
      <c r="F23" s="43" t="s">
        <v>165</v>
      </c>
      <c r="G23" s="68">
        <v>45498</v>
      </c>
      <c r="H23" s="3" t="s">
        <v>40</v>
      </c>
      <c r="I23" s="3" t="s">
        <v>94</v>
      </c>
      <c r="J23" s="9" t="s">
        <v>413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3" t="s">
        <v>43</v>
      </c>
      <c r="AA23" s="9" t="s">
        <v>44</v>
      </c>
      <c r="AB23" s="9" t="s">
        <v>44</v>
      </c>
      <c r="AC23" s="9" t="s">
        <v>44</v>
      </c>
      <c r="AD23" s="9" t="s">
        <v>44</v>
      </c>
      <c r="AE23" s="9" t="s">
        <v>44</v>
      </c>
      <c r="AF23" s="9" t="s">
        <v>44</v>
      </c>
      <c r="AG23" s="9" t="s">
        <v>44</v>
      </c>
      <c r="AH23" s="9" t="s">
        <v>44</v>
      </c>
      <c r="AI23" s="9" t="s">
        <v>44</v>
      </c>
      <c r="AJ23" s="9" t="s">
        <v>44</v>
      </c>
      <c r="AK23" s="10" t="s">
        <v>165</v>
      </c>
      <c r="AL23" s="10">
        <v>44907.575659722221</v>
      </c>
      <c r="AM23" s="10">
        <v>45454.582349537035</v>
      </c>
      <c r="AN23" s="9"/>
      <c r="AO23" s="9"/>
      <c r="AP23" s="35"/>
    </row>
    <row r="24" spans="1:42" s="8" customFormat="1" ht="16.350000000000001" customHeight="1" x14ac:dyDescent="0.2">
      <c r="A24" s="3" t="s">
        <v>414</v>
      </c>
      <c r="B24" s="3" t="s">
        <v>154</v>
      </c>
      <c r="C24" s="3" t="s">
        <v>415</v>
      </c>
      <c r="D24" s="3" t="s">
        <v>74</v>
      </c>
      <c r="E24" s="3" t="s">
        <v>50</v>
      </c>
      <c r="F24" s="43" t="s">
        <v>165</v>
      </c>
      <c r="G24" s="68">
        <v>45498</v>
      </c>
      <c r="H24" s="3" t="s">
        <v>40</v>
      </c>
      <c r="I24" s="3" t="s">
        <v>94</v>
      </c>
      <c r="J24" s="9" t="s">
        <v>44</v>
      </c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3" t="s">
        <v>43</v>
      </c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10" t="s">
        <v>165</v>
      </c>
      <c r="AL24" s="10"/>
      <c r="AM24" s="10">
        <v>45454.582638888889</v>
      </c>
      <c r="AN24" s="9"/>
      <c r="AO24" s="9"/>
      <c r="AP24" s="35"/>
    </row>
    <row r="25" spans="1:42" s="8" customFormat="1" ht="16.350000000000001" customHeight="1" x14ac:dyDescent="0.2">
      <c r="A25" s="3" t="s">
        <v>416</v>
      </c>
      <c r="B25" s="3" t="s">
        <v>174</v>
      </c>
      <c r="C25" s="3" t="s">
        <v>417</v>
      </c>
      <c r="D25" s="3" t="s">
        <v>74</v>
      </c>
      <c r="E25" s="3" t="s">
        <v>50</v>
      </c>
      <c r="F25" s="43" t="s">
        <v>165</v>
      </c>
      <c r="G25" s="68">
        <v>45498</v>
      </c>
      <c r="H25" s="3" t="s">
        <v>40</v>
      </c>
      <c r="I25" s="3" t="s">
        <v>94</v>
      </c>
      <c r="J25" s="9" t="s">
        <v>44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3" t="s">
        <v>43</v>
      </c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10" t="s">
        <v>165</v>
      </c>
      <c r="AL25" s="10"/>
      <c r="AM25" s="10">
        <v>45454.583113425928</v>
      </c>
      <c r="AN25" s="9"/>
      <c r="AO25" s="9"/>
      <c r="AP25" s="35"/>
    </row>
    <row r="26" spans="1:42" s="8" customFormat="1" ht="16.350000000000001" customHeight="1" x14ac:dyDescent="0.2">
      <c r="A26" s="3" t="s">
        <v>418</v>
      </c>
      <c r="B26" s="3" t="s">
        <v>96</v>
      </c>
      <c r="C26" s="3" t="s">
        <v>419</v>
      </c>
      <c r="D26" s="3" t="s">
        <v>74</v>
      </c>
      <c r="E26" s="3" t="s">
        <v>50</v>
      </c>
      <c r="F26" s="43" t="s">
        <v>165</v>
      </c>
      <c r="G26" s="68">
        <v>45498</v>
      </c>
      <c r="H26" s="3" t="s">
        <v>40</v>
      </c>
      <c r="I26" s="3" t="s">
        <v>94</v>
      </c>
      <c r="J26" s="9" t="s">
        <v>44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3" t="s">
        <v>43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165</v>
      </c>
      <c r="AL26" s="10"/>
      <c r="AM26" s="10">
        <v>45454.583368055559</v>
      </c>
      <c r="AN26" s="9"/>
      <c r="AO26" s="9"/>
      <c r="AP26" s="35"/>
    </row>
    <row r="27" spans="1:42" s="8" customFormat="1" ht="16.350000000000001" customHeight="1" x14ac:dyDescent="0.2">
      <c r="A27" s="3" t="s">
        <v>495</v>
      </c>
      <c r="B27" s="3" t="s">
        <v>479</v>
      </c>
      <c r="C27" s="3" t="s">
        <v>496</v>
      </c>
      <c r="D27" s="3" t="s">
        <v>74</v>
      </c>
      <c r="E27" s="3" t="s">
        <v>456</v>
      </c>
      <c r="F27" s="43" t="s">
        <v>165</v>
      </c>
      <c r="G27" s="68">
        <v>45498</v>
      </c>
      <c r="H27" s="3" t="s">
        <v>40</v>
      </c>
      <c r="I27" s="3" t="s">
        <v>94</v>
      </c>
      <c r="J27" s="9" t="s">
        <v>44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3" t="s">
        <v>43</v>
      </c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10" t="s">
        <v>58</v>
      </c>
      <c r="AL27" s="10"/>
      <c r="AM27" s="10">
        <v>45454.592280092591</v>
      </c>
      <c r="AN27" s="9"/>
      <c r="AO27" s="9"/>
      <c r="AP27" s="35"/>
    </row>
    <row r="28" spans="1:42" s="8" customFormat="1" ht="16.350000000000001" customHeight="1" x14ac:dyDescent="0.2">
      <c r="A28" s="3" t="s">
        <v>497</v>
      </c>
      <c r="B28" s="3" t="s">
        <v>479</v>
      </c>
      <c r="C28" s="3" t="s">
        <v>496</v>
      </c>
      <c r="D28" s="3" t="s">
        <v>74</v>
      </c>
      <c r="E28" s="3" t="s">
        <v>456</v>
      </c>
      <c r="F28" s="43" t="s">
        <v>165</v>
      </c>
      <c r="G28" s="68">
        <v>45498</v>
      </c>
      <c r="H28" s="3" t="s">
        <v>40</v>
      </c>
      <c r="I28" s="3" t="s">
        <v>94</v>
      </c>
      <c r="J28" s="9" t="s">
        <v>44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3" t="s">
        <v>43</v>
      </c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10" t="s">
        <v>165</v>
      </c>
      <c r="AL28" s="10"/>
      <c r="AM28" s="10">
        <v>45454.592488425929</v>
      </c>
      <c r="AN28" s="9"/>
      <c r="AO28" s="9"/>
      <c r="AP28" s="35"/>
    </row>
    <row r="29" spans="1:42" s="8" customFormat="1" ht="16.350000000000001" customHeight="1" x14ac:dyDescent="0.2">
      <c r="A29" s="3" t="s">
        <v>498</v>
      </c>
      <c r="B29" s="3" t="s">
        <v>479</v>
      </c>
      <c r="C29" s="3" t="s">
        <v>496</v>
      </c>
      <c r="D29" s="3" t="s">
        <v>74</v>
      </c>
      <c r="E29" s="3" t="s">
        <v>456</v>
      </c>
      <c r="F29" s="43" t="s">
        <v>165</v>
      </c>
      <c r="G29" s="68">
        <v>45498</v>
      </c>
      <c r="H29" s="3" t="s">
        <v>40</v>
      </c>
      <c r="I29" s="3" t="s">
        <v>94</v>
      </c>
      <c r="J29" s="9" t="s">
        <v>44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3" t="s">
        <v>43</v>
      </c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10" t="s">
        <v>165</v>
      </c>
      <c r="AL29" s="10"/>
      <c r="AM29" s="10">
        <v>45454.592789351853</v>
      </c>
      <c r="AN29" s="9"/>
      <c r="AO29" s="9"/>
      <c r="AP29" s="35"/>
    </row>
    <row r="30" spans="1:42" s="8" customFormat="1" ht="16.350000000000001" customHeight="1" x14ac:dyDescent="0.2">
      <c r="A30" s="3" t="s">
        <v>560</v>
      </c>
      <c r="B30" s="3" t="s">
        <v>561</v>
      </c>
      <c r="C30" s="3" t="s">
        <v>562</v>
      </c>
      <c r="D30" s="3" t="s">
        <v>74</v>
      </c>
      <c r="E30" s="3" t="s">
        <v>50</v>
      </c>
      <c r="F30" s="43" t="s">
        <v>165</v>
      </c>
      <c r="G30" s="68">
        <v>45498</v>
      </c>
      <c r="H30" s="3" t="s">
        <v>40</v>
      </c>
      <c r="I30" s="3" t="s">
        <v>94</v>
      </c>
      <c r="J30" s="9" t="s">
        <v>44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3" t="s">
        <v>43</v>
      </c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10" t="s">
        <v>445</v>
      </c>
      <c r="AL30" s="10"/>
      <c r="AM30" s="10">
        <v>45454.610219907408</v>
      </c>
      <c r="AN30" s="9"/>
      <c r="AO30" s="9"/>
      <c r="AP30" s="35"/>
    </row>
    <row r="31" spans="1:42" s="8" customFormat="1" ht="16.350000000000001" customHeight="1" x14ac:dyDescent="0.2">
      <c r="A31" s="3" t="s">
        <v>645</v>
      </c>
      <c r="B31" s="3" t="s">
        <v>646</v>
      </c>
      <c r="C31" s="3" t="s">
        <v>647</v>
      </c>
      <c r="D31" s="3" t="s">
        <v>74</v>
      </c>
      <c r="E31" s="3" t="s">
        <v>50</v>
      </c>
      <c r="F31" s="43">
        <v>44768</v>
      </c>
      <c r="G31" s="68">
        <v>45499</v>
      </c>
      <c r="H31" s="3" t="s">
        <v>40</v>
      </c>
      <c r="I31" s="3" t="s">
        <v>76</v>
      </c>
      <c r="J31" s="9" t="s">
        <v>44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3" t="s">
        <v>43</v>
      </c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10" t="s">
        <v>98</v>
      </c>
      <c r="AL31" s="10"/>
      <c r="AM31" s="10">
        <v>45454.601064814815</v>
      </c>
      <c r="AN31" s="9"/>
      <c r="AO31" s="9"/>
      <c r="AP31" s="35"/>
    </row>
    <row r="32" spans="1:42" s="8" customFormat="1" ht="16.350000000000001" customHeight="1" x14ac:dyDescent="0.2">
      <c r="A32" s="3" t="s">
        <v>95</v>
      </c>
      <c r="B32" s="3" t="s">
        <v>96</v>
      </c>
      <c r="C32" s="3" t="s">
        <v>97</v>
      </c>
      <c r="D32" s="3" t="s">
        <v>81</v>
      </c>
      <c r="E32" s="3" t="s">
        <v>50</v>
      </c>
      <c r="F32" s="43" t="s">
        <v>98</v>
      </c>
      <c r="G32" s="68">
        <v>45499</v>
      </c>
      <c r="H32" s="3" t="s">
        <v>40</v>
      </c>
      <c r="I32" s="3" t="s">
        <v>99</v>
      </c>
      <c r="J32" s="9" t="s">
        <v>100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3" t="s">
        <v>43</v>
      </c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10" t="s">
        <v>104</v>
      </c>
      <c r="AL32" s="10">
        <v>44930.578252314815</v>
      </c>
      <c r="AM32" s="10">
        <v>45450.610833333332</v>
      </c>
      <c r="AN32" s="9" t="s">
        <v>63</v>
      </c>
      <c r="AO32" s="9"/>
      <c r="AP32" s="35"/>
    </row>
    <row r="33" spans="1:42" s="8" customFormat="1" ht="16.350000000000001" customHeight="1" x14ac:dyDescent="0.2">
      <c r="A33" s="3" t="s">
        <v>101</v>
      </c>
      <c r="B33" s="3" t="s">
        <v>96</v>
      </c>
      <c r="C33" s="3" t="s">
        <v>97</v>
      </c>
      <c r="D33" s="3" t="s">
        <v>81</v>
      </c>
      <c r="E33" s="3" t="s">
        <v>50</v>
      </c>
      <c r="F33" s="43" t="s">
        <v>98</v>
      </c>
      <c r="G33" s="68">
        <v>45499</v>
      </c>
      <c r="H33" s="3" t="s">
        <v>40</v>
      </c>
      <c r="I33" s="3" t="s">
        <v>102</v>
      </c>
      <c r="J33" s="9" t="s">
        <v>103</v>
      </c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3" t="s">
        <v>43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>
        <v>44196</v>
      </c>
      <c r="AL33" s="10"/>
      <c r="AM33" s="10">
        <v>45450.611030092594</v>
      </c>
      <c r="AN33" s="9"/>
      <c r="AO33" s="9"/>
      <c r="AP33" s="35"/>
    </row>
    <row r="34" spans="1:42" s="8" customFormat="1" ht="16.350000000000001" customHeight="1" x14ac:dyDescent="0.2">
      <c r="A34" s="3" t="s">
        <v>153</v>
      </c>
      <c r="B34" s="3" t="s">
        <v>154</v>
      </c>
      <c r="C34" s="3" t="s">
        <v>155</v>
      </c>
      <c r="D34" s="3" t="s">
        <v>81</v>
      </c>
      <c r="E34" s="3" t="s">
        <v>50</v>
      </c>
      <c r="F34" s="43" t="s">
        <v>98</v>
      </c>
      <c r="G34" s="68">
        <v>45499</v>
      </c>
      <c r="H34" s="3" t="s">
        <v>40</v>
      </c>
      <c r="I34" s="3" t="s">
        <v>76</v>
      </c>
      <c r="J34" s="9" t="s">
        <v>44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3" t="s">
        <v>43</v>
      </c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10" t="s">
        <v>140</v>
      </c>
      <c r="AL34" s="10"/>
      <c r="AM34" s="10"/>
      <c r="AN34" s="9"/>
      <c r="AO34" s="9"/>
      <c r="AP34" s="35"/>
    </row>
    <row r="35" spans="1:42" s="8" customFormat="1" ht="16.350000000000001" customHeight="1" x14ac:dyDescent="0.2">
      <c r="A35" s="3" t="s">
        <v>156</v>
      </c>
      <c r="B35" s="3" t="s">
        <v>157</v>
      </c>
      <c r="C35" s="3" t="s">
        <v>158</v>
      </c>
      <c r="D35" s="3" t="s">
        <v>81</v>
      </c>
      <c r="E35" s="3" t="s">
        <v>50</v>
      </c>
      <c r="F35" s="43" t="s">
        <v>98</v>
      </c>
      <c r="G35" s="68">
        <v>45499</v>
      </c>
      <c r="H35" s="3" t="s">
        <v>40</v>
      </c>
      <c r="I35" s="3" t="s">
        <v>76</v>
      </c>
      <c r="J35" s="9" t="s">
        <v>159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3" t="s">
        <v>43</v>
      </c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10" t="s">
        <v>98</v>
      </c>
      <c r="AL35" s="10"/>
      <c r="AM35" s="10"/>
      <c r="AN35" s="9"/>
      <c r="AO35" s="9"/>
      <c r="AP35" s="35"/>
    </row>
    <row r="36" spans="1:42" s="8" customFormat="1" ht="16.350000000000001" customHeight="1" x14ac:dyDescent="0.2">
      <c r="A36" s="3" t="s">
        <v>458</v>
      </c>
      <c r="B36" s="3" t="s">
        <v>459</v>
      </c>
      <c r="C36" s="3" t="s">
        <v>460</v>
      </c>
      <c r="D36" s="3" t="s">
        <v>74</v>
      </c>
      <c r="E36" s="3" t="s">
        <v>456</v>
      </c>
      <c r="F36" s="43" t="s">
        <v>98</v>
      </c>
      <c r="G36" s="68">
        <v>45499</v>
      </c>
      <c r="H36" s="3" t="s">
        <v>40</v>
      </c>
      <c r="I36" s="3" t="s">
        <v>76</v>
      </c>
      <c r="J36" s="9" t="s">
        <v>461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3" t="s">
        <v>43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445</v>
      </c>
      <c r="AL36" s="10"/>
      <c r="AM36" s="10">
        <v>45454.588703703703</v>
      </c>
      <c r="AN36" s="9"/>
      <c r="AO36" s="9"/>
      <c r="AP36" s="35"/>
    </row>
    <row r="37" spans="1:42" s="8" customFormat="1" ht="16.350000000000001" hidden="1" customHeight="1" x14ac:dyDescent="0.2">
      <c r="A37" s="3" t="s">
        <v>729</v>
      </c>
      <c r="B37" s="3" t="s">
        <v>44</v>
      </c>
      <c r="C37" s="3" t="s">
        <v>730</v>
      </c>
      <c r="D37" s="3" t="s">
        <v>724</v>
      </c>
      <c r="E37" s="3" t="s">
        <v>139</v>
      </c>
      <c r="F37" s="43" t="s">
        <v>1114</v>
      </c>
      <c r="G37" s="57">
        <v>46193</v>
      </c>
      <c r="H37" s="3" t="s">
        <v>40</v>
      </c>
      <c r="I37" s="3" t="s">
        <v>94</v>
      </c>
      <c r="J37" s="22" t="s">
        <v>1543</v>
      </c>
      <c r="K37" s="9" t="s">
        <v>44</v>
      </c>
      <c r="L37" s="9" t="s">
        <v>44</v>
      </c>
      <c r="M37" s="9"/>
      <c r="N37" s="9" t="s">
        <v>44</v>
      </c>
      <c r="O37" s="9" t="s">
        <v>1528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3" t="s">
        <v>43</v>
      </c>
      <c r="AA37" s="9" t="s">
        <v>44</v>
      </c>
      <c r="AB37" s="9" t="s">
        <v>44</v>
      </c>
      <c r="AC37" s="9" t="s">
        <v>44</v>
      </c>
      <c r="AD37" s="9" t="s">
        <v>44</v>
      </c>
      <c r="AE37" s="9" t="s">
        <v>44</v>
      </c>
      <c r="AF37" s="9" t="s">
        <v>44</v>
      </c>
      <c r="AG37" s="9" t="s">
        <v>44</v>
      </c>
      <c r="AH37" s="9" t="s">
        <v>44</v>
      </c>
      <c r="AI37" s="9" t="s">
        <v>44</v>
      </c>
      <c r="AJ37" s="9" t="s">
        <v>44</v>
      </c>
      <c r="AK37" s="10" t="s">
        <v>703</v>
      </c>
      <c r="AL37" s="10">
        <v>45463.526180555556</v>
      </c>
      <c r="AM37" s="10">
        <v>45463.526203703703</v>
      </c>
      <c r="AN37" s="9" t="s">
        <v>63</v>
      </c>
      <c r="AO37" s="9"/>
      <c r="AP37" s="35"/>
    </row>
    <row r="38" spans="1:42" s="8" customFormat="1" ht="16.350000000000001" customHeight="1" x14ac:dyDescent="0.2">
      <c r="A38" s="3" t="s">
        <v>462</v>
      </c>
      <c r="B38" s="3" t="s">
        <v>463</v>
      </c>
      <c r="C38" s="3" t="s">
        <v>464</v>
      </c>
      <c r="D38" s="3" t="s">
        <v>74</v>
      </c>
      <c r="E38" s="3" t="s">
        <v>456</v>
      </c>
      <c r="F38" s="43" t="s">
        <v>98</v>
      </c>
      <c r="G38" s="68">
        <v>45499</v>
      </c>
      <c r="H38" s="3" t="s">
        <v>40</v>
      </c>
      <c r="I38" s="3" t="s">
        <v>76</v>
      </c>
      <c r="J38" s="9" t="s">
        <v>465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3" t="s">
        <v>43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 t="s">
        <v>98</v>
      </c>
      <c r="AL38" s="10"/>
      <c r="AM38" s="10">
        <v>45454.588900462964</v>
      </c>
      <c r="AN38" s="9"/>
      <c r="AO38" s="9"/>
      <c r="AP38" s="35"/>
    </row>
    <row r="39" spans="1:42" ht="16.350000000000001" customHeight="1" x14ac:dyDescent="0.2">
      <c r="A39" s="3" t="s">
        <v>478</v>
      </c>
      <c r="B39" s="3" t="s">
        <v>479</v>
      </c>
      <c r="C39" s="3" t="s">
        <v>480</v>
      </c>
      <c r="D39" s="3" t="s">
        <v>74</v>
      </c>
      <c r="E39" s="3" t="s">
        <v>456</v>
      </c>
      <c r="F39" s="43" t="s">
        <v>98</v>
      </c>
      <c r="G39" s="68">
        <v>45499</v>
      </c>
      <c r="H39" s="3" t="s">
        <v>40</v>
      </c>
      <c r="I39" s="3" t="s">
        <v>76</v>
      </c>
      <c r="J39" s="9" t="s">
        <v>44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3" t="s">
        <v>43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 t="s">
        <v>98</v>
      </c>
      <c r="AL39" s="10"/>
      <c r="AM39" s="10">
        <v>45454.59003472222</v>
      </c>
      <c r="AN39" s="9"/>
      <c r="AO39" s="9"/>
    </row>
    <row r="40" spans="1:42" s="8" customFormat="1" ht="16.350000000000001" customHeight="1" x14ac:dyDescent="0.2">
      <c r="A40" s="3" t="s">
        <v>123</v>
      </c>
      <c r="B40" s="3" t="s">
        <v>124</v>
      </c>
      <c r="C40" s="3" t="s">
        <v>125</v>
      </c>
      <c r="D40" s="3" t="s">
        <v>81</v>
      </c>
      <c r="E40" s="3" t="s">
        <v>50</v>
      </c>
      <c r="F40" s="43" t="s">
        <v>126</v>
      </c>
      <c r="G40" s="68">
        <v>45500</v>
      </c>
      <c r="H40" s="3" t="s">
        <v>40</v>
      </c>
      <c r="I40" s="3" t="s">
        <v>99</v>
      </c>
      <c r="J40" s="9" t="s">
        <v>44</v>
      </c>
      <c r="K40" s="9" t="s">
        <v>44</v>
      </c>
      <c r="L40" s="9"/>
      <c r="M40" s="9" t="s">
        <v>44</v>
      </c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3" t="s">
        <v>43</v>
      </c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10" t="s">
        <v>1057</v>
      </c>
      <c r="AL40" s="10" t="s">
        <v>44</v>
      </c>
      <c r="AM40" s="10">
        <v>45453.29283564815</v>
      </c>
      <c r="AN40" s="9" t="s">
        <v>44</v>
      </c>
      <c r="AO40" s="9"/>
      <c r="AP40" s="35"/>
    </row>
    <row r="41" spans="1:42" s="8" customFormat="1" ht="16.350000000000001" hidden="1" customHeight="1" x14ac:dyDescent="0.2">
      <c r="A41" s="3" t="s">
        <v>220</v>
      </c>
      <c r="B41" s="3" t="s">
        <v>1361</v>
      </c>
      <c r="C41" s="3" t="s">
        <v>221</v>
      </c>
      <c r="D41" s="3" t="s">
        <v>81</v>
      </c>
      <c r="E41" s="3" t="s">
        <v>218</v>
      </c>
      <c r="F41" s="43" t="s">
        <v>993</v>
      </c>
      <c r="G41" s="57">
        <v>2593954</v>
      </c>
      <c r="H41" s="3" t="s">
        <v>40</v>
      </c>
      <c r="I41" s="3" t="s">
        <v>222</v>
      </c>
      <c r="J41" s="9" t="s">
        <v>1425</v>
      </c>
      <c r="K41" s="9" t="s">
        <v>44</v>
      </c>
      <c r="L41" s="9" t="s">
        <v>44</v>
      </c>
      <c r="M41" s="9" t="s">
        <v>139</v>
      </c>
      <c r="N41" s="9" t="s">
        <v>44</v>
      </c>
      <c r="O41" s="9" t="s">
        <v>1528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3" t="s">
        <v>78</v>
      </c>
      <c r="AA41" s="9" t="s">
        <v>44</v>
      </c>
      <c r="AB41" s="9" t="s">
        <v>44</v>
      </c>
      <c r="AC41" s="9" t="s">
        <v>44</v>
      </c>
      <c r="AD41" s="9" t="s">
        <v>44</v>
      </c>
      <c r="AE41" s="9" t="s">
        <v>44</v>
      </c>
      <c r="AF41" s="9" t="s">
        <v>44</v>
      </c>
      <c r="AG41" s="9" t="s">
        <v>44</v>
      </c>
      <c r="AH41" s="9" t="s">
        <v>44</v>
      </c>
      <c r="AI41" s="9" t="s">
        <v>44</v>
      </c>
      <c r="AJ41" s="9" t="s">
        <v>44</v>
      </c>
      <c r="AK41" s="10" t="s">
        <v>214</v>
      </c>
      <c r="AL41" s="10">
        <v>45453.386412037034</v>
      </c>
      <c r="AM41" s="10">
        <v>45453.386435185188</v>
      </c>
      <c r="AN41" s="9" t="s">
        <v>63</v>
      </c>
      <c r="AO41" s="9"/>
      <c r="AP41" s="35"/>
    </row>
    <row r="42" spans="1:42" s="8" customFormat="1" ht="16.350000000000001" customHeight="1" x14ac:dyDescent="0.2">
      <c r="A42" s="3" t="s">
        <v>466</v>
      </c>
      <c r="B42" s="3" t="s">
        <v>467</v>
      </c>
      <c r="C42" s="3" t="s">
        <v>468</v>
      </c>
      <c r="D42" s="3" t="s">
        <v>74</v>
      </c>
      <c r="E42" s="3" t="s">
        <v>456</v>
      </c>
      <c r="F42" s="43" t="s">
        <v>126</v>
      </c>
      <c r="G42" s="68">
        <v>45500</v>
      </c>
      <c r="H42" s="3" t="s">
        <v>40</v>
      </c>
      <c r="I42" s="3" t="s">
        <v>76</v>
      </c>
      <c r="J42" s="9" t="s">
        <v>44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3" t="s">
        <v>43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 t="s">
        <v>98</v>
      </c>
      <c r="AL42" s="10"/>
      <c r="AM42" s="10">
        <v>45454.589097222219</v>
      </c>
      <c r="AN42" s="9"/>
      <c r="AO42" s="9"/>
      <c r="AP42" s="35"/>
    </row>
    <row r="43" spans="1:42" s="8" customFormat="1" ht="16.350000000000001" customHeight="1" x14ac:dyDescent="0.2">
      <c r="A43" s="3" t="s">
        <v>151</v>
      </c>
      <c r="B43" s="3">
        <v>302120510</v>
      </c>
      <c r="C43" s="3" t="s">
        <v>152</v>
      </c>
      <c r="D43" s="3" t="s">
        <v>150</v>
      </c>
      <c r="E43" s="3" t="s">
        <v>139</v>
      </c>
      <c r="F43" s="43">
        <v>44770</v>
      </c>
      <c r="G43" s="68">
        <v>45501</v>
      </c>
      <c r="H43" s="3" t="s">
        <v>40</v>
      </c>
      <c r="I43" s="3" t="s">
        <v>141</v>
      </c>
      <c r="J43" s="9" t="s">
        <v>142</v>
      </c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3" t="s">
        <v>43</v>
      </c>
      <c r="AA43" s="9" t="s">
        <v>44</v>
      </c>
      <c r="AB43" s="9" t="s">
        <v>44</v>
      </c>
      <c r="AC43" s="9" t="s">
        <v>44</v>
      </c>
      <c r="AD43" s="9" t="s">
        <v>44</v>
      </c>
      <c r="AE43" s="9" t="s">
        <v>44</v>
      </c>
      <c r="AF43" s="9" t="s">
        <v>44</v>
      </c>
      <c r="AG43" s="9" t="s">
        <v>44</v>
      </c>
      <c r="AH43" s="9" t="s">
        <v>44</v>
      </c>
      <c r="AI43" s="9" t="s">
        <v>44</v>
      </c>
      <c r="AJ43" s="9" t="s">
        <v>44</v>
      </c>
      <c r="AK43" s="10" t="s">
        <v>140</v>
      </c>
      <c r="AL43" s="10">
        <v>44908.543993055559</v>
      </c>
      <c r="AM43" s="10">
        <v>45168.548414351855</v>
      </c>
      <c r="AN43" s="9"/>
      <c r="AO43" s="9"/>
      <c r="AP43" s="35"/>
    </row>
    <row r="44" spans="1:42" s="8" customFormat="1" ht="16.350000000000001" customHeight="1" x14ac:dyDescent="0.2">
      <c r="A44" s="3" t="s">
        <v>665</v>
      </c>
      <c r="B44" s="3" t="s">
        <v>666</v>
      </c>
      <c r="C44" s="3" t="s">
        <v>667</v>
      </c>
      <c r="D44" s="3" t="s">
        <v>74</v>
      </c>
      <c r="E44" s="3" t="s">
        <v>668</v>
      </c>
      <c r="F44" s="43">
        <v>44770</v>
      </c>
      <c r="G44" s="68">
        <v>45501</v>
      </c>
      <c r="H44" s="3" t="s">
        <v>40</v>
      </c>
      <c r="I44" s="3" t="s">
        <v>76</v>
      </c>
      <c r="J44" s="9" t="s">
        <v>44</v>
      </c>
      <c r="K44" s="9" t="s">
        <v>44</v>
      </c>
      <c r="L44" s="9"/>
      <c r="M44" s="9" t="s">
        <v>44</v>
      </c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3" t="s">
        <v>43</v>
      </c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10" t="s">
        <v>1111</v>
      </c>
      <c r="AL44" s="10" t="s">
        <v>44</v>
      </c>
      <c r="AM44" s="10">
        <v>45454.601875</v>
      </c>
      <c r="AN44" s="9" t="s">
        <v>44</v>
      </c>
      <c r="AO44" s="9"/>
      <c r="AP44" s="35"/>
    </row>
    <row r="45" spans="1:42" s="8" customFormat="1" ht="16.350000000000001" customHeight="1" x14ac:dyDescent="0.2">
      <c r="A45" s="3" t="s">
        <v>669</v>
      </c>
      <c r="B45" s="3" t="s">
        <v>1385</v>
      </c>
      <c r="C45" s="3" t="s">
        <v>670</v>
      </c>
      <c r="D45" s="3" t="s">
        <v>74</v>
      </c>
      <c r="E45" s="3" t="s">
        <v>38</v>
      </c>
      <c r="F45" s="43">
        <v>44770</v>
      </c>
      <c r="G45" s="68">
        <v>45501</v>
      </c>
      <c r="H45" s="3" t="s">
        <v>40</v>
      </c>
      <c r="I45" s="3" t="s">
        <v>76</v>
      </c>
      <c r="J45" s="9" t="s">
        <v>44</v>
      </c>
      <c r="K45" s="9" t="s">
        <v>44</v>
      </c>
      <c r="L45" s="9"/>
      <c r="M45" s="9" t="s">
        <v>44</v>
      </c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3" t="s">
        <v>43</v>
      </c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0" t="s">
        <v>1036</v>
      </c>
      <c r="AL45" s="10" t="s">
        <v>44</v>
      </c>
      <c r="AM45" s="10">
        <v>45454.602071759262</v>
      </c>
      <c r="AN45" s="9" t="s">
        <v>44</v>
      </c>
      <c r="AO45" s="9"/>
      <c r="AP45" s="35"/>
    </row>
    <row r="46" spans="1:42" s="8" customFormat="1" ht="16.350000000000001" customHeight="1" x14ac:dyDescent="0.2">
      <c r="A46" s="3" t="s">
        <v>55</v>
      </c>
      <c r="B46" s="3" t="s">
        <v>56</v>
      </c>
      <c r="C46" s="3" t="s">
        <v>57</v>
      </c>
      <c r="D46" s="3" t="s">
        <v>37</v>
      </c>
      <c r="E46" s="3" t="s">
        <v>50</v>
      </c>
      <c r="F46" s="43">
        <v>44781</v>
      </c>
      <c r="G46" s="64">
        <v>45512</v>
      </c>
      <c r="H46" s="3" t="s">
        <v>40</v>
      </c>
      <c r="I46" s="3" t="s">
        <v>41</v>
      </c>
      <c r="J46" s="9" t="s">
        <v>59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3" t="s">
        <v>43</v>
      </c>
      <c r="AA46" s="9" t="s">
        <v>44</v>
      </c>
      <c r="AB46" s="9" t="s">
        <v>44</v>
      </c>
      <c r="AC46" s="9" t="s">
        <v>44</v>
      </c>
      <c r="AD46" s="9" t="s">
        <v>44</v>
      </c>
      <c r="AE46" s="9" t="s">
        <v>44</v>
      </c>
      <c r="AF46" s="9" t="s">
        <v>44</v>
      </c>
      <c r="AG46" s="9" t="s">
        <v>44</v>
      </c>
      <c r="AH46" s="9" t="s">
        <v>44</v>
      </c>
      <c r="AI46" s="9" t="s">
        <v>44</v>
      </c>
      <c r="AJ46" s="9" t="s">
        <v>44</v>
      </c>
      <c r="AK46" s="10" t="s">
        <v>67</v>
      </c>
      <c r="AL46" s="10">
        <v>44931.265208333331</v>
      </c>
      <c r="AM46" s="10">
        <v>45442.389907407407</v>
      </c>
      <c r="AN46" s="9" t="s">
        <v>63</v>
      </c>
      <c r="AO46" s="9"/>
      <c r="AP46" s="35"/>
    </row>
    <row r="47" spans="1:42" s="8" customFormat="1" ht="16.350000000000001" customHeight="1" x14ac:dyDescent="0.2">
      <c r="A47" s="3" t="s">
        <v>474</v>
      </c>
      <c r="B47" s="3" t="s">
        <v>475</v>
      </c>
      <c r="C47" s="3" t="s">
        <v>476</v>
      </c>
      <c r="D47" s="3" t="s">
        <v>74</v>
      </c>
      <c r="E47" s="3" t="s">
        <v>456</v>
      </c>
      <c r="F47" s="43">
        <v>44781</v>
      </c>
      <c r="G47" s="64">
        <v>45512</v>
      </c>
      <c r="H47" s="3" t="s">
        <v>40</v>
      </c>
      <c r="I47" s="3" t="s">
        <v>94</v>
      </c>
      <c r="J47" s="9" t="s">
        <v>477</v>
      </c>
      <c r="K47" s="9" t="s">
        <v>44</v>
      </c>
      <c r="L47" s="9"/>
      <c r="M47" s="9" t="s">
        <v>44</v>
      </c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3" t="s">
        <v>43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 t="s">
        <v>1111</v>
      </c>
      <c r="AL47" s="10" t="s">
        <v>44</v>
      </c>
      <c r="AM47" s="10">
        <v>45454.589583333334</v>
      </c>
      <c r="AN47" s="9" t="s">
        <v>44</v>
      </c>
      <c r="AO47" s="9"/>
      <c r="AP47" s="35"/>
    </row>
    <row r="48" spans="1:42" s="8" customFormat="1" ht="16.350000000000001" customHeight="1" x14ac:dyDescent="0.2">
      <c r="A48" s="3" t="s">
        <v>481</v>
      </c>
      <c r="B48" s="3" t="s">
        <v>180</v>
      </c>
      <c r="C48" s="3" t="s">
        <v>482</v>
      </c>
      <c r="D48" s="3" t="s">
        <v>74</v>
      </c>
      <c r="E48" s="3" t="s">
        <v>50</v>
      </c>
      <c r="F48" s="43">
        <v>44781</v>
      </c>
      <c r="G48" s="64">
        <v>45512</v>
      </c>
      <c r="H48" s="3" t="s">
        <v>40</v>
      </c>
      <c r="I48" s="3" t="s">
        <v>94</v>
      </c>
      <c r="J48" s="9" t="s">
        <v>44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3" t="s">
        <v>43</v>
      </c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10" t="s">
        <v>58</v>
      </c>
      <c r="AL48" s="10"/>
      <c r="AM48" s="10">
        <v>45454.590949074074</v>
      </c>
      <c r="AN48" s="9"/>
      <c r="AO48" s="9"/>
      <c r="AP48" s="35"/>
    </row>
    <row r="49" spans="1:42" s="8" customFormat="1" ht="16.350000000000001" customHeight="1" x14ac:dyDescent="0.2">
      <c r="A49" s="3" t="s">
        <v>490</v>
      </c>
      <c r="B49" s="3" t="s">
        <v>491</v>
      </c>
      <c r="C49" s="3" t="s">
        <v>492</v>
      </c>
      <c r="D49" s="3" t="s">
        <v>74</v>
      </c>
      <c r="E49" s="3" t="s">
        <v>456</v>
      </c>
      <c r="F49" s="43">
        <v>44781</v>
      </c>
      <c r="G49" s="64">
        <v>45512</v>
      </c>
      <c r="H49" s="3" t="s">
        <v>40</v>
      </c>
      <c r="I49" s="3" t="s">
        <v>94</v>
      </c>
      <c r="J49" s="9" t="s">
        <v>493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3" t="s">
        <v>43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10" t="s">
        <v>58</v>
      </c>
      <c r="AL49" s="10"/>
      <c r="AM49" s="10">
        <v>45454.591805555552</v>
      </c>
      <c r="AN49" s="9"/>
      <c r="AO49" s="9"/>
      <c r="AP49" s="35"/>
    </row>
    <row r="50" spans="1:42" ht="16.350000000000001" customHeight="1" x14ac:dyDescent="0.2">
      <c r="A50" s="3" t="s">
        <v>494</v>
      </c>
      <c r="B50" s="3" t="s">
        <v>491</v>
      </c>
      <c r="C50" s="3" t="s">
        <v>492</v>
      </c>
      <c r="D50" s="3" t="s">
        <v>74</v>
      </c>
      <c r="E50" s="3" t="s">
        <v>456</v>
      </c>
      <c r="F50" s="43">
        <v>44781</v>
      </c>
      <c r="G50" s="64">
        <v>45512</v>
      </c>
      <c r="H50" s="3" t="s">
        <v>40</v>
      </c>
      <c r="I50" s="3" t="s">
        <v>94</v>
      </c>
      <c r="J50" s="9" t="s">
        <v>493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3" t="s">
        <v>43</v>
      </c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10" t="s">
        <v>198</v>
      </c>
      <c r="AL50" s="10"/>
      <c r="AM50" s="10">
        <v>45454.592060185183</v>
      </c>
      <c r="AN50" s="9"/>
      <c r="AO50" s="9"/>
    </row>
    <row r="51" spans="1:42" s="8" customFormat="1" ht="16.350000000000001" customHeight="1" x14ac:dyDescent="0.2">
      <c r="A51" s="3" t="s">
        <v>499</v>
      </c>
      <c r="B51" s="3" t="s">
        <v>491</v>
      </c>
      <c r="C51" s="3" t="s">
        <v>500</v>
      </c>
      <c r="D51" s="3" t="s">
        <v>74</v>
      </c>
      <c r="E51" s="3" t="s">
        <v>456</v>
      </c>
      <c r="F51" s="43">
        <v>44781</v>
      </c>
      <c r="G51" s="64">
        <v>45512</v>
      </c>
      <c r="H51" s="3" t="s">
        <v>40</v>
      </c>
      <c r="I51" s="3" t="s">
        <v>94</v>
      </c>
      <c r="J51" s="9" t="s">
        <v>493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3" t="s">
        <v>43</v>
      </c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10" t="s">
        <v>165</v>
      </c>
      <c r="AL51" s="10"/>
      <c r="AM51" s="10">
        <v>45454.5934837963</v>
      </c>
      <c r="AN51" s="9"/>
      <c r="AO51" s="9"/>
      <c r="AP51" s="35"/>
    </row>
    <row r="52" spans="1:42" s="8" customFormat="1" ht="16.350000000000001" customHeight="1" x14ac:dyDescent="0.2">
      <c r="A52" s="3" t="s">
        <v>133</v>
      </c>
      <c r="B52" s="3" t="s">
        <v>124</v>
      </c>
      <c r="C52" s="3" t="s">
        <v>125</v>
      </c>
      <c r="D52" s="3" t="s">
        <v>81</v>
      </c>
      <c r="E52" s="3" t="s">
        <v>50</v>
      </c>
      <c r="F52" s="43">
        <v>44782</v>
      </c>
      <c r="G52" s="64">
        <v>45513</v>
      </c>
      <c r="H52" s="3" t="s">
        <v>40</v>
      </c>
      <c r="I52" s="3" t="s">
        <v>135</v>
      </c>
      <c r="J52" s="9" t="s">
        <v>44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3" t="s">
        <v>43</v>
      </c>
      <c r="AA52" s="9" t="s">
        <v>44</v>
      </c>
      <c r="AB52" s="9" t="s">
        <v>44</v>
      </c>
      <c r="AC52" s="9" t="s">
        <v>44</v>
      </c>
      <c r="AD52" s="9" t="s">
        <v>44</v>
      </c>
      <c r="AE52" s="9" t="s">
        <v>44</v>
      </c>
      <c r="AF52" s="9" t="s">
        <v>44</v>
      </c>
      <c r="AG52" s="9" t="s">
        <v>44</v>
      </c>
      <c r="AH52" s="9" t="s">
        <v>44</v>
      </c>
      <c r="AI52" s="9" t="s">
        <v>44</v>
      </c>
      <c r="AJ52" s="9" t="s">
        <v>44</v>
      </c>
      <c r="AK52" s="10" t="s">
        <v>130</v>
      </c>
      <c r="AL52" s="10"/>
      <c r="AM52" s="10">
        <v>45453.303460648145</v>
      </c>
      <c r="AN52" s="9"/>
      <c r="AO52" s="9"/>
      <c r="AP52" s="35"/>
    </row>
    <row r="53" spans="1:42" s="8" customFormat="1" ht="16.350000000000001" customHeight="1" x14ac:dyDescent="0.2">
      <c r="A53" s="3" t="s">
        <v>640</v>
      </c>
      <c r="B53" s="3">
        <v>1025271</v>
      </c>
      <c r="C53" s="3" t="s">
        <v>270</v>
      </c>
      <c r="D53" s="3" t="s">
        <v>74</v>
      </c>
      <c r="E53" s="3" t="s">
        <v>50</v>
      </c>
      <c r="F53" s="43">
        <v>44782</v>
      </c>
      <c r="G53" s="64">
        <v>45513</v>
      </c>
      <c r="H53" s="3" t="s">
        <v>40</v>
      </c>
      <c r="I53" s="3" t="s">
        <v>94</v>
      </c>
      <c r="J53" s="9" t="s">
        <v>44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3" t="s">
        <v>43</v>
      </c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10" t="s">
        <v>621</v>
      </c>
      <c r="AL53" s="10"/>
      <c r="AM53" s="10">
        <v>45454.60019675926</v>
      </c>
      <c r="AN53" s="9"/>
      <c r="AO53" s="9"/>
      <c r="AP53" s="35"/>
    </row>
    <row r="54" spans="1:42" s="8" customFormat="1" ht="16.350000000000001" customHeight="1" x14ac:dyDescent="0.2">
      <c r="A54" s="3" t="s">
        <v>641</v>
      </c>
      <c r="B54" s="3" t="s">
        <v>642</v>
      </c>
      <c r="C54" s="3" t="s">
        <v>643</v>
      </c>
      <c r="D54" s="3" t="s">
        <v>74</v>
      </c>
      <c r="E54" s="3" t="s">
        <v>50</v>
      </c>
      <c r="F54" s="43">
        <v>44782</v>
      </c>
      <c r="G54" s="64">
        <v>45513</v>
      </c>
      <c r="H54" s="3" t="s">
        <v>40</v>
      </c>
      <c r="I54" s="3" t="s">
        <v>76</v>
      </c>
      <c r="J54" s="9" t="s">
        <v>44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3" t="s">
        <v>43</v>
      </c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10" t="s">
        <v>518</v>
      </c>
      <c r="AL54" s="10"/>
      <c r="AM54" s="10">
        <v>45454.600844907407</v>
      </c>
      <c r="AN54" s="9"/>
      <c r="AO54" s="9"/>
      <c r="AP54" s="35"/>
    </row>
    <row r="55" spans="1:42" s="8" customFormat="1" ht="16.350000000000001" customHeight="1" x14ac:dyDescent="0.2">
      <c r="A55" s="3" t="s">
        <v>634</v>
      </c>
      <c r="B55" s="3">
        <v>5268572</v>
      </c>
      <c r="C55" s="3" t="s">
        <v>635</v>
      </c>
      <c r="D55" s="3" t="s">
        <v>74</v>
      </c>
      <c r="E55" s="3" t="s">
        <v>50</v>
      </c>
      <c r="F55" s="43">
        <v>44812</v>
      </c>
      <c r="G55" s="64">
        <v>45543</v>
      </c>
      <c r="H55" s="3" t="s">
        <v>40</v>
      </c>
      <c r="I55" s="3" t="s">
        <v>94</v>
      </c>
      <c r="J55" s="9" t="s">
        <v>44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3" t="s">
        <v>43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 t="s">
        <v>621</v>
      </c>
      <c r="AL55" s="10"/>
      <c r="AM55" s="10">
        <v>45454.375775462962</v>
      </c>
      <c r="AN55" s="9"/>
      <c r="AO55" s="9"/>
      <c r="AP55" s="35"/>
    </row>
    <row r="56" spans="1:42" s="8" customFormat="1" ht="16.350000000000001" hidden="1" customHeight="1" x14ac:dyDescent="0.2">
      <c r="A56" s="9" t="s">
        <v>483</v>
      </c>
      <c r="B56" s="9" t="s">
        <v>484</v>
      </c>
      <c r="C56" s="9" t="s">
        <v>485</v>
      </c>
      <c r="D56" s="9" t="s">
        <v>74</v>
      </c>
      <c r="E56" s="9" t="s">
        <v>146</v>
      </c>
      <c r="F56" s="10" t="s">
        <v>198</v>
      </c>
      <c r="G56" s="69" t="s">
        <v>207</v>
      </c>
      <c r="H56" s="9" t="s">
        <v>40</v>
      </c>
      <c r="I56" s="9" t="s">
        <v>76</v>
      </c>
      <c r="J56" s="9" t="s">
        <v>486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 t="s">
        <v>108</v>
      </c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10" t="s">
        <v>58</v>
      </c>
      <c r="AL56" s="10"/>
      <c r="AM56" s="10">
        <v>45462.429722222223</v>
      </c>
      <c r="AN56" s="9"/>
      <c r="AO56" s="9"/>
      <c r="AP56" s="35"/>
    </row>
    <row r="57" spans="1:42" s="8" customFormat="1" ht="16.350000000000001" customHeight="1" x14ac:dyDescent="0.2">
      <c r="A57" s="3" t="s">
        <v>192</v>
      </c>
      <c r="B57" s="3" t="s">
        <v>188</v>
      </c>
      <c r="C57" s="3" t="s">
        <v>189</v>
      </c>
      <c r="D57" s="3" t="s">
        <v>81</v>
      </c>
      <c r="E57" s="3" t="s">
        <v>50</v>
      </c>
      <c r="F57" s="43">
        <v>44827</v>
      </c>
      <c r="G57" s="64">
        <v>45558</v>
      </c>
      <c r="H57" s="3" t="s">
        <v>40</v>
      </c>
      <c r="I57" s="3" t="s">
        <v>76</v>
      </c>
      <c r="J57" s="9" t="s">
        <v>193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3" t="s">
        <v>43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 t="s">
        <v>39</v>
      </c>
      <c r="AL57" s="10"/>
      <c r="AM57" s="10"/>
      <c r="AN57" s="9"/>
      <c r="AO57" s="9"/>
      <c r="AP57" s="35"/>
    </row>
    <row r="58" spans="1:42" s="8" customFormat="1" ht="16.350000000000001" customHeight="1" x14ac:dyDescent="0.2">
      <c r="A58" s="3" t="s">
        <v>194</v>
      </c>
      <c r="B58" s="3" t="s">
        <v>188</v>
      </c>
      <c r="C58" s="3" t="s">
        <v>189</v>
      </c>
      <c r="D58" s="3" t="s">
        <v>81</v>
      </c>
      <c r="E58" s="3" t="s">
        <v>50</v>
      </c>
      <c r="F58" s="43">
        <v>44827</v>
      </c>
      <c r="G58" s="64">
        <v>45558</v>
      </c>
      <c r="H58" s="3" t="s">
        <v>40</v>
      </c>
      <c r="I58" s="3" t="s">
        <v>76</v>
      </c>
      <c r="J58" s="9" t="s">
        <v>195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3" t="s">
        <v>43</v>
      </c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10" t="s">
        <v>191</v>
      </c>
      <c r="AL58" s="10"/>
      <c r="AM58" s="10"/>
      <c r="AN58" s="9"/>
      <c r="AO58" s="9"/>
      <c r="AP58" s="35"/>
    </row>
    <row r="59" spans="1:42" s="8" customFormat="1" ht="16.350000000000001" customHeight="1" x14ac:dyDescent="0.2">
      <c r="A59" s="3" t="s">
        <v>408</v>
      </c>
      <c r="B59" s="3" t="s">
        <v>162</v>
      </c>
      <c r="C59" s="3" t="s">
        <v>409</v>
      </c>
      <c r="D59" s="3" t="s">
        <v>74</v>
      </c>
      <c r="E59" s="3" t="s">
        <v>50</v>
      </c>
      <c r="F59" s="43">
        <v>44827</v>
      </c>
      <c r="G59" s="64">
        <v>45558</v>
      </c>
      <c r="H59" s="3" t="s">
        <v>40</v>
      </c>
      <c r="I59" s="3" t="s">
        <v>94</v>
      </c>
      <c r="J59" s="9" t="s">
        <v>410</v>
      </c>
      <c r="K59" s="9" t="s">
        <v>44</v>
      </c>
      <c r="L59" s="9"/>
      <c r="M59" s="9" t="s">
        <v>44</v>
      </c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3" t="s">
        <v>43</v>
      </c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10" t="s">
        <v>1057</v>
      </c>
      <c r="AL59" s="10" t="s">
        <v>44</v>
      </c>
      <c r="AM59" s="10">
        <v>45454.582037037035</v>
      </c>
      <c r="AN59" s="9" t="s">
        <v>44</v>
      </c>
      <c r="AO59" s="9"/>
      <c r="AP59" s="35"/>
    </row>
    <row r="60" spans="1:42" s="8" customFormat="1" ht="16.350000000000001" customHeight="1" x14ac:dyDescent="0.2">
      <c r="A60" s="3" t="s">
        <v>45</v>
      </c>
      <c r="B60" s="3">
        <v>58900196</v>
      </c>
      <c r="C60" s="3" t="s">
        <v>36</v>
      </c>
      <c r="D60" s="3" t="s">
        <v>37</v>
      </c>
      <c r="E60" s="3" t="s">
        <v>38</v>
      </c>
      <c r="F60" s="43">
        <v>44830</v>
      </c>
      <c r="G60" s="64">
        <v>45561</v>
      </c>
      <c r="H60" s="3" t="s">
        <v>40</v>
      </c>
      <c r="I60" s="3" t="s">
        <v>41</v>
      </c>
      <c r="J60" s="3" t="s">
        <v>46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3" t="s">
        <v>43</v>
      </c>
      <c r="AA60" s="9" t="s">
        <v>758</v>
      </c>
      <c r="AB60" s="9" t="s">
        <v>892</v>
      </c>
      <c r="AC60" s="9" t="s">
        <v>759</v>
      </c>
      <c r="AD60" s="9" t="s">
        <v>759</v>
      </c>
      <c r="AE60" s="9" t="s">
        <v>44</v>
      </c>
      <c r="AF60" s="9" t="s">
        <v>44</v>
      </c>
      <c r="AG60" s="9" t="s">
        <v>44</v>
      </c>
      <c r="AH60" s="9" t="s">
        <v>44</v>
      </c>
      <c r="AI60" s="9" t="s">
        <v>44</v>
      </c>
      <c r="AJ60" s="9" t="s">
        <v>44</v>
      </c>
      <c r="AK60" s="10" t="s">
        <v>257</v>
      </c>
      <c r="AL60" s="10">
        <v>44970.419803240744</v>
      </c>
      <c r="AM60" s="10">
        <v>45442.392083333332</v>
      </c>
      <c r="AN60" s="9" t="s">
        <v>63</v>
      </c>
      <c r="AO60" s="9"/>
      <c r="AP60" s="35"/>
    </row>
    <row r="61" spans="1:42" s="8" customFormat="1" ht="16.350000000000001" customHeight="1" x14ac:dyDescent="0.2">
      <c r="A61" s="3" t="s">
        <v>168</v>
      </c>
      <c r="B61" s="3" t="s">
        <v>169</v>
      </c>
      <c r="C61" s="3" t="s">
        <v>170</v>
      </c>
      <c r="D61" s="3" t="s">
        <v>171</v>
      </c>
      <c r="E61" s="3" t="s">
        <v>50</v>
      </c>
      <c r="F61" s="43">
        <v>44830</v>
      </c>
      <c r="G61" s="64">
        <v>45561</v>
      </c>
      <c r="H61" s="3" t="s">
        <v>40</v>
      </c>
      <c r="I61" s="3" t="s">
        <v>76</v>
      </c>
      <c r="J61" s="9" t="s">
        <v>172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3" t="s">
        <v>43</v>
      </c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10" t="s">
        <v>165</v>
      </c>
      <c r="AL61" s="10"/>
      <c r="AM61" s="10">
        <v>45043.346759259257</v>
      </c>
      <c r="AN61" s="9"/>
      <c r="AO61" s="9"/>
      <c r="AP61" s="35"/>
    </row>
    <row r="62" spans="1:42" s="8" customFormat="1" ht="16.350000000000001" customHeight="1" x14ac:dyDescent="0.2">
      <c r="A62" s="3" t="s">
        <v>187</v>
      </c>
      <c r="B62" s="3" t="s">
        <v>188</v>
      </c>
      <c r="C62" s="3" t="s">
        <v>189</v>
      </c>
      <c r="D62" s="3" t="s">
        <v>81</v>
      </c>
      <c r="E62" s="3" t="s">
        <v>50</v>
      </c>
      <c r="F62" s="43">
        <v>44830</v>
      </c>
      <c r="G62" s="64">
        <v>45561</v>
      </c>
      <c r="H62" s="3" t="s">
        <v>40</v>
      </c>
      <c r="I62" s="3" t="s">
        <v>76</v>
      </c>
      <c r="J62" s="9" t="s">
        <v>190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3" t="s">
        <v>43</v>
      </c>
      <c r="AA62" s="9" t="s">
        <v>44</v>
      </c>
      <c r="AB62" s="9" t="s">
        <v>44</v>
      </c>
      <c r="AC62" s="9" t="s">
        <v>44</v>
      </c>
      <c r="AD62" s="9" t="s">
        <v>44</v>
      </c>
      <c r="AE62" s="9" t="s">
        <v>44</v>
      </c>
      <c r="AF62" s="9" t="s">
        <v>44</v>
      </c>
      <c r="AG62" s="9" t="s">
        <v>44</v>
      </c>
      <c r="AH62" s="9" t="s">
        <v>44</v>
      </c>
      <c r="AI62" s="9" t="s">
        <v>44</v>
      </c>
      <c r="AJ62" s="9" t="s">
        <v>44</v>
      </c>
      <c r="AK62" s="10" t="s">
        <v>182</v>
      </c>
      <c r="AL62" s="10">
        <v>44908.532002314816</v>
      </c>
      <c r="AM62" s="10">
        <v>45462.42119212963</v>
      </c>
      <c r="AN62" s="9"/>
      <c r="AO62" s="9"/>
      <c r="AP62" s="35"/>
    </row>
    <row r="63" spans="1:42" s="8" customFormat="1" ht="16.350000000000001" customHeight="1" x14ac:dyDescent="0.2">
      <c r="A63" s="3" t="s">
        <v>196</v>
      </c>
      <c r="B63" s="3" t="s">
        <v>188</v>
      </c>
      <c r="C63" s="3" t="s">
        <v>189</v>
      </c>
      <c r="D63" s="3" t="s">
        <v>81</v>
      </c>
      <c r="E63" s="3" t="s">
        <v>50</v>
      </c>
      <c r="F63" s="43">
        <v>44830</v>
      </c>
      <c r="G63" s="64">
        <v>45561</v>
      </c>
      <c r="H63" s="3" t="s">
        <v>40</v>
      </c>
      <c r="I63" s="3" t="s">
        <v>76</v>
      </c>
      <c r="J63" s="9" t="s">
        <v>197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3" t="s">
        <v>43</v>
      </c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10" t="s">
        <v>39</v>
      </c>
      <c r="AL63" s="10"/>
      <c r="AM63" s="10"/>
      <c r="AN63" s="9"/>
      <c r="AO63" s="9"/>
      <c r="AP63" s="35"/>
    </row>
    <row r="64" spans="1:42" s="8" customFormat="1" ht="16.350000000000001" customHeight="1" x14ac:dyDescent="0.2">
      <c r="A64" s="3" t="s">
        <v>442</v>
      </c>
      <c r="B64" s="3" t="s">
        <v>443</v>
      </c>
      <c r="C64" s="3" t="s">
        <v>444</v>
      </c>
      <c r="D64" s="3" t="s">
        <v>74</v>
      </c>
      <c r="E64" s="3" t="s">
        <v>50</v>
      </c>
      <c r="F64" s="43" t="s">
        <v>435</v>
      </c>
      <c r="G64" s="57">
        <v>45568</v>
      </c>
      <c r="H64" s="3" t="s">
        <v>40</v>
      </c>
      <c r="I64" s="3" t="s">
        <v>76</v>
      </c>
      <c r="J64" s="9" t="s">
        <v>44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3" t="s">
        <v>43</v>
      </c>
      <c r="AA64" s="9" t="s">
        <v>44</v>
      </c>
      <c r="AB64" s="9" t="s">
        <v>44</v>
      </c>
      <c r="AC64" s="9" t="s">
        <v>44</v>
      </c>
      <c r="AD64" s="9" t="s">
        <v>44</v>
      </c>
      <c r="AE64" s="9" t="s">
        <v>44</v>
      </c>
      <c r="AF64" s="9" t="s">
        <v>44</v>
      </c>
      <c r="AG64" s="9" t="s">
        <v>44</v>
      </c>
      <c r="AH64" s="9" t="s">
        <v>44</v>
      </c>
      <c r="AI64" s="9" t="s">
        <v>44</v>
      </c>
      <c r="AJ64" s="9" t="s">
        <v>44</v>
      </c>
      <c r="AK64" s="10" t="s">
        <v>182</v>
      </c>
      <c r="AL64" s="10"/>
      <c r="AM64" s="10">
        <v>45454.587708333333</v>
      </c>
      <c r="AN64" s="9"/>
      <c r="AO64" s="9"/>
      <c r="AP64" s="35"/>
    </row>
    <row r="65" spans="1:42" s="8" customFormat="1" ht="16.350000000000001" customHeight="1" x14ac:dyDescent="0.2">
      <c r="A65" s="3" t="s">
        <v>446</v>
      </c>
      <c r="B65" s="3" t="s">
        <v>447</v>
      </c>
      <c r="C65" s="3" t="s">
        <v>448</v>
      </c>
      <c r="D65" s="3" t="s">
        <v>74</v>
      </c>
      <c r="E65" s="3" t="s">
        <v>50</v>
      </c>
      <c r="F65" s="43" t="s">
        <v>435</v>
      </c>
      <c r="G65" s="57">
        <v>45568</v>
      </c>
      <c r="H65" s="3" t="s">
        <v>40</v>
      </c>
      <c r="I65" s="3" t="s">
        <v>76</v>
      </c>
      <c r="J65" s="9" t="s">
        <v>44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3" t="s">
        <v>43</v>
      </c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10" t="s">
        <v>435</v>
      </c>
      <c r="AL65" s="10"/>
      <c r="AM65" s="10">
        <v>45454.588009259256</v>
      </c>
      <c r="AN65" s="9"/>
      <c r="AO65" s="9"/>
      <c r="AP65" s="35"/>
    </row>
    <row r="66" spans="1:42" s="8" customFormat="1" ht="16.350000000000001" customHeight="1" x14ac:dyDescent="0.2">
      <c r="A66" s="3" t="s">
        <v>428</v>
      </c>
      <c r="B66" s="3" t="s">
        <v>429</v>
      </c>
      <c r="C66" s="3" t="s">
        <v>430</v>
      </c>
      <c r="D66" s="3" t="s">
        <v>74</v>
      </c>
      <c r="E66" s="3" t="s">
        <v>38</v>
      </c>
      <c r="F66" s="43">
        <v>44896</v>
      </c>
      <c r="G66" s="57">
        <v>45627</v>
      </c>
      <c r="H66" s="3" t="s">
        <v>40</v>
      </c>
      <c r="I66" s="3" t="s">
        <v>94</v>
      </c>
      <c r="J66" s="9" t="s">
        <v>44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3" t="s">
        <v>43</v>
      </c>
      <c r="AA66" s="9" t="s">
        <v>44</v>
      </c>
      <c r="AB66" s="9" t="s">
        <v>44</v>
      </c>
      <c r="AC66" s="9" t="s">
        <v>44</v>
      </c>
      <c r="AD66" s="9" t="s">
        <v>44</v>
      </c>
      <c r="AE66" s="9" t="s">
        <v>44</v>
      </c>
      <c r="AF66" s="9" t="s">
        <v>44</v>
      </c>
      <c r="AG66" s="9" t="s">
        <v>44</v>
      </c>
      <c r="AH66" s="9" t="s">
        <v>44</v>
      </c>
      <c r="AI66" s="9" t="s">
        <v>44</v>
      </c>
      <c r="AJ66" s="9" t="s">
        <v>44</v>
      </c>
      <c r="AK66" s="10" t="s">
        <v>182</v>
      </c>
      <c r="AL66" s="10"/>
      <c r="AM66" s="10">
        <v>45454.58390046296</v>
      </c>
      <c r="AN66" s="9"/>
      <c r="AO66" s="9"/>
      <c r="AP66" s="35"/>
    </row>
    <row r="67" spans="1:42" s="8" customFormat="1" ht="16.350000000000001" customHeight="1" x14ac:dyDescent="0.2">
      <c r="A67" s="3" t="s">
        <v>389</v>
      </c>
      <c r="B67" s="3">
        <v>131104110</v>
      </c>
      <c r="C67" s="3" t="s">
        <v>390</v>
      </c>
      <c r="D67" s="3" t="s">
        <v>171</v>
      </c>
      <c r="E67" s="3" t="s">
        <v>139</v>
      </c>
      <c r="F67" s="43">
        <v>44900</v>
      </c>
      <c r="G67" s="57">
        <v>45631</v>
      </c>
      <c r="H67" s="3" t="s">
        <v>40</v>
      </c>
      <c r="I67" s="3" t="s">
        <v>82</v>
      </c>
      <c r="J67" s="9" t="s">
        <v>391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3" t="s">
        <v>43</v>
      </c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10" t="s">
        <v>271</v>
      </c>
      <c r="AL67" s="10"/>
      <c r="AM67" s="10">
        <v>45454.579699074071</v>
      </c>
      <c r="AN67" s="9"/>
      <c r="AO67" s="9"/>
      <c r="AP67" s="35"/>
    </row>
    <row r="68" spans="1:42" s="8" customFormat="1" ht="16.350000000000001" customHeight="1" x14ac:dyDescent="0.2">
      <c r="A68" s="3" t="s">
        <v>393</v>
      </c>
      <c r="B68" s="3" t="s">
        <v>200</v>
      </c>
      <c r="C68" s="3" t="s">
        <v>390</v>
      </c>
      <c r="D68" s="3" t="s">
        <v>171</v>
      </c>
      <c r="E68" s="3" t="s">
        <v>139</v>
      </c>
      <c r="F68" s="43">
        <v>44900</v>
      </c>
      <c r="G68" s="57">
        <v>45631</v>
      </c>
      <c r="H68" s="3" t="s">
        <v>40</v>
      </c>
      <c r="I68" s="3" t="s">
        <v>82</v>
      </c>
      <c r="J68" s="22" t="s">
        <v>394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3" t="s">
        <v>43</v>
      </c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10" t="s">
        <v>134</v>
      </c>
      <c r="AL68" s="10"/>
      <c r="AM68" s="10">
        <v>45454.580104166664</v>
      </c>
      <c r="AN68" s="9"/>
      <c r="AO68" s="9"/>
      <c r="AP68" s="35"/>
    </row>
    <row r="69" spans="1:42" s="8" customFormat="1" ht="16.350000000000001" customHeight="1" x14ac:dyDescent="0.2">
      <c r="A69" s="3" t="s">
        <v>396</v>
      </c>
      <c r="B69" s="3" t="s">
        <v>44</v>
      </c>
      <c r="C69" s="3" t="s">
        <v>397</v>
      </c>
      <c r="D69" s="3" t="s">
        <v>380</v>
      </c>
      <c r="E69" s="3" t="s">
        <v>139</v>
      </c>
      <c r="F69" s="43">
        <v>44900</v>
      </c>
      <c r="G69" s="57">
        <v>45631</v>
      </c>
      <c r="H69" s="3" t="s">
        <v>40</v>
      </c>
      <c r="I69" s="3" t="s">
        <v>311</v>
      </c>
      <c r="J69" s="9" t="s">
        <v>44</v>
      </c>
      <c r="K69" s="9" t="s">
        <v>44</v>
      </c>
      <c r="L69" s="9"/>
      <c r="M69" s="9" t="s">
        <v>44</v>
      </c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3" t="s">
        <v>43</v>
      </c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10" t="s">
        <v>1111</v>
      </c>
      <c r="AL69" s="10" t="s">
        <v>44</v>
      </c>
      <c r="AM69" s="10">
        <v>45454.580416666664</v>
      </c>
      <c r="AN69" s="9" t="s">
        <v>44</v>
      </c>
      <c r="AO69" s="9"/>
      <c r="AP69" s="35"/>
    </row>
    <row r="70" spans="1:42" s="8" customFormat="1" ht="16.350000000000001" customHeight="1" x14ac:dyDescent="0.2">
      <c r="A70" s="3" t="s">
        <v>773</v>
      </c>
      <c r="B70" s="3" t="s">
        <v>44</v>
      </c>
      <c r="C70" s="3" t="s">
        <v>774</v>
      </c>
      <c r="D70" s="3" t="s">
        <v>774</v>
      </c>
      <c r="E70" s="3" t="s">
        <v>139</v>
      </c>
      <c r="F70" s="43">
        <v>44935</v>
      </c>
      <c r="G70" s="57">
        <v>45666</v>
      </c>
      <c r="H70" s="3" t="s">
        <v>40</v>
      </c>
      <c r="I70" s="3" t="s">
        <v>82</v>
      </c>
      <c r="J70" s="9" t="s">
        <v>44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3" t="s">
        <v>43</v>
      </c>
      <c r="AA70" s="9" t="s">
        <v>44</v>
      </c>
      <c r="AB70" s="9" t="s">
        <v>44</v>
      </c>
      <c r="AC70" s="9" t="s">
        <v>44</v>
      </c>
      <c r="AD70" s="9" t="s">
        <v>44</v>
      </c>
      <c r="AE70" s="9" t="s">
        <v>44</v>
      </c>
      <c r="AF70" s="9" t="s">
        <v>44</v>
      </c>
      <c r="AG70" s="9" t="s">
        <v>44</v>
      </c>
      <c r="AH70" s="9" t="s">
        <v>44</v>
      </c>
      <c r="AI70" s="9" t="s">
        <v>44</v>
      </c>
      <c r="AJ70" s="9" t="s">
        <v>44</v>
      </c>
      <c r="AK70" s="10" t="s">
        <v>710</v>
      </c>
      <c r="AL70" s="10">
        <v>44970.422337962962</v>
      </c>
      <c r="AM70" s="10">
        <v>45453.58730324074</v>
      </c>
      <c r="AN70" s="9" t="s">
        <v>63</v>
      </c>
      <c r="AO70" s="9"/>
      <c r="AP70" s="35"/>
    </row>
    <row r="71" spans="1:42" s="8" customFormat="1" ht="16.350000000000001" customHeight="1" x14ac:dyDescent="0.2">
      <c r="A71" s="3" t="s">
        <v>818</v>
      </c>
      <c r="B71" s="3" t="s">
        <v>649</v>
      </c>
      <c r="C71" s="3" t="s">
        <v>819</v>
      </c>
      <c r="D71" s="3" t="s">
        <v>81</v>
      </c>
      <c r="E71" s="3" t="s">
        <v>50</v>
      </c>
      <c r="F71" s="43">
        <v>44937</v>
      </c>
      <c r="G71" s="57">
        <v>45668</v>
      </c>
      <c r="H71" s="3" t="s">
        <v>40</v>
      </c>
      <c r="I71" s="3" t="s">
        <v>99</v>
      </c>
      <c r="J71" s="9" t="s">
        <v>829</v>
      </c>
      <c r="K71" s="9" t="s">
        <v>44</v>
      </c>
      <c r="L71" s="9"/>
      <c r="M71" s="9" t="s">
        <v>44</v>
      </c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3" t="s">
        <v>43</v>
      </c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10" t="s">
        <v>1384</v>
      </c>
      <c r="AL71" s="10" t="s">
        <v>44</v>
      </c>
      <c r="AM71" s="10">
        <v>45453.609861111108</v>
      </c>
      <c r="AN71" s="9" t="s">
        <v>44</v>
      </c>
      <c r="AO71" s="9"/>
      <c r="AP71" s="35"/>
    </row>
    <row r="72" spans="1:42" s="8" customFormat="1" ht="16.350000000000001" customHeight="1" x14ac:dyDescent="0.2">
      <c r="A72" s="9" t="s">
        <v>1475</v>
      </c>
      <c r="B72" s="9" t="s">
        <v>1478</v>
      </c>
      <c r="C72" s="9" t="s">
        <v>1476</v>
      </c>
      <c r="D72" s="9" t="s">
        <v>44</v>
      </c>
      <c r="E72" s="9" t="s">
        <v>139</v>
      </c>
      <c r="F72" s="10" t="s">
        <v>1489</v>
      </c>
      <c r="G72" s="58">
        <v>45738</v>
      </c>
      <c r="H72" s="9" t="s">
        <v>1477</v>
      </c>
      <c r="I72" s="9" t="s">
        <v>110</v>
      </c>
      <c r="J72" s="22" t="s">
        <v>1524</v>
      </c>
      <c r="K72" s="9" t="s">
        <v>44</v>
      </c>
      <c r="L72" s="9" t="s">
        <v>1479</v>
      </c>
      <c r="M72" s="9"/>
      <c r="N72" s="9" t="s">
        <v>1488</v>
      </c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 t="s">
        <v>43</v>
      </c>
      <c r="AA72" s="9" t="s">
        <v>775</v>
      </c>
      <c r="AB72" s="9" t="s">
        <v>775</v>
      </c>
      <c r="AC72" s="9" t="s">
        <v>1480</v>
      </c>
      <c r="AD72" s="9" t="s">
        <v>1481</v>
      </c>
      <c r="AE72" s="9" t="s">
        <v>1482</v>
      </c>
      <c r="AF72" s="9" t="s">
        <v>1483</v>
      </c>
      <c r="AG72" s="9" t="s">
        <v>1484</v>
      </c>
      <c r="AH72" s="9" t="s">
        <v>1485</v>
      </c>
      <c r="AI72" s="9" t="s">
        <v>1486</v>
      </c>
      <c r="AJ72" s="9" t="s">
        <v>1487</v>
      </c>
      <c r="AK72" s="10">
        <v>45372.505844907406</v>
      </c>
      <c r="AL72" s="10">
        <v>45441.305775462963</v>
      </c>
      <c r="AM72" s="10">
        <v>45453.557592592595</v>
      </c>
      <c r="AN72" s="9" t="s">
        <v>63</v>
      </c>
      <c r="AO72" s="9"/>
      <c r="AP72" s="35"/>
    </row>
    <row r="73" spans="1:42" s="8" customFormat="1" ht="16.350000000000001" customHeight="1" x14ac:dyDescent="0.2">
      <c r="A73" s="3" t="s">
        <v>399</v>
      </c>
      <c r="B73" s="3" t="s">
        <v>44</v>
      </c>
      <c r="C73" s="3" t="s">
        <v>400</v>
      </c>
      <c r="D73" s="3" t="s">
        <v>354</v>
      </c>
      <c r="E73" s="3" t="s">
        <v>139</v>
      </c>
      <c r="F73" s="43" t="s">
        <v>1492</v>
      </c>
      <c r="G73" s="57">
        <v>45741</v>
      </c>
      <c r="H73" s="3" t="s">
        <v>40</v>
      </c>
      <c r="I73" s="3" t="s">
        <v>311</v>
      </c>
      <c r="J73" s="9" t="s">
        <v>44</v>
      </c>
      <c r="K73" s="9" t="s">
        <v>44</v>
      </c>
      <c r="L73" s="9" t="s">
        <v>44</v>
      </c>
      <c r="M73" s="9"/>
      <c r="N73" s="9" t="s">
        <v>44</v>
      </c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3" t="s">
        <v>43</v>
      </c>
      <c r="AA73" s="9" t="s">
        <v>1493</v>
      </c>
      <c r="AB73" s="9" t="s">
        <v>44</v>
      </c>
      <c r="AC73" s="9" t="s">
        <v>1494</v>
      </c>
      <c r="AD73" s="9" t="s">
        <v>44</v>
      </c>
      <c r="AE73" s="9" t="s">
        <v>1495</v>
      </c>
      <c r="AF73" s="9" t="s">
        <v>44</v>
      </c>
      <c r="AG73" s="9" t="s">
        <v>1496</v>
      </c>
      <c r="AH73" s="9" t="s">
        <v>44</v>
      </c>
      <c r="AI73" s="9" t="s">
        <v>319</v>
      </c>
      <c r="AJ73" s="9" t="s">
        <v>44</v>
      </c>
      <c r="AK73" s="10" t="s">
        <v>392</v>
      </c>
      <c r="AL73" s="10">
        <v>45376.445462962962</v>
      </c>
      <c r="AM73" s="10">
        <v>45454.580625000002</v>
      </c>
      <c r="AN73" s="9" t="s">
        <v>63</v>
      </c>
      <c r="AO73" s="9"/>
      <c r="AP73" s="35"/>
    </row>
    <row r="74" spans="1:42" s="8" customFormat="1" ht="16.350000000000001" customHeight="1" x14ac:dyDescent="0.2">
      <c r="A74" s="3" t="s">
        <v>722</v>
      </c>
      <c r="B74" s="3" t="s">
        <v>1490</v>
      </c>
      <c r="C74" s="3" t="s">
        <v>723</v>
      </c>
      <c r="D74" s="3" t="s">
        <v>724</v>
      </c>
      <c r="E74" s="3" t="s">
        <v>139</v>
      </c>
      <c r="F74" s="43" t="s">
        <v>1492</v>
      </c>
      <c r="G74" s="57">
        <v>45741</v>
      </c>
      <c r="H74" s="3" t="s">
        <v>40</v>
      </c>
      <c r="I74" s="3" t="s">
        <v>725</v>
      </c>
      <c r="J74" s="9" t="s">
        <v>44</v>
      </c>
      <c r="K74" s="9" t="s">
        <v>44</v>
      </c>
      <c r="L74" s="9" t="s">
        <v>1491</v>
      </c>
      <c r="M74" s="9"/>
      <c r="N74" s="9" t="s">
        <v>44</v>
      </c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3" t="s">
        <v>43</v>
      </c>
      <c r="AA74" s="9" t="s">
        <v>75</v>
      </c>
      <c r="AB74" s="9" t="s">
        <v>75</v>
      </c>
      <c r="AC74" s="9" t="s">
        <v>75</v>
      </c>
      <c r="AD74" s="9" t="s">
        <v>75</v>
      </c>
      <c r="AE74" s="9" t="s">
        <v>75</v>
      </c>
      <c r="AF74" s="9" t="s">
        <v>75</v>
      </c>
      <c r="AG74" s="9" t="s">
        <v>75</v>
      </c>
      <c r="AH74" s="9" t="s">
        <v>75</v>
      </c>
      <c r="AI74" s="9" t="s">
        <v>75</v>
      </c>
      <c r="AJ74" s="9" t="s">
        <v>75</v>
      </c>
      <c r="AK74" s="10" t="s">
        <v>703</v>
      </c>
      <c r="AL74" s="10">
        <v>45376.430914351855</v>
      </c>
      <c r="AM74" s="10">
        <v>45453.588969907411</v>
      </c>
      <c r="AN74" s="9" t="s">
        <v>63</v>
      </c>
      <c r="AO74" s="9"/>
      <c r="AP74" s="35"/>
    </row>
    <row r="75" spans="1:42" s="8" customFormat="1" ht="16.350000000000001" customHeight="1" x14ac:dyDescent="0.2">
      <c r="A75" s="3" t="s">
        <v>329</v>
      </c>
      <c r="B75" s="3" t="s">
        <v>1079</v>
      </c>
      <c r="C75" s="3" t="s">
        <v>330</v>
      </c>
      <c r="D75" s="3" t="s">
        <v>325</v>
      </c>
      <c r="E75" s="3" t="s">
        <v>139</v>
      </c>
      <c r="F75" s="43" t="s">
        <v>1527</v>
      </c>
      <c r="G75" s="57">
        <v>45806</v>
      </c>
      <c r="H75" s="3" t="s">
        <v>40</v>
      </c>
      <c r="I75" s="3" t="s">
        <v>94</v>
      </c>
      <c r="J75" s="9" t="s">
        <v>1080</v>
      </c>
      <c r="K75" s="9" t="s">
        <v>44</v>
      </c>
      <c r="L75" s="9" t="s">
        <v>1534</v>
      </c>
      <c r="M75" s="9" t="s">
        <v>139</v>
      </c>
      <c r="N75" s="9" t="s">
        <v>44</v>
      </c>
      <c r="O75" s="10" t="s">
        <v>1526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3" t="s">
        <v>43</v>
      </c>
      <c r="AA75" s="9" t="s">
        <v>1081</v>
      </c>
      <c r="AB75" s="9" t="s">
        <v>1082</v>
      </c>
      <c r="AC75" s="9" t="s">
        <v>62</v>
      </c>
      <c r="AD75" s="9" t="s">
        <v>1083</v>
      </c>
      <c r="AE75" s="9" t="s">
        <v>61</v>
      </c>
      <c r="AF75" s="9" t="s">
        <v>61</v>
      </c>
      <c r="AG75" s="9" t="s">
        <v>60</v>
      </c>
      <c r="AH75" s="9" t="s">
        <v>60</v>
      </c>
      <c r="AI75" s="9" t="s">
        <v>837</v>
      </c>
      <c r="AJ75" s="9" t="s">
        <v>902</v>
      </c>
      <c r="AK75" s="10" t="s">
        <v>332</v>
      </c>
      <c r="AL75" s="10">
        <v>45443.573171296295</v>
      </c>
      <c r="AM75" s="10">
        <v>45454.371817129628</v>
      </c>
      <c r="AN75" s="9" t="s">
        <v>63</v>
      </c>
      <c r="AO75" s="9"/>
      <c r="AP75" s="35"/>
    </row>
    <row r="76" spans="1:42" s="8" customFormat="1" ht="16.350000000000001" customHeight="1" x14ac:dyDescent="0.2">
      <c r="A76" s="3" t="s">
        <v>361</v>
      </c>
      <c r="B76" s="3" t="s">
        <v>362</v>
      </c>
      <c r="C76" s="3" t="s">
        <v>363</v>
      </c>
      <c r="D76" s="3" t="s">
        <v>362</v>
      </c>
      <c r="E76" s="3" t="s">
        <v>139</v>
      </c>
      <c r="F76" s="43" t="s">
        <v>1527</v>
      </c>
      <c r="G76" s="57">
        <v>45806</v>
      </c>
      <c r="H76" s="3" t="s">
        <v>40</v>
      </c>
      <c r="I76" s="3" t="s">
        <v>82</v>
      </c>
      <c r="J76" s="9" t="s">
        <v>1529</v>
      </c>
      <c r="K76" s="9" t="s">
        <v>44</v>
      </c>
      <c r="L76" s="9" t="s">
        <v>44</v>
      </c>
      <c r="M76" s="9"/>
      <c r="N76" s="9" t="s">
        <v>44</v>
      </c>
      <c r="O76" s="9" t="s">
        <v>1526</v>
      </c>
      <c r="P76" s="9"/>
      <c r="Q76" s="9"/>
      <c r="R76" s="9"/>
      <c r="S76" s="9"/>
      <c r="T76" s="9"/>
      <c r="U76" s="9"/>
      <c r="V76" s="9"/>
      <c r="W76" s="9"/>
      <c r="X76" s="9"/>
      <c r="Y76" s="9"/>
      <c r="Z76" s="3" t="s">
        <v>43</v>
      </c>
      <c r="AA76" s="9" t="s">
        <v>60</v>
      </c>
      <c r="AB76" s="9" t="s">
        <v>1530</v>
      </c>
      <c r="AC76" s="9" t="s">
        <v>834</v>
      </c>
      <c r="AD76" s="9" t="s">
        <v>834</v>
      </c>
      <c r="AE76" s="9" t="s">
        <v>61</v>
      </c>
      <c r="AF76" s="9" t="s">
        <v>61</v>
      </c>
      <c r="AG76" s="9" t="s">
        <v>62</v>
      </c>
      <c r="AH76" s="9" t="s">
        <v>1531</v>
      </c>
      <c r="AI76" s="9" t="s">
        <v>1532</v>
      </c>
      <c r="AJ76" s="9" t="s">
        <v>1533</v>
      </c>
      <c r="AK76" s="10" t="s">
        <v>332</v>
      </c>
      <c r="AL76" s="10">
        <v>45442.38486111111</v>
      </c>
      <c r="AM76" s="10">
        <v>45453.610856481479</v>
      </c>
      <c r="AN76" s="9" t="s">
        <v>63</v>
      </c>
      <c r="AO76" s="9"/>
      <c r="AP76" s="35"/>
    </row>
    <row r="77" spans="1:42" s="8" customFormat="1" ht="16.350000000000001" customHeight="1" x14ac:dyDescent="0.2">
      <c r="A77" s="3" t="s">
        <v>401</v>
      </c>
      <c r="B77" s="3" t="s">
        <v>44</v>
      </c>
      <c r="C77" s="3" t="s">
        <v>402</v>
      </c>
      <c r="D77" s="3" t="s">
        <v>354</v>
      </c>
      <c r="E77" s="3" t="s">
        <v>139</v>
      </c>
      <c r="F77" s="43" t="s">
        <v>1536</v>
      </c>
      <c r="G77" s="57">
        <v>45827</v>
      </c>
      <c r="H77" s="3" t="s">
        <v>40</v>
      </c>
      <c r="I77" s="3" t="s">
        <v>94</v>
      </c>
      <c r="J77" s="9" t="s">
        <v>44</v>
      </c>
      <c r="K77" s="9" t="s">
        <v>44</v>
      </c>
      <c r="L77" s="9" t="s">
        <v>44</v>
      </c>
      <c r="M77" s="9"/>
      <c r="N77" s="9" t="s">
        <v>44</v>
      </c>
      <c r="O77" s="9" t="s">
        <v>1526</v>
      </c>
      <c r="P77" s="9"/>
      <c r="Q77" s="9"/>
      <c r="R77" s="9"/>
      <c r="S77" s="9"/>
      <c r="T77" s="9"/>
      <c r="U77" s="9"/>
      <c r="V77" s="9"/>
      <c r="W77" s="9"/>
      <c r="X77" s="9"/>
      <c r="Y77" s="9"/>
      <c r="Z77" s="3" t="s">
        <v>43</v>
      </c>
      <c r="AA77" s="9" t="s">
        <v>1537</v>
      </c>
      <c r="AB77" s="9" t="s">
        <v>1537</v>
      </c>
      <c r="AC77" s="9" t="s">
        <v>1154</v>
      </c>
      <c r="AD77" s="9" t="s">
        <v>1154</v>
      </c>
      <c r="AE77" s="9" t="s">
        <v>1538</v>
      </c>
      <c r="AF77" s="9" t="s">
        <v>1538</v>
      </c>
      <c r="AG77" s="9" t="s">
        <v>1081</v>
      </c>
      <c r="AH77" s="9" t="s">
        <v>1539</v>
      </c>
      <c r="AI77" s="9" t="s">
        <v>1540</v>
      </c>
      <c r="AJ77" s="9" t="s">
        <v>1541</v>
      </c>
      <c r="AK77" s="10" t="s">
        <v>395</v>
      </c>
      <c r="AL77" s="10">
        <v>45462.51902777778</v>
      </c>
      <c r="AM77" s="10">
        <v>45462.554259259261</v>
      </c>
      <c r="AN77" s="9" t="s">
        <v>63</v>
      </c>
      <c r="AO77" s="9"/>
      <c r="AP77" s="35"/>
    </row>
    <row r="78" spans="1:42" s="8" customFormat="1" ht="16.350000000000001" customHeight="1" x14ac:dyDescent="0.2">
      <c r="A78" s="9" t="s">
        <v>358</v>
      </c>
      <c r="B78" s="9" t="s">
        <v>44</v>
      </c>
      <c r="C78" s="9" t="s">
        <v>359</v>
      </c>
      <c r="D78" s="9" t="s">
        <v>325</v>
      </c>
      <c r="E78" s="9" t="s">
        <v>139</v>
      </c>
      <c r="F78" s="10" t="s">
        <v>1544</v>
      </c>
      <c r="G78" s="58">
        <v>45828</v>
      </c>
      <c r="H78" s="9" t="s">
        <v>40</v>
      </c>
      <c r="I78" s="9" t="s">
        <v>360</v>
      </c>
      <c r="J78" s="9" t="s">
        <v>44</v>
      </c>
      <c r="K78" s="9" t="s">
        <v>44</v>
      </c>
      <c r="L78" s="9" t="s">
        <v>44</v>
      </c>
      <c r="M78" s="9"/>
      <c r="N78" s="9" t="s">
        <v>44</v>
      </c>
      <c r="O78" s="9" t="s">
        <v>1526</v>
      </c>
      <c r="P78" s="9"/>
      <c r="Q78" s="9"/>
      <c r="R78" s="9"/>
      <c r="S78" s="9"/>
      <c r="T78" s="9"/>
      <c r="U78" s="9"/>
      <c r="V78" s="9"/>
      <c r="W78" s="9"/>
      <c r="X78" s="9"/>
      <c r="Y78" s="9"/>
      <c r="Z78" s="9" t="s">
        <v>43</v>
      </c>
      <c r="AA78" s="9" t="s">
        <v>1149</v>
      </c>
      <c r="AB78" s="9" t="s">
        <v>1150</v>
      </c>
      <c r="AC78" s="9" t="s">
        <v>62</v>
      </c>
      <c r="AD78" s="9" t="s">
        <v>833</v>
      </c>
      <c r="AE78" s="9" t="s">
        <v>61</v>
      </c>
      <c r="AF78" s="9" t="s">
        <v>1151</v>
      </c>
      <c r="AG78" s="9" t="s">
        <v>60</v>
      </c>
      <c r="AH78" s="9" t="s">
        <v>1152</v>
      </c>
      <c r="AI78" s="9" t="s">
        <v>837</v>
      </c>
      <c r="AJ78" s="9" t="s">
        <v>1153</v>
      </c>
      <c r="AK78" s="10" t="s">
        <v>312</v>
      </c>
      <c r="AL78" s="10">
        <v>45463.572604166664</v>
      </c>
      <c r="AM78" s="10">
        <v>45463.572615740741</v>
      </c>
      <c r="AN78" s="9" t="s">
        <v>63</v>
      </c>
      <c r="AO78" s="9"/>
      <c r="AP78" s="35"/>
    </row>
    <row r="79" spans="1:42" s="8" customFormat="1" ht="16.350000000000001" customHeight="1" x14ac:dyDescent="0.2">
      <c r="A79" s="3" t="s">
        <v>336</v>
      </c>
      <c r="B79" s="3" t="s">
        <v>44</v>
      </c>
      <c r="C79" s="3" t="s">
        <v>337</v>
      </c>
      <c r="D79" s="3" t="s">
        <v>325</v>
      </c>
      <c r="E79" s="3" t="s">
        <v>139</v>
      </c>
      <c r="F79" s="43" t="s">
        <v>1114</v>
      </c>
      <c r="G79" s="57">
        <v>45828</v>
      </c>
      <c r="H79" s="3" t="s">
        <v>40</v>
      </c>
      <c r="I79" s="3" t="s">
        <v>338</v>
      </c>
      <c r="J79" s="9" t="s">
        <v>44</v>
      </c>
      <c r="K79" s="9" t="s">
        <v>44</v>
      </c>
      <c r="L79" s="9" t="s">
        <v>44</v>
      </c>
      <c r="M79" s="9"/>
      <c r="N79" s="9" t="s">
        <v>44</v>
      </c>
      <c r="O79" s="9" t="s">
        <v>1526</v>
      </c>
      <c r="P79" s="9"/>
      <c r="Q79" s="9"/>
      <c r="R79" s="9"/>
      <c r="S79" s="9"/>
      <c r="T79" s="9"/>
      <c r="U79" s="9"/>
      <c r="V79" s="9"/>
      <c r="W79" s="9"/>
      <c r="X79" s="9"/>
      <c r="Y79" s="9"/>
      <c r="Z79" s="3" t="s">
        <v>43</v>
      </c>
      <c r="AA79" s="9" t="s">
        <v>1149</v>
      </c>
      <c r="AB79" s="9" t="s">
        <v>1149</v>
      </c>
      <c r="AC79" s="9" t="s">
        <v>62</v>
      </c>
      <c r="AD79" s="9" t="s">
        <v>62</v>
      </c>
      <c r="AE79" s="9" t="s">
        <v>61</v>
      </c>
      <c r="AF79" s="9" t="s">
        <v>61</v>
      </c>
      <c r="AG79" s="9" t="s">
        <v>60</v>
      </c>
      <c r="AH79" s="9" t="s">
        <v>60</v>
      </c>
      <c r="AI79" s="9" t="s">
        <v>837</v>
      </c>
      <c r="AJ79" s="9" t="s">
        <v>837</v>
      </c>
      <c r="AK79" s="10" t="s">
        <v>332</v>
      </c>
      <c r="AL79" s="10">
        <v>45463.570543981485</v>
      </c>
      <c r="AM79" s="10">
        <v>45463.572442129633</v>
      </c>
      <c r="AN79" s="9" t="s">
        <v>63</v>
      </c>
      <c r="AO79" s="9"/>
      <c r="AP79" s="35"/>
    </row>
    <row r="80" spans="1:42" s="8" customFormat="1" ht="16.350000000000001" customHeight="1" x14ac:dyDescent="0.2">
      <c r="A80" s="3" t="s">
        <v>355</v>
      </c>
      <c r="B80" s="3" t="s">
        <v>44</v>
      </c>
      <c r="C80" s="3" t="s">
        <v>356</v>
      </c>
      <c r="D80" s="3" t="s">
        <v>325</v>
      </c>
      <c r="E80" s="3" t="s">
        <v>139</v>
      </c>
      <c r="F80" s="43" t="s">
        <v>1114</v>
      </c>
      <c r="G80" s="57">
        <v>45828</v>
      </c>
      <c r="H80" s="3" t="s">
        <v>40</v>
      </c>
      <c r="I80" s="3" t="s">
        <v>338</v>
      </c>
      <c r="J80" s="9" t="s">
        <v>44</v>
      </c>
      <c r="K80" s="9" t="s">
        <v>44</v>
      </c>
      <c r="L80" s="9" t="s">
        <v>44</v>
      </c>
      <c r="M80" s="9"/>
      <c r="N80" s="9" t="s">
        <v>44</v>
      </c>
      <c r="O80" s="9" t="s">
        <v>1526</v>
      </c>
      <c r="P80" s="9"/>
      <c r="Q80" s="9"/>
      <c r="R80" s="9"/>
      <c r="S80" s="9"/>
      <c r="T80" s="9"/>
      <c r="U80" s="9"/>
      <c r="V80" s="9"/>
      <c r="W80" s="9"/>
      <c r="X80" s="9"/>
      <c r="Y80" s="9"/>
      <c r="Z80" s="3" t="s">
        <v>43</v>
      </c>
      <c r="AA80" s="9" t="s">
        <v>1155</v>
      </c>
      <c r="AB80" s="9" t="s">
        <v>1155</v>
      </c>
      <c r="AC80" s="9" t="s">
        <v>62</v>
      </c>
      <c r="AD80" s="9" t="s">
        <v>62</v>
      </c>
      <c r="AE80" s="9" t="s">
        <v>61</v>
      </c>
      <c r="AF80" s="9" t="s">
        <v>1144</v>
      </c>
      <c r="AG80" s="9" t="s">
        <v>834</v>
      </c>
      <c r="AH80" s="9" t="s">
        <v>1542</v>
      </c>
      <c r="AI80" s="9" t="s">
        <v>60</v>
      </c>
      <c r="AJ80" s="9" t="s">
        <v>60</v>
      </c>
      <c r="AK80" s="10" t="s">
        <v>357</v>
      </c>
      <c r="AL80" s="10">
        <v>45463.523680555554</v>
      </c>
      <c r="AM80" s="10">
        <v>45463.523692129631</v>
      </c>
      <c r="AN80" s="9" t="s">
        <v>63</v>
      </c>
      <c r="AO80" s="9"/>
      <c r="AP80" s="35"/>
    </row>
    <row r="81" spans="1:42" s="8" customFormat="1" ht="16.350000000000001" hidden="1" customHeight="1" x14ac:dyDescent="0.2">
      <c r="A81" s="9" t="s">
        <v>519</v>
      </c>
      <c r="B81" s="9" t="s">
        <v>162</v>
      </c>
      <c r="C81" s="9" t="s">
        <v>520</v>
      </c>
      <c r="D81" s="9" t="s">
        <v>37</v>
      </c>
      <c r="E81" s="9" t="s">
        <v>50</v>
      </c>
      <c r="F81" s="10" t="s">
        <v>51</v>
      </c>
      <c r="G81" s="69">
        <v>45493</v>
      </c>
      <c r="H81" s="9" t="s">
        <v>40</v>
      </c>
      <c r="I81" s="9" t="s">
        <v>41</v>
      </c>
      <c r="J81" s="9" t="s">
        <v>521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 t="s">
        <v>78</v>
      </c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10" t="s">
        <v>130</v>
      </c>
      <c r="AL81" s="10"/>
      <c r="AM81" s="10">
        <v>45454.372349537036</v>
      </c>
      <c r="AN81" s="9"/>
      <c r="AO81" s="9"/>
      <c r="AP81" s="35"/>
    </row>
    <row r="82" spans="1:42" s="8" customFormat="1" ht="16.350000000000001" customHeight="1" x14ac:dyDescent="0.2">
      <c r="A82" s="3" t="s">
        <v>313</v>
      </c>
      <c r="B82" s="3" t="s">
        <v>314</v>
      </c>
      <c r="C82" s="3" t="s">
        <v>315</v>
      </c>
      <c r="D82" s="3" t="s">
        <v>230</v>
      </c>
      <c r="E82" s="3" t="s">
        <v>139</v>
      </c>
      <c r="F82" s="43" t="s">
        <v>1216</v>
      </c>
      <c r="G82" s="57">
        <v>45869</v>
      </c>
      <c r="H82" s="3" t="s">
        <v>40</v>
      </c>
      <c r="I82" s="3" t="s">
        <v>311</v>
      </c>
      <c r="J82" s="9" t="s">
        <v>1208</v>
      </c>
      <c r="K82" s="9" t="s">
        <v>44</v>
      </c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3" t="s">
        <v>43</v>
      </c>
      <c r="AA82" s="9" t="s">
        <v>75</v>
      </c>
      <c r="AB82" s="9" t="s">
        <v>75</v>
      </c>
      <c r="AC82" s="9" t="s">
        <v>75</v>
      </c>
      <c r="AD82" s="9" t="s">
        <v>75</v>
      </c>
      <c r="AE82" s="9" t="s">
        <v>75</v>
      </c>
      <c r="AF82" s="9" t="s">
        <v>75</v>
      </c>
      <c r="AG82" s="9" t="s">
        <v>75</v>
      </c>
      <c r="AH82" s="9" t="s">
        <v>75</v>
      </c>
      <c r="AI82" s="9" t="s">
        <v>75</v>
      </c>
      <c r="AJ82" s="9" t="s">
        <v>75</v>
      </c>
      <c r="AK82" s="10" t="s">
        <v>134</v>
      </c>
      <c r="AL82" s="10">
        <v>45141.540289351855</v>
      </c>
      <c r="AM82" s="10">
        <v>45454.369884259257</v>
      </c>
      <c r="AN82" s="9" t="s">
        <v>63</v>
      </c>
      <c r="AO82" s="9"/>
      <c r="AP82" s="35"/>
    </row>
    <row r="83" spans="1:42" s="8" customFormat="1" ht="16.350000000000001" customHeight="1" x14ac:dyDescent="0.2">
      <c r="A83" s="3" t="s">
        <v>215</v>
      </c>
      <c r="B83" s="3" t="s">
        <v>216</v>
      </c>
      <c r="C83" s="3" t="s">
        <v>217</v>
      </c>
      <c r="D83" s="3" t="s">
        <v>81</v>
      </c>
      <c r="E83" s="3" t="s">
        <v>218</v>
      </c>
      <c r="F83" s="43" t="s">
        <v>1527</v>
      </c>
      <c r="G83" s="57">
        <v>46171</v>
      </c>
      <c r="H83" s="3" t="s">
        <v>40</v>
      </c>
      <c r="I83" s="3" t="s">
        <v>76</v>
      </c>
      <c r="J83" s="9" t="s">
        <v>1415</v>
      </c>
      <c r="K83" s="9" t="s">
        <v>44</v>
      </c>
      <c r="L83" s="9" t="s">
        <v>44</v>
      </c>
      <c r="M83" s="9"/>
      <c r="N83" s="9" t="s">
        <v>44</v>
      </c>
      <c r="O83" s="9" t="s">
        <v>1528</v>
      </c>
      <c r="P83" s="9"/>
      <c r="Q83" s="9"/>
      <c r="R83" s="9"/>
      <c r="S83" s="9"/>
      <c r="T83" s="9"/>
      <c r="U83" s="9"/>
      <c r="V83" s="9"/>
      <c r="W83" s="9"/>
      <c r="X83" s="9"/>
      <c r="Y83" s="9"/>
      <c r="Z83" s="3" t="s">
        <v>43</v>
      </c>
      <c r="AA83" s="9" t="s">
        <v>44</v>
      </c>
      <c r="AB83" s="9" t="s">
        <v>44</v>
      </c>
      <c r="AC83" s="9" t="s">
        <v>44</v>
      </c>
      <c r="AD83" s="9" t="s">
        <v>44</v>
      </c>
      <c r="AE83" s="9" t="s">
        <v>44</v>
      </c>
      <c r="AF83" s="9" t="s">
        <v>44</v>
      </c>
      <c r="AG83" s="9" t="s">
        <v>44</v>
      </c>
      <c r="AH83" s="9" t="s">
        <v>44</v>
      </c>
      <c r="AI83" s="9" t="s">
        <v>44</v>
      </c>
      <c r="AJ83" s="9" t="s">
        <v>44</v>
      </c>
      <c r="AK83" s="10" t="s">
        <v>211</v>
      </c>
      <c r="AL83" s="10">
        <v>45441.346388888887</v>
      </c>
      <c r="AM83" s="10">
        <v>45442.384189814817</v>
      </c>
      <c r="AN83" s="9" t="s">
        <v>63</v>
      </c>
      <c r="AO83" s="9"/>
      <c r="AP83" s="35"/>
    </row>
    <row r="84" spans="1:42" s="8" customFormat="1" ht="16.350000000000001" customHeight="1" x14ac:dyDescent="0.2">
      <c r="A84" s="3" t="s">
        <v>266</v>
      </c>
      <c r="B84" s="3" t="s">
        <v>267</v>
      </c>
      <c r="C84" s="3" t="s">
        <v>268</v>
      </c>
      <c r="D84" s="3" t="s">
        <v>81</v>
      </c>
      <c r="E84" s="3" t="s">
        <v>50</v>
      </c>
      <c r="F84" s="43" t="s">
        <v>1527</v>
      </c>
      <c r="G84" s="57">
        <v>46171</v>
      </c>
      <c r="H84" s="3" t="s">
        <v>40</v>
      </c>
      <c r="I84" s="3" t="s">
        <v>94</v>
      </c>
      <c r="J84" s="9" t="s">
        <v>44</v>
      </c>
      <c r="K84" s="9" t="s">
        <v>1429</v>
      </c>
      <c r="L84" s="9" t="s">
        <v>44</v>
      </c>
      <c r="M84" s="9"/>
      <c r="N84" s="9" t="s">
        <v>44</v>
      </c>
      <c r="O84" s="9" t="s">
        <v>1528</v>
      </c>
      <c r="P84" s="9"/>
      <c r="Q84" s="9"/>
      <c r="R84" s="9"/>
      <c r="S84" s="9"/>
      <c r="T84" s="9"/>
      <c r="U84" s="9"/>
      <c r="V84" s="9"/>
      <c r="W84" s="9"/>
      <c r="X84" s="9"/>
      <c r="Y84" s="9"/>
      <c r="Z84" s="3" t="s">
        <v>43</v>
      </c>
      <c r="AA84" s="9" t="s">
        <v>44</v>
      </c>
      <c r="AB84" s="9" t="s">
        <v>44</v>
      </c>
      <c r="AC84" s="9" t="s">
        <v>44</v>
      </c>
      <c r="AD84" s="9" t="s">
        <v>44</v>
      </c>
      <c r="AE84" s="9" t="s">
        <v>44</v>
      </c>
      <c r="AF84" s="9" t="s">
        <v>44</v>
      </c>
      <c r="AG84" s="9" t="s">
        <v>44</v>
      </c>
      <c r="AH84" s="9" t="s">
        <v>44</v>
      </c>
      <c r="AI84" s="9" t="s">
        <v>44</v>
      </c>
      <c r="AJ84" s="9" t="s">
        <v>44</v>
      </c>
      <c r="AK84" s="10" t="s">
        <v>257</v>
      </c>
      <c r="AL84" s="10">
        <v>45443.572511574072</v>
      </c>
      <c r="AM84" s="10">
        <v>45443.572523148148</v>
      </c>
      <c r="AN84" s="9" t="s">
        <v>63</v>
      </c>
      <c r="AO84" s="9"/>
      <c r="AP84" s="35"/>
    </row>
    <row r="85" spans="1:42" s="8" customFormat="1" ht="16.350000000000001" customHeight="1" x14ac:dyDescent="0.2">
      <c r="A85" s="3" t="s">
        <v>552</v>
      </c>
      <c r="B85" s="3" t="s">
        <v>848</v>
      </c>
      <c r="C85" s="3" t="s">
        <v>553</v>
      </c>
      <c r="D85" s="3" t="s">
        <v>74</v>
      </c>
      <c r="E85" s="3" t="s">
        <v>50</v>
      </c>
      <c r="F85" s="43" t="s">
        <v>1527</v>
      </c>
      <c r="G85" s="57">
        <v>46171</v>
      </c>
      <c r="H85" s="3" t="s">
        <v>40</v>
      </c>
      <c r="I85" s="3" t="s">
        <v>76</v>
      </c>
      <c r="J85" s="9" t="s">
        <v>44</v>
      </c>
      <c r="K85" s="9" t="s">
        <v>44</v>
      </c>
      <c r="L85" s="9" t="s">
        <v>44</v>
      </c>
      <c r="M85" s="9"/>
      <c r="N85" s="9" t="s">
        <v>44</v>
      </c>
      <c r="O85" s="9" t="s">
        <v>1528</v>
      </c>
      <c r="P85" s="9"/>
      <c r="Q85" s="9"/>
      <c r="R85" s="9"/>
      <c r="S85" s="9"/>
      <c r="T85" s="9"/>
      <c r="U85" s="9"/>
      <c r="V85" s="9"/>
      <c r="W85" s="9"/>
      <c r="X85" s="9"/>
      <c r="Y85" s="9"/>
      <c r="Z85" s="3" t="s">
        <v>43</v>
      </c>
      <c r="AA85" s="9" t="s">
        <v>44</v>
      </c>
      <c r="AB85" s="9" t="s">
        <v>44</v>
      </c>
      <c r="AC85" s="9" t="s">
        <v>44</v>
      </c>
      <c r="AD85" s="9" t="s">
        <v>44</v>
      </c>
      <c r="AE85" s="9" t="s">
        <v>44</v>
      </c>
      <c r="AF85" s="9" t="s">
        <v>44</v>
      </c>
      <c r="AG85" s="9" t="s">
        <v>44</v>
      </c>
      <c r="AH85" s="9" t="s">
        <v>44</v>
      </c>
      <c r="AI85" s="9" t="s">
        <v>44</v>
      </c>
      <c r="AJ85" s="9" t="s">
        <v>44</v>
      </c>
      <c r="AK85" s="10" t="s">
        <v>536</v>
      </c>
      <c r="AL85" s="10">
        <v>45470.536064814813</v>
      </c>
      <c r="AM85" s="10">
        <v>45470.536087962966</v>
      </c>
      <c r="AN85" s="9" t="s">
        <v>63</v>
      </c>
      <c r="AO85" s="9"/>
      <c r="AP85" s="35"/>
    </row>
    <row r="86" spans="1:42" s="8" customFormat="1" ht="16.350000000000001" customHeight="1" x14ac:dyDescent="0.2">
      <c r="A86" s="3" t="s">
        <v>628</v>
      </c>
      <c r="B86" s="3" t="s">
        <v>863</v>
      </c>
      <c r="C86" s="3" t="s">
        <v>66</v>
      </c>
      <c r="D86" s="3" t="s">
        <v>74</v>
      </c>
      <c r="E86" s="3" t="s">
        <v>50</v>
      </c>
      <c r="F86" s="43" t="s">
        <v>1527</v>
      </c>
      <c r="G86" s="57">
        <v>46171</v>
      </c>
      <c r="H86" s="3" t="s">
        <v>40</v>
      </c>
      <c r="I86" s="3" t="s">
        <v>503</v>
      </c>
      <c r="J86" s="9" t="s">
        <v>629</v>
      </c>
      <c r="K86" s="9" t="s">
        <v>44</v>
      </c>
      <c r="L86" s="9" t="s">
        <v>44</v>
      </c>
      <c r="M86" s="9"/>
      <c r="N86" s="9" t="s">
        <v>44</v>
      </c>
      <c r="O86" s="9" t="s">
        <v>1528</v>
      </c>
      <c r="P86" s="9"/>
      <c r="Q86" s="9"/>
      <c r="R86" s="9"/>
      <c r="S86" s="9"/>
      <c r="T86" s="9"/>
      <c r="U86" s="9"/>
      <c r="V86" s="9"/>
      <c r="W86" s="9"/>
      <c r="X86" s="9"/>
      <c r="Y86" s="9"/>
      <c r="Z86" s="3" t="s">
        <v>43</v>
      </c>
      <c r="AA86" s="9" t="s">
        <v>44</v>
      </c>
      <c r="AB86" s="9" t="s">
        <v>44</v>
      </c>
      <c r="AC86" s="9" t="s">
        <v>44</v>
      </c>
      <c r="AD86" s="9" t="s">
        <v>44</v>
      </c>
      <c r="AE86" s="9" t="s">
        <v>44</v>
      </c>
      <c r="AF86" s="9" t="s">
        <v>44</v>
      </c>
      <c r="AG86" s="9" t="s">
        <v>44</v>
      </c>
      <c r="AH86" s="9" t="s">
        <v>44</v>
      </c>
      <c r="AI86" s="9" t="s">
        <v>44</v>
      </c>
      <c r="AJ86" s="9" t="s">
        <v>44</v>
      </c>
      <c r="AK86" s="10" t="s">
        <v>241</v>
      </c>
      <c r="AL86" s="10">
        <v>45447.57739583333</v>
      </c>
      <c r="AM86" s="10">
        <v>45453.605462962965</v>
      </c>
      <c r="AN86" s="9" t="s">
        <v>63</v>
      </c>
      <c r="AO86" s="9"/>
      <c r="AP86" s="35"/>
    </row>
    <row r="87" spans="1:42" s="8" customFormat="1" ht="16.350000000000001" customHeight="1" x14ac:dyDescent="0.2">
      <c r="A87" s="3" t="s">
        <v>405</v>
      </c>
      <c r="B87" s="3" t="s">
        <v>44</v>
      </c>
      <c r="C87" s="3" t="s">
        <v>406</v>
      </c>
      <c r="D87" s="3" t="s">
        <v>354</v>
      </c>
      <c r="E87" s="3" t="s">
        <v>139</v>
      </c>
      <c r="F87" s="43" t="s">
        <v>1536</v>
      </c>
      <c r="G87" s="57">
        <v>46192</v>
      </c>
      <c r="H87" s="3" t="s">
        <v>40</v>
      </c>
      <c r="I87" s="3" t="s">
        <v>94</v>
      </c>
      <c r="J87" s="9" t="s">
        <v>407</v>
      </c>
      <c r="K87" s="9" t="s">
        <v>44</v>
      </c>
      <c r="L87" s="9" t="s">
        <v>44</v>
      </c>
      <c r="M87" s="9"/>
      <c r="N87" s="9" t="s">
        <v>44</v>
      </c>
      <c r="O87" s="9" t="s">
        <v>1528</v>
      </c>
      <c r="P87" s="9"/>
      <c r="Q87" s="9"/>
      <c r="R87" s="9"/>
      <c r="S87" s="9"/>
      <c r="T87" s="9"/>
      <c r="U87" s="9"/>
      <c r="V87" s="9"/>
      <c r="W87" s="9"/>
      <c r="X87" s="9"/>
      <c r="Y87" s="9"/>
      <c r="Z87" s="3" t="s">
        <v>43</v>
      </c>
      <c r="AA87" s="9" t="s">
        <v>44</v>
      </c>
      <c r="AB87" s="9" t="s">
        <v>44</v>
      </c>
      <c r="AC87" s="9" t="s">
        <v>44</v>
      </c>
      <c r="AD87" s="9" t="s">
        <v>44</v>
      </c>
      <c r="AE87" s="9" t="s">
        <v>44</v>
      </c>
      <c r="AF87" s="9" t="s">
        <v>44</v>
      </c>
      <c r="AG87" s="9" t="s">
        <v>44</v>
      </c>
      <c r="AH87" s="9" t="s">
        <v>44</v>
      </c>
      <c r="AI87" s="9" t="s">
        <v>44</v>
      </c>
      <c r="AJ87" s="9" t="s">
        <v>44</v>
      </c>
      <c r="AK87" s="10" t="s">
        <v>198</v>
      </c>
      <c r="AL87" s="10">
        <v>45462.550358796296</v>
      </c>
      <c r="AM87" s="10">
        <v>45462.555763888886</v>
      </c>
      <c r="AN87" s="9" t="s">
        <v>63</v>
      </c>
      <c r="AO87" s="9"/>
      <c r="AP87" s="35"/>
    </row>
    <row r="88" spans="1:42" s="8" customFormat="1" ht="16.350000000000001" customHeight="1" x14ac:dyDescent="0.2">
      <c r="A88" s="3" t="s">
        <v>436</v>
      </c>
      <c r="B88" s="3" t="s">
        <v>440</v>
      </c>
      <c r="C88" s="3" t="s">
        <v>437</v>
      </c>
      <c r="D88" s="3" t="s">
        <v>74</v>
      </c>
      <c r="E88" s="3" t="s">
        <v>38</v>
      </c>
      <c r="F88" s="43" t="s">
        <v>1545</v>
      </c>
      <c r="G88" s="57">
        <v>46200</v>
      </c>
      <c r="H88" s="3" t="s">
        <v>40</v>
      </c>
      <c r="I88" s="3" t="s">
        <v>76</v>
      </c>
      <c r="J88" s="9" t="s">
        <v>438</v>
      </c>
      <c r="K88" s="9" t="s">
        <v>44</v>
      </c>
      <c r="L88" s="9" t="s">
        <v>44</v>
      </c>
      <c r="M88" s="9"/>
      <c r="N88" s="9" t="s">
        <v>44</v>
      </c>
      <c r="O88" s="9" t="s">
        <v>1528</v>
      </c>
      <c r="P88" s="9"/>
      <c r="Q88" s="9"/>
      <c r="R88" s="9"/>
      <c r="S88" s="9"/>
      <c r="T88" s="9"/>
      <c r="U88" s="9"/>
      <c r="V88" s="9"/>
      <c r="W88" s="9"/>
      <c r="X88" s="9"/>
      <c r="Y88" s="9"/>
      <c r="Z88" s="3" t="s">
        <v>43</v>
      </c>
      <c r="AA88" s="9" t="s">
        <v>44</v>
      </c>
      <c r="AB88" s="9" t="s">
        <v>44</v>
      </c>
      <c r="AC88" s="9" t="s">
        <v>44</v>
      </c>
      <c r="AD88" s="9" t="s">
        <v>44</v>
      </c>
      <c r="AE88" s="9" t="s">
        <v>44</v>
      </c>
      <c r="AF88" s="9" t="s">
        <v>44</v>
      </c>
      <c r="AG88" s="9" t="s">
        <v>44</v>
      </c>
      <c r="AH88" s="9" t="s">
        <v>44</v>
      </c>
      <c r="AI88" s="9" t="s">
        <v>44</v>
      </c>
      <c r="AJ88" s="9" t="s">
        <v>44</v>
      </c>
      <c r="AK88" s="10" t="s">
        <v>427</v>
      </c>
      <c r="AL88" s="10">
        <v>45470.536863425928</v>
      </c>
      <c r="AM88" s="10">
        <v>45470.536886574075</v>
      </c>
      <c r="AN88" s="9" t="s">
        <v>63</v>
      </c>
      <c r="AO88" s="9"/>
      <c r="AP88" s="35"/>
    </row>
    <row r="89" spans="1:42" s="8" customFormat="1" ht="16.350000000000001" customHeight="1" x14ac:dyDescent="0.2">
      <c r="A89" s="3" t="s">
        <v>631</v>
      </c>
      <c r="B89" s="3" t="s">
        <v>632</v>
      </c>
      <c r="C89" s="3" t="s">
        <v>633</v>
      </c>
      <c r="D89" s="3" t="s">
        <v>74</v>
      </c>
      <c r="E89" s="3" t="s">
        <v>50</v>
      </c>
      <c r="F89" s="43" t="s">
        <v>1545</v>
      </c>
      <c r="G89" s="57">
        <v>46200</v>
      </c>
      <c r="H89" s="3" t="s">
        <v>40</v>
      </c>
      <c r="I89" s="3" t="s">
        <v>76</v>
      </c>
      <c r="J89" s="9" t="s">
        <v>44</v>
      </c>
      <c r="K89" s="9" t="s">
        <v>44</v>
      </c>
      <c r="L89" s="9" t="s">
        <v>44</v>
      </c>
      <c r="M89" s="9"/>
      <c r="N89" s="9" t="s">
        <v>44</v>
      </c>
      <c r="O89" s="9" t="s">
        <v>1528</v>
      </c>
      <c r="P89" s="9"/>
      <c r="Q89" s="9"/>
      <c r="R89" s="9"/>
      <c r="S89" s="9"/>
      <c r="T89" s="9"/>
      <c r="U89" s="9"/>
      <c r="V89" s="9"/>
      <c r="W89" s="9"/>
      <c r="X89" s="9"/>
      <c r="Y89" s="9"/>
      <c r="Z89" s="3" t="s">
        <v>43</v>
      </c>
      <c r="AA89" s="9" t="s">
        <v>44</v>
      </c>
      <c r="AB89" s="9" t="s">
        <v>44</v>
      </c>
      <c r="AC89" s="9" t="s">
        <v>44</v>
      </c>
      <c r="AD89" s="9" t="s">
        <v>44</v>
      </c>
      <c r="AE89" s="9" t="s">
        <v>44</v>
      </c>
      <c r="AF89" s="9" t="s">
        <v>44</v>
      </c>
      <c r="AG89" s="9" t="s">
        <v>44</v>
      </c>
      <c r="AH89" s="9" t="s">
        <v>44</v>
      </c>
      <c r="AI89" s="9" t="s">
        <v>44</v>
      </c>
      <c r="AJ89" s="9" t="s">
        <v>44</v>
      </c>
      <c r="AK89" s="10" t="s">
        <v>241</v>
      </c>
      <c r="AL89" s="10">
        <v>45470.53638888889</v>
      </c>
      <c r="AM89" s="10">
        <v>45470.536400462966</v>
      </c>
      <c r="AN89" s="9" t="s">
        <v>63</v>
      </c>
      <c r="AO89" s="9"/>
      <c r="AP89" s="35"/>
    </row>
    <row r="90" spans="1:42" s="8" customFormat="1" ht="16.350000000000001" customHeight="1" x14ac:dyDescent="0.2">
      <c r="A90" s="3" t="s">
        <v>658</v>
      </c>
      <c r="B90" s="3" t="s">
        <v>1158</v>
      </c>
      <c r="C90" s="3" t="s">
        <v>659</v>
      </c>
      <c r="D90" s="3" t="s">
        <v>74</v>
      </c>
      <c r="E90" s="3" t="s">
        <v>38</v>
      </c>
      <c r="F90" s="43" t="s">
        <v>1545</v>
      </c>
      <c r="G90" s="57">
        <v>46200</v>
      </c>
      <c r="H90" s="3" t="s">
        <v>40</v>
      </c>
      <c r="I90" s="3" t="s">
        <v>76</v>
      </c>
      <c r="J90" s="9" t="s">
        <v>44</v>
      </c>
      <c r="K90" s="9" t="s">
        <v>44</v>
      </c>
      <c r="L90" s="9" t="s">
        <v>44</v>
      </c>
      <c r="M90" s="9"/>
      <c r="N90" s="9" t="s">
        <v>44</v>
      </c>
      <c r="O90" s="9" t="s">
        <v>1528</v>
      </c>
      <c r="P90" s="9"/>
      <c r="Q90" s="9"/>
      <c r="R90" s="9"/>
      <c r="S90" s="9"/>
      <c r="T90" s="9"/>
      <c r="U90" s="9"/>
      <c r="V90" s="9"/>
      <c r="W90" s="9"/>
      <c r="X90" s="9"/>
      <c r="Y90" s="9"/>
      <c r="Z90" s="3" t="s">
        <v>43</v>
      </c>
      <c r="AA90" s="9" t="s">
        <v>44</v>
      </c>
      <c r="AB90" s="9" t="s">
        <v>44</v>
      </c>
      <c r="AC90" s="9" t="s">
        <v>44</v>
      </c>
      <c r="AD90" s="9" t="s">
        <v>44</v>
      </c>
      <c r="AE90" s="9" t="s">
        <v>44</v>
      </c>
      <c r="AF90" s="9" t="s">
        <v>44</v>
      </c>
      <c r="AG90" s="9" t="s">
        <v>44</v>
      </c>
      <c r="AH90" s="9" t="s">
        <v>44</v>
      </c>
      <c r="AI90" s="9" t="s">
        <v>44</v>
      </c>
      <c r="AJ90" s="9" t="s">
        <v>44</v>
      </c>
      <c r="AK90" s="10" t="s">
        <v>134</v>
      </c>
      <c r="AL90" s="10">
        <v>45470.537060185183</v>
      </c>
      <c r="AM90" s="10">
        <v>45470.537083333336</v>
      </c>
      <c r="AN90" s="9" t="s">
        <v>63</v>
      </c>
      <c r="AO90" s="9"/>
      <c r="AP90" s="35"/>
    </row>
    <row r="91" spans="1:42" ht="16.350000000000001" customHeight="1" x14ac:dyDescent="0.2">
      <c r="A91" s="3" t="s">
        <v>204</v>
      </c>
      <c r="B91" s="3" t="s">
        <v>205</v>
      </c>
      <c r="C91" s="3" t="s">
        <v>206</v>
      </c>
      <c r="D91" s="3" t="s">
        <v>171</v>
      </c>
      <c r="E91" s="3" t="s">
        <v>50</v>
      </c>
      <c r="F91" s="43" t="s">
        <v>1547</v>
      </c>
      <c r="G91" s="57">
        <v>46201</v>
      </c>
      <c r="H91" s="3" t="s">
        <v>40</v>
      </c>
      <c r="I91" s="3" t="s">
        <v>76</v>
      </c>
      <c r="J91" s="9" t="s">
        <v>1548</v>
      </c>
      <c r="K91" s="9" t="s">
        <v>44</v>
      </c>
      <c r="L91" s="9" t="s">
        <v>44</v>
      </c>
      <c r="M91" s="9"/>
      <c r="N91" s="9" t="s">
        <v>44</v>
      </c>
      <c r="O91" s="9" t="s">
        <v>1528</v>
      </c>
      <c r="P91" s="9"/>
      <c r="Q91" s="9"/>
      <c r="R91" s="9"/>
      <c r="S91" s="9"/>
      <c r="T91" s="9"/>
      <c r="U91" s="9"/>
      <c r="V91" s="9"/>
      <c r="W91" s="9"/>
      <c r="X91" s="9"/>
      <c r="Y91" s="9"/>
      <c r="Z91" s="3" t="s">
        <v>43</v>
      </c>
      <c r="AA91" s="9" t="s">
        <v>44</v>
      </c>
      <c r="AB91" s="9" t="s">
        <v>1549</v>
      </c>
      <c r="AC91" s="9" t="s">
        <v>44</v>
      </c>
      <c r="AD91" s="9" t="s">
        <v>44</v>
      </c>
      <c r="AE91" s="9" t="s">
        <v>44</v>
      </c>
      <c r="AF91" s="9" t="s">
        <v>44</v>
      </c>
      <c r="AG91" s="9" t="s">
        <v>44</v>
      </c>
      <c r="AH91" s="9" t="s">
        <v>44</v>
      </c>
      <c r="AI91" s="9" t="s">
        <v>44</v>
      </c>
      <c r="AJ91" s="9" t="s">
        <v>44</v>
      </c>
      <c r="AK91" s="10" t="s">
        <v>198</v>
      </c>
      <c r="AL91" s="10">
        <v>45471.355393518519</v>
      </c>
      <c r="AM91" s="10">
        <v>45471.355462962965</v>
      </c>
      <c r="AN91" s="9" t="s">
        <v>63</v>
      </c>
      <c r="AO91" s="9"/>
    </row>
    <row r="92" spans="1:42" s="8" customFormat="1" ht="16.350000000000001" customHeight="1" x14ac:dyDescent="0.2">
      <c r="A92" s="3" t="s">
        <v>542</v>
      </c>
      <c r="B92" s="3" t="s">
        <v>543</v>
      </c>
      <c r="C92" s="3" t="s">
        <v>544</v>
      </c>
      <c r="D92" s="3" t="s">
        <v>74</v>
      </c>
      <c r="E92" s="3" t="s">
        <v>50</v>
      </c>
      <c r="F92" s="43" t="s">
        <v>1552</v>
      </c>
      <c r="G92" s="57">
        <v>46204</v>
      </c>
      <c r="H92" s="3" t="s">
        <v>40</v>
      </c>
      <c r="I92" s="3" t="s">
        <v>99</v>
      </c>
      <c r="J92" s="9" t="s">
        <v>44</v>
      </c>
      <c r="K92" s="9" t="s">
        <v>44</v>
      </c>
      <c r="L92" s="9" t="s">
        <v>44</v>
      </c>
      <c r="M92" s="9"/>
      <c r="N92" s="9" t="s">
        <v>44</v>
      </c>
      <c r="O92" s="9" t="s">
        <v>1528</v>
      </c>
      <c r="P92" s="9"/>
      <c r="Q92" s="9"/>
      <c r="R92" s="9"/>
      <c r="S92" s="9"/>
      <c r="T92" s="9"/>
      <c r="U92" s="9"/>
      <c r="V92" s="9"/>
      <c r="W92" s="9"/>
      <c r="X92" s="9"/>
      <c r="Y92" s="9"/>
      <c r="Z92" s="3" t="s">
        <v>43</v>
      </c>
      <c r="AA92" s="9" t="s">
        <v>44</v>
      </c>
      <c r="AB92" s="9" t="s">
        <v>44</v>
      </c>
      <c r="AC92" s="9" t="s">
        <v>44</v>
      </c>
      <c r="AD92" s="9" t="s">
        <v>44</v>
      </c>
      <c r="AE92" s="9" t="s">
        <v>44</v>
      </c>
      <c r="AF92" s="9" t="s">
        <v>44</v>
      </c>
      <c r="AG92" s="9" t="s">
        <v>44</v>
      </c>
      <c r="AH92" s="9" t="s">
        <v>44</v>
      </c>
      <c r="AI92" s="9" t="s">
        <v>44</v>
      </c>
      <c r="AJ92" s="9" t="s">
        <v>44</v>
      </c>
      <c r="AK92" s="10" t="s">
        <v>518</v>
      </c>
      <c r="AL92" s="10">
        <v>45474.569733796299</v>
      </c>
      <c r="AM92" s="10">
        <v>45474.569756944446</v>
      </c>
      <c r="AN92" s="9" t="s">
        <v>63</v>
      </c>
      <c r="AO92" s="9"/>
      <c r="AP92" s="35"/>
    </row>
    <row r="93" spans="1:42" ht="16.350000000000001" customHeight="1" x14ac:dyDescent="0.2">
      <c r="A93" s="3" t="s">
        <v>545</v>
      </c>
      <c r="B93" s="3" t="s">
        <v>546</v>
      </c>
      <c r="C93" s="3" t="s">
        <v>547</v>
      </c>
      <c r="D93" s="3" t="s">
        <v>74</v>
      </c>
      <c r="E93" s="3" t="s">
        <v>50</v>
      </c>
      <c r="F93" s="43" t="s">
        <v>1552</v>
      </c>
      <c r="G93" s="57">
        <v>46204</v>
      </c>
      <c r="H93" s="3" t="s">
        <v>40</v>
      </c>
      <c r="I93" s="3" t="s">
        <v>99</v>
      </c>
      <c r="J93" s="9" t="s">
        <v>44</v>
      </c>
      <c r="K93" s="9" t="s">
        <v>44</v>
      </c>
      <c r="L93" s="9" t="s">
        <v>44</v>
      </c>
      <c r="M93" s="9"/>
      <c r="N93" s="9" t="s">
        <v>44</v>
      </c>
      <c r="O93" s="9" t="s">
        <v>1528</v>
      </c>
      <c r="P93" s="9"/>
      <c r="Q93" s="9"/>
      <c r="R93" s="9"/>
      <c r="S93" s="9"/>
      <c r="T93" s="9"/>
      <c r="U93" s="9"/>
      <c r="V93" s="9"/>
      <c r="W93" s="9"/>
      <c r="X93" s="9"/>
      <c r="Y93" s="9"/>
      <c r="Z93" s="3" t="s">
        <v>43</v>
      </c>
      <c r="AA93" s="9" t="s">
        <v>44</v>
      </c>
      <c r="AB93" s="9" t="s">
        <v>44</v>
      </c>
      <c r="AC93" s="9" t="s">
        <v>44</v>
      </c>
      <c r="AD93" s="9" t="s">
        <v>44</v>
      </c>
      <c r="AE93" s="9" t="s">
        <v>44</v>
      </c>
      <c r="AF93" s="9" t="s">
        <v>44</v>
      </c>
      <c r="AG93" s="9" t="s">
        <v>44</v>
      </c>
      <c r="AH93" s="9" t="s">
        <v>44</v>
      </c>
      <c r="AI93" s="9" t="s">
        <v>44</v>
      </c>
      <c r="AJ93" s="9" t="s">
        <v>44</v>
      </c>
      <c r="AK93" s="10" t="s">
        <v>527</v>
      </c>
      <c r="AL93" s="10">
        <v>45474.569930555554</v>
      </c>
      <c r="AM93" s="10">
        <v>45474.56994212963</v>
      </c>
      <c r="AN93" s="9" t="s">
        <v>63</v>
      </c>
      <c r="AO93" s="9"/>
    </row>
    <row r="94" spans="1:42" s="8" customFormat="1" ht="16.350000000000001" customHeight="1" x14ac:dyDescent="0.2">
      <c r="A94" s="3" t="s">
        <v>387</v>
      </c>
      <c r="B94" s="3" t="s">
        <v>1104</v>
      </c>
      <c r="C94" s="3" t="s">
        <v>388</v>
      </c>
      <c r="D94" s="3" t="s">
        <v>171</v>
      </c>
      <c r="E94" s="3" t="s">
        <v>139</v>
      </c>
      <c r="F94" s="43" t="s">
        <v>993</v>
      </c>
      <c r="G94" s="57">
        <v>2593954</v>
      </c>
      <c r="H94" s="3" t="s">
        <v>40</v>
      </c>
      <c r="I94" s="3" t="s">
        <v>99</v>
      </c>
      <c r="J94" s="22" t="s">
        <v>1553</v>
      </c>
      <c r="K94" s="9" t="s">
        <v>44</v>
      </c>
      <c r="L94" s="9" t="s">
        <v>1105</v>
      </c>
      <c r="M94" s="9"/>
      <c r="N94" s="9" t="s">
        <v>44</v>
      </c>
      <c r="O94" s="9" t="s">
        <v>1528</v>
      </c>
      <c r="P94" s="9"/>
      <c r="Q94" s="9"/>
      <c r="R94" s="9"/>
      <c r="S94" s="9"/>
      <c r="T94" s="9"/>
      <c r="U94" s="9"/>
      <c r="V94" s="9"/>
      <c r="W94" s="9"/>
      <c r="X94" s="9"/>
      <c r="Y94" s="9"/>
      <c r="Z94" s="3" t="s">
        <v>43</v>
      </c>
      <c r="AA94" s="9" t="s">
        <v>44</v>
      </c>
      <c r="AB94" s="9" t="s">
        <v>44</v>
      </c>
      <c r="AC94" s="9" t="s">
        <v>44</v>
      </c>
      <c r="AD94" s="9" t="s">
        <v>44</v>
      </c>
      <c r="AE94" s="9" t="s">
        <v>44</v>
      </c>
      <c r="AF94" s="9" t="s">
        <v>44</v>
      </c>
      <c r="AG94" s="9" t="s">
        <v>44</v>
      </c>
      <c r="AH94" s="9" t="s">
        <v>44</v>
      </c>
      <c r="AI94" s="9" t="s">
        <v>44</v>
      </c>
      <c r="AJ94" s="9" t="s">
        <v>44</v>
      </c>
      <c r="AK94" s="10" t="s">
        <v>1106</v>
      </c>
      <c r="AL94" s="10">
        <v>45474.570787037039</v>
      </c>
      <c r="AM94" s="10">
        <v>45474.570798611108</v>
      </c>
      <c r="AN94" s="9" t="s">
        <v>63</v>
      </c>
      <c r="AO94" s="9"/>
      <c r="AP94" s="35"/>
    </row>
    <row r="95" spans="1:42" s="8" customFormat="1" ht="16.350000000000001" customHeight="1" x14ac:dyDescent="0.2">
      <c r="A95" s="3" t="s">
        <v>342</v>
      </c>
      <c r="B95" s="3" t="s">
        <v>44</v>
      </c>
      <c r="C95" s="3" t="s">
        <v>896</v>
      </c>
      <c r="D95" s="3" t="s">
        <v>325</v>
      </c>
      <c r="E95" s="3" t="s">
        <v>139</v>
      </c>
      <c r="F95" s="43" t="s">
        <v>1410</v>
      </c>
      <c r="G95" s="57" t="s">
        <v>1411</v>
      </c>
      <c r="H95" s="3" t="s">
        <v>40</v>
      </c>
      <c r="I95" s="3" t="s">
        <v>343</v>
      </c>
      <c r="J95" s="9" t="s">
        <v>44</v>
      </c>
      <c r="K95" s="9" t="s">
        <v>44</v>
      </c>
      <c r="L95" s="9" t="s">
        <v>44</v>
      </c>
      <c r="M95" s="9"/>
      <c r="N95" s="9" t="s">
        <v>44</v>
      </c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3" t="s">
        <v>43</v>
      </c>
      <c r="AA95" s="9" t="s">
        <v>897</v>
      </c>
      <c r="AB95" s="9" t="s">
        <v>897</v>
      </c>
      <c r="AC95" s="9" t="s">
        <v>898</v>
      </c>
      <c r="AD95" s="9" t="s">
        <v>898</v>
      </c>
      <c r="AE95" s="9" t="s">
        <v>899</v>
      </c>
      <c r="AF95" s="9" t="s">
        <v>1160</v>
      </c>
      <c r="AG95" s="9" t="s">
        <v>900</v>
      </c>
      <c r="AH95" s="9" t="s">
        <v>1161</v>
      </c>
      <c r="AI95" s="9" t="s">
        <v>901</v>
      </c>
      <c r="AJ95" s="9" t="s">
        <v>901</v>
      </c>
      <c r="AK95" s="10" t="s">
        <v>344</v>
      </c>
      <c r="AL95" s="10">
        <v>45294.37709490741</v>
      </c>
      <c r="AM95" s="10">
        <v>45454.373495370368</v>
      </c>
      <c r="AN95" s="9" t="s">
        <v>63</v>
      </c>
      <c r="AO95" s="9"/>
      <c r="AP95" s="35"/>
    </row>
    <row r="96" spans="1:42" s="8" customFormat="1" ht="16.350000000000001" customHeight="1" x14ac:dyDescent="0.2">
      <c r="A96" s="3" t="s">
        <v>347</v>
      </c>
      <c r="B96" s="3" t="s">
        <v>44</v>
      </c>
      <c r="C96" s="3" t="s">
        <v>348</v>
      </c>
      <c r="D96" s="3" t="s">
        <v>325</v>
      </c>
      <c r="E96" s="3" t="s">
        <v>139</v>
      </c>
      <c r="F96" s="43" t="s">
        <v>1410</v>
      </c>
      <c r="G96" s="57" t="s">
        <v>1411</v>
      </c>
      <c r="H96" s="3" t="s">
        <v>40</v>
      </c>
      <c r="I96" s="3" t="s">
        <v>141</v>
      </c>
      <c r="J96" s="9" t="s">
        <v>44</v>
      </c>
      <c r="K96" s="9" t="s">
        <v>44</v>
      </c>
      <c r="L96" s="9" t="s">
        <v>44</v>
      </c>
      <c r="M96" s="9"/>
      <c r="N96" s="9" t="s">
        <v>44</v>
      </c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3" t="s">
        <v>43</v>
      </c>
      <c r="AA96" s="9" t="s">
        <v>319</v>
      </c>
      <c r="AB96" s="9" t="s">
        <v>898</v>
      </c>
      <c r="AC96" s="9" t="s">
        <v>327</v>
      </c>
      <c r="AD96" s="9" t="s">
        <v>1140</v>
      </c>
      <c r="AE96" s="9" t="s">
        <v>320</v>
      </c>
      <c r="AF96" s="9" t="s">
        <v>835</v>
      </c>
      <c r="AG96" s="9" t="s">
        <v>321</v>
      </c>
      <c r="AH96" s="9" t="s">
        <v>900</v>
      </c>
      <c r="AI96" s="9" t="s">
        <v>322</v>
      </c>
      <c r="AJ96" s="9" t="s">
        <v>902</v>
      </c>
      <c r="AK96" s="10" t="s">
        <v>349</v>
      </c>
      <c r="AL96" s="10">
        <v>45294.311319444445</v>
      </c>
      <c r="AM96" s="10">
        <v>45454.373715277776</v>
      </c>
      <c r="AN96" s="9" t="s">
        <v>63</v>
      </c>
      <c r="AO96" s="9"/>
      <c r="AP96" s="35"/>
    </row>
    <row r="97" spans="1:42" s="8" customFormat="1" ht="16.350000000000001" customHeight="1" x14ac:dyDescent="0.2">
      <c r="A97" s="3" t="s">
        <v>350</v>
      </c>
      <c r="B97" s="3" t="s">
        <v>44</v>
      </c>
      <c r="C97" s="3" t="s">
        <v>351</v>
      </c>
      <c r="D97" s="3" t="s">
        <v>325</v>
      </c>
      <c r="E97" s="3" t="s">
        <v>139</v>
      </c>
      <c r="F97" s="43" t="s">
        <v>1410</v>
      </c>
      <c r="G97" s="57" t="s">
        <v>1411</v>
      </c>
      <c r="H97" s="3" t="s">
        <v>40</v>
      </c>
      <c r="I97" s="3" t="s">
        <v>82</v>
      </c>
      <c r="J97" s="9" t="s">
        <v>44</v>
      </c>
      <c r="K97" s="9" t="s">
        <v>44</v>
      </c>
      <c r="L97" s="9" t="s">
        <v>44</v>
      </c>
      <c r="M97" s="9"/>
      <c r="N97" s="9" t="s">
        <v>44</v>
      </c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3" t="s">
        <v>43</v>
      </c>
      <c r="AA97" s="9" t="s">
        <v>319</v>
      </c>
      <c r="AB97" s="9" t="s">
        <v>898</v>
      </c>
      <c r="AC97" s="9" t="s">
        <v>327</v>
      </c>
      <c r="AD97" s="9" t="s">
        <v>1160</v>
      </c>
      <c r="AE97" s="9" t="s">
        <v>320</v>
      </c>
      <c r="AF97" s="9" t="s">
        <v>835</v>
      </c>
      <c r="AG97" s="9" t="s">
        <v>321</v>
      </c>
      <c r="AH97" s="9" t="s">
        <v>900</v>
      </c>
      <c r="AI97" s="9" t="s">
        <v>322</v>
      </c>
      <c r="AJ97" s="9" t="s">
        <v>901</v>
      </c>
      <c r="AK97" s="10" t="s">
        <v>214</v>
      </c>
      <c r="AL97" s="10">
        <v>45294.370555555557</v>
      </c>
      <c r="AM97" s="10">
        <v>45454.373854166668</v>
      </c>
      <c r="AN97" s="9" t="s">
        <v>63</v>
      </c>
      <c r="AO97" s="9"/>
      <c r="AP97" s="35"/>
    </row>
    <row r="98" spans="1:42" s="8" customFormat="1" ht="16.350000000000001" customHeight="1" x14ac:dyDescent="0.2">
      <c r="A98" s="3" t="s">
        <v>780</v>
      </c>
      <c r="B98" s="3" t="s">
        <v>780</v>
      </c>
      <c r="C98" s="3" t="s">
        <v>728</v>
      </c>
      <c r="D98" s="3" t="s">
        <v>728</v>
      </c>
      <c r="E98" s="3" t="s">
        <v>139</v>
      </c>
      <c r="F98" s="43" t="s">
        <v>781</v>
      </c>
      <c r="G98" s="57" t="s">
        <v>861</v>
      </c>
      <c r="H98" s="3" t="s">
        <v>40</v>
      </c>
      <c r="I98" s="3" t="s">
        <v>99</v>
      </c>
      <c r="J98" s="9" t="s">
        <v>1504</v>
      </c>
      <c r="K98" s="9" t="s">
        <v>44</v>
      </c>
      <c r="L98" s="9" t="s">
        <v>44</v>
      </c>
      <c r="M98" s="9"/>
      <c r="N98" s="9" t="s">
        <v>1325</v>
      </c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3" t="s">
        <v>43</v>
      </c>
      <c r="AA98" s="9" t="s">
        <v>44</v>
      </c>
      <c r="AB98" s="9" t="s">
        <v>44</v>
      </c>
      <c r="AC98" s="9" t="s">
        <v>44</v>
      </c>
      <c r="AD98" s="9" t="s">
        <v>44</v>
      </c>
      <c r="AE98" s="9" t="s">
        <v>44</v>
      </c>
      <c r="AF98" s="9" t="s">
        <v>44</v>
      </c>
      <c r="AG98" s="9" t="s">
        <v>44</v>
      </c>
      <c r="AH98" s="9" t="s">
        <v>44</v>
      </c>
      <c r="AI98" s="9" t="s">
        <v>44</v>
      </c>
      <c r="AJ98" s="9" t="s">
        <v>44</v>
      </c>
      <c r="AK98" s="10">
        <v>44197</v>
      </c>
      <c r="AL98" s="10">
        <v>45387.416805555556</v>
      </c>
      <c r="AM98" s="10">
        <v>45453.586875000001</v>
      </c>
      <c r="AN98" s="9" t="s">
        <v>63</v>
      </c>
      <c r="AO98" s="9"/>
      <c r="AP98" s="35"/>
    </row>
    <row r="99" spans="1:42" s="8" customFormat="1" ht="16.350000000000001" customHeight="1" x14ac:dyDescent="0.2">
      <c r="A99" s="3" t="s">
        <v>696</v>
      </c>
      <c r="B99" s="3" t="s">
        <v>44</v>
      </c>
      <c r="C99" s="3" t="s">
        <v>697</v>
      </c>
      <c r="D99" s="3" t="s">
        <v>292</v>
      </c>
      <c r="E99" s="3" t="s">
        <v>139</v>
      </c>
      <c r="F99" s="43" t="s">
        <v>1369</v>
      </c>
      <c r="G99" s="57" t="s">
        <v>1412</v>
      </c>
      <c r="H99" s="3" t="s">
        <v>40</v>
      </c>
      <c r="I99" s="3" t="s">
        <v>82</v>
      </c>
      <c r="J99" s="9" t="s">
        <v>44</v>
      </c>
      <c r="K99" s="9" t="s">
        <v>44</v>
      </c>
      <c r="L99" s="9" t="s">
        <v>44</v>
      </c>
      <c r="M99" s="9"/>
      <c r="N99" s="9" t="s">
        <v>44</v>
      </c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3" t="s">
        <v>43</v>
      </c>
      <c r="AA99" s="9" t="s">
        <v>44</v>
      </c>
      <c r="AB99" s="9" t="s">
        <v>44</v>
      </c>
      <c r="AC99" s="9" t="s">
        <v>44</v>
      </c>
      <c r="AD99" s="9" t="s">
        <v>44</v>
      </c>
      <c r="AE99" s="9" t="s">
        <v>44</v>
      </c>
      <c r="AF99" s="9" t="s">
        <v>44</v>
      </c>
      <c r="AG99" s="9" t="s">
        <v>44</v>
      </c>
      <c r="AH99" s="9" t="s">
        <v>44</v>
      </c>
      <c r="AI99" s="9" t="s">
        <v>44</v>
      </c>
      <c r="AJ99" s="9" t="s">
        <v>44</v>
      </c>
      <c r="AK99" s="10" t="s">
        <v>681</v>
      </c>
      <c r="AL99" s="10">
        <v>45299.311145833337</v>
      </c>
      <c r="AM99" s="10">
        <v>45454.606365740743</v>
      </c>
      <c r="AN99" s="9" t="s">
        <v>63</v>
      </c>
      <c r="AO99" s="9"/>
      <c r="AP99" s="35"/>
    </row>
    <row r="100" spans="1:42" s="8" customFormat="1" ht="16.350000000000001" customHeight="1" x14ac:dyDescent="0.2">
      <c r="A100" s="3" t="s">
        <v>813</v>
      </c>
      <c r="B100" s="3" t="s">
        <v>814</v>
      </c>
      <c r="C100" s="3" t="s">
        <v>815</v>
      </c>
      <c r="D100" s="3" t="s">
        <v>81</v>
      </c>
      <c r="E100" s="3" t="s">
        <v>50</v>
      </c>
      <c r="F100" s="43" t="s">
        <v>1413</v>
      </c>
      <c r="G100" s="57" t="s">
        <v>1414</v>
      </c>
      <c r="H100" s="3" t="s">
        <v>40</v>
      </c>
      <c r="I100" s="3" t="s">
        <v>99</v>
      </c>
      <c r="J100" s="22" t="s">
        <v>1427</v>
      </c>
      <c r="K100" s="9" t="s">
        <v>44</v>
      </c>
      <c r="L100" s="9" t="s">
        <v>44</v>
      </c>
      <c r="M100" s="9" t="s">
        <v>139</v>
      </c>
      <c r="N100" s="9" t="s">
        <v>44</v>
      </c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3" t="s">
        <v>43</v>
      </c>
      <c r="AA100" s="9" t="s">
        <v>850</v>
      </c>
      <c r="AB100" s="9" t="s">
        <v>44</v>
      </c>
      <c r="AC100" s="9" t="s">
        <v>817</v>
      </c>
      <c r="AD100" s="9" t="s">
        <v>44</v>
      </c>
      <c r="AE100" s="9" t="s">
        <v>44</v>
      </c>
      <c r="AF100" s="9" t="s">
        <v>44</v>
      </c>
      <c r="AG100" s="9" t="s">
        <v>44</v>
      </c>
      <c r="AH100" s="9" t="s">
        <v>44</v>
      </c>
      <c r="AI100" s="9" t="s">
        <v>44</v>
      </c>
      <c r="AJ100" s="9" t="s">
        <v>44</v>
      </c>
      <c r="AK100" s="10" t="s">
        <v>1384</v>
      </c>
      <c r="AL100" s="10">
        <v>45337.335381944446</v>
      </c>
      <c r="AM100" s="10">
        <v>45453.609583333331</v>
      </c>
      <c r="AN100" s="9" t="s">
        <v>63</v>
      </c>
      <c r="AO100" s="9"/>
      <c r="AP100" s="35"/>
    </row>
    <row r="101" spans="1:42" s="8" customFormat="1" ht="16.350000000000001" customHeight="1" x14ac:dyDescent="0.2">
      <c r="A101" s="9" t="s">
        <v>1336</v>
      </c>
      <c r="B101" s="9" t="s">
        <v>1337</v>
      </c>
      <c r="C101" s="9" t="s">
        <v>1338</v>
      </c>
      <c r="D101" s="9" t="s">
        <v>74</v>
      </c>
      <c r="E101" s="9" t="s">
        <v>50</v>
      </c>
      <c r="F101" s="10" t="s">
        <v>1339</v>
      </c>
      <c r="G101" s="58" t="s">
        <v>1340</v>
      </c>
      <c r="H101" s="9" t="s">
        <v>40</v>
      </c>
      <c r="I101" s="9" t="s">
        <v>76</v>
      </c>
      <c r="J101" s="9" t="s">
        <v>44</v>
      </c>
      <c r="K101" s="9" t="s">
        <v>1341</v>
      </c>
      <c r="L101" s="9" t="s">
        <v>44</v>
      </c>
      <c r="M101" s="9"/>
      <c r="N101" s="9" t="s">
        <v>44</v>
      </c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 t="s">
        <v>43</v>
      </c>
      <c r="AA101" s="9" t="s">
        <v>44</v>
      </c>
      <c r="AB101" s="9" t="s">
        <v>44</v>
      </c>
      <c r="AC101" s="9" t="s">
        <v>44</v>
      </c>
      <c r="AD101" s="9" t="s">
        <v>44</v>
      </c>
      <c r="AE101" s="9" t="s">
        <v>44</v>
      </c>
      <c r="AF101" s="9" t="s">
        <v>44</v>
      </c>
      <c r="AG101" s="9" t="s">
        <v>44</v>
      </c>
      <c r="AH101" s="9" t="s">
        <v>44</v>
      </c>
      <c r="AI101" s="9" t="s">
        <v>44</v>
      </c>
      <c r="AJ101" s="9" t="s">
        <v>44</v>
      </c>
      <c r="AK101" s="10">
        <v>45215.418715277781</v>
      </c>
      <c r="AL101" s="10">
        <v>45215.422777777778</v>
      </c>
      <c r="AM101" s="10">
        <v>45454.605520833335</v>
      </c>
      <c r="AN101" s="9" t="s">
        <v>63</v>
      </c>
      <c r="AO101" s="9"/>
      <c r="AP101" s="35"/>
    </row>
    <row r="102" spans="1:42" ht="16.350000000000001" customHeight="1" x14ac:dyDescent="0.2">
      <c r="A102" s="3" t="s">
        <v>548</v>
      </c>
      <c r="B102" s="3" t="s">
        <v>549</v>
      </c>
      <c r="C102" s="3" t="s">
        <v>550</v>
      </c>
      <c r="D102" s="3" t="s">
        <v>74</v>
      </c>
      <c r="E102" s="3" t="s">
        <v>50</v>
      </c>
      <c r="F102" s="43" t="s">
        <v>541</v>
      </c>
      <c r="G102" s="57" t="s">
        <v>551</v>
      </c>
      <c r="H102" s="3" t="s">
        <v>40</v>
      </c>
      <c r="I102" s="3" t="s">
        <v>76</v>
      </c>
      <c r="J102" s="9" t="s">
        <v>44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3" t="s">
        <v>43</v>
      </c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10" t="s">
        <v>536</v>
      </c>
      <c r="AL102" s="10"/>
      <c r="AM102" s="10">
        <v>45454.609166666669</v>
      </c>
      <c r="AN102" s="9"/>
      <c r="AO102" s="9"/>
    </row>
    <row r="103" spans="1:42" s="8" customFormat="1" ht="16.350000000000001" hidden="1" customHeight="1" x14ac:dyDescent="0.2">
      <c r="A103" s="9" t="s">
        <v>576</v>
      </c>
      <c r="B103" s="9" t="s">
        <v>96</v>
      </c>
      <c r="C103" s="9" t="s">
        <v>577</v>
      </c>
      <c r="D103" s="9" t="s">
        <v>81</v>
      </c>
      <c r="E103" s="9" t="s">
        <v>50</v>
      </c>
      <c r="F103" s="10" t="s">
        <v>98</v>
      </c>
      <c r="G103" s="69">
        <v>45499</v>
      </c>
      <c r="H103" s="9" t="s">
        <v>40</v>
      </c>
      <c r="I103" s="9" t="s">
        <v>76</v>
      </c>
      <c r="J103" s="9" t="s">
        <v>44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 t="s">
        <v>108</v>
      </c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10"/>
      <c r="AL103" s="10"/>
      <c r="AM103" s="10">
        <v>45454.581250000003</v>
      </c>
      <c r="AN103" s="9"/>
      <c r="AO103" s="9"/>
      <c r="AP103" s="35"/>
    </row>
    <row r="104" spans="1:42" ht="16.350000000000001" customHeight="1" x14ac:dyDescent="0.2">
      <c r="A104" s="3" t="s">
        <v>563</v>
      </c>
      <c r="B104" s="3" t="s">
        <v>564</v>
      </c>
      <c r="C104" s="3" t="s">
        <v>565</v>
      </c>
      <c r="D104" s="3" t="s">
        <v>74</v>
      </c>
      <c r="E104" s="3" t="s">
        <v>50</v>
      </c>
      <c r="F104" s="43" t="s">
        <v>541</v>
      </c>
      <c r="G104" s="57" t="s">
        <v>551</v>
      </c>
      <c r="H104" s="3" t="s">
        <v>40</v>
      </c>
      <c r="I104" s="3" t="s">
        <v>76</v>
      </c>
      <c r="J104" s="9" t="s">
        <v>44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3" t="s">
        <v>43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 t="s">
        <v>445</v>
      </c>
      <c r="AL104" s="10"/>
      <c r="AM104" s="10">
        <v>45454.610902777778</v>
      </c>
      <c r="AN104" s="9"/>
      <c r="AO104" s="9"/>
    </row>
    <row r="105" spans="1:42" s="8" customFormat="1" ht="16.350000000000001" customHeight="1" x14ac:dyDescent="0.2">
      <c r="A105" s="3" t="s">
        <v>568</v>
      </c>
      <c r="B105" s="3">
        <v>1024386</v>
      </c>
      <c r="C105" s="3" t="s">
        <v>409</v>
      </c>
      <c r="D105" s="3" t="s">
        <v>74</v>
      </c>
      <c r="E105" s="3" t="s">
        <v>50</v>
      </c>
      <c r="F105" s="43" t="s">
        <v>541</v>
      </c>
      <c r="G105" s="57" t="s">
        <v>551</v>
      </c>
      <c r="H105" s="3" t="s">
        <v>40</v>
      </c>
      <c r="I105" s="3" t="s">
        <v>76</v>
      </c>
      <c r="J105" s="9" t="s">
        <v>44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3" t="s">
        <v>43</v>
      </c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10" t="s">
        <v>541</v>
      </c>
      <c r="AL105" s="10"/>
      <c r="AM105" s="10">
        <v>45454.611354166664</v>
      </c>
      <c r="AN105" s="9"/>
      <c r="AO105" s="9"/>
      <c r="AP105" s="35"/>
    </row>
    <row r="106" spans="1:42" s="8" customFormat="1" ht="16.350000000000001" customHeight="1" x14ac:dyDescent="0.2">
      <c r="A106" s="3" t="s">
        <v>651</v>
      </c>
      <c r="B106" s="3" t="s">
        <v>652</v>
      </c>
      <c r="C106" s="3" t="s">
        <v>653</v>
      </c>
      <c r="D106" s="3" t="s">
        <v>74</v>
      </c>
      <c r="E106" s="3" t="s">
        <v>50</v>
      </c>
      <c r="F106" s="43" t="s">
        <v>1343</v>
      </c>
      <c r="G106" s="57" t="s">
        <v>1344</v>
      </c>
      <c r="H106" s="3" t="s">
        <v>40</v>
      </c>
      <c r="I106" s="3" t="s">
        <v>76</v>
      </c>
      <c r="J106" s="9" t="s">
        <v>44</v>
      </c>
      <c r="K106" s="9" t="s">
        <v>44</v>
      </c>
      <c r="L106" s="9" t="s">
        <v>44</v>
      </c>
      <c r="M106" s="9"/>
      <c r="N106" s="9" t="s">
        <v>44</v>
      </c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3" t="s">
        <v>43</v>
      </c>
      <c r="AA106" s="9" t="s">
        <v>44</v>
      </c>
      <c r="AB106" s="9" t="s">
        <v>44</v>
      </c>
      <c r="AC106" s="9" t="s">
        <v>44</v>
      </c>
      <c r="AD106" s="9" t="s">
        <v>44</v>
      </c>
      <c r="AE106" s="9" t="s">
        <v>44</v>
      </c>
      <c r="AF106" s="9" t="s">
        <v>44</v>
      </c>
      <c r="AG106" s="9" t="s">
        <v>44</v>
      </c>
      <c r="AH106" s="9" t="s">
        <v>44</v>
      </c>
      <c r="AI106" s="9" t="s">
        <v>44</v>
      </c>
      <c r="AJ106" s="9" t="s">
        <v>44</v>
      </c>
      <c r="AK106" s="10" t="s">
        <v>134</v>
      </c>
      <c r="AL106" s="10">
        <v>45237.419953703706</v>
      </c>
      <c r="AM106" s="10">
        <v>45454.601273148146</v>
      </c>
      <c r="AN106" s="9" t="s">
        <v>63</v>
      </c>
      <c r="AO106" s="9"/>
      <c r="AP106" s="35"/>
    </row>
    <row r="107" spans="1:42" s="8" customFormat="1" ht="16.350000000000001" customHeight="1" x14ac:dyDescent="0.2">
      <c r="A107" s="9" t="s">
        <v>1345</v>
      </c>
      <c r="B107" s="9" t="s">
        <v>44</v>
      </c>
      <c r="C107" s="9" t="s">
        <v>44</v>
      </c>
      <c r="D107" s="9" t="s">
        <v>724</v>
      </c>
      <c r="E107" s="9" t="s">
        <v>139</v>
      </c>
      <c r="F107" s="10" t="s">
        <v>1346</v>
      </c>
      <c r="G107" s="58" t="s">
        <v>1347</v>
      </c>
      <c r="H107" s="9" t="s">
        <v>40</v>
      </c>
      <c r="I107" s="9" t="s">
        <v>99</v>
      </c>
      <c r="J107" s="9" t="s">
        <v>44</v>
      </c>
      <c r="K107" s="9" t="s">
        <v>44</v>
      </c>
      <c r="L107" s="9" t="s">
        <v>44</v>
      </c>
      <c r="M107" s="9"/>
      <c r="N107" s="9" t="s">
        <v>44</v>
      </c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 t="s">
        <v>43</v>
      </c>
      <c r="AA107" s="9" t="s">
        <v>44</v>
      </c>
      <c r="AB107" s="9" t="s">
        <v>44</v>
      </c>
      <c r="AC107" s="9" t="s">
        <v>44</v>
      </c>
      <c r="AD107" s="9" t="s">
        <v>44</v>
      </c>
      <c r="AE107" s="9" t="s">
        <v>44</v>
      </c>
      <c r="AF107" s="9" t="s">
        <v>44</v>
      </c>
      <c r="AG107" s="9" t="s">
        <v>44</v>
      </c>
      <c r="AH107" s="9" t="s">
        <v>44</v>
      </c>
      <c r="AI107" s="9" t="s">
        <v>44</v>
      </c>
      <c r="AJ107" s="9" t="s">
        <v>44</v>
      </c>
      <c r="AK107" s="10">
        <v>45218.34951388889</v>
      </c>
      <c r="AL107" s="10">
        <v>45218.379374999997</v>
      </c>
      <c r="AM107" s="10">
        <v>45453.587731481479</v>
      </c>
      <c r="AN107" s="9" t="s">
        <v>63</v>
      </c>
      <c r="AO107" s="9"/>
      <c r="AP107" s="35"/>
    </row>
    <row r="108" spans="1:42" s="8" customFormat="1" ht="16.350000000000001" customHeight="1" x14ac:dyDescent="0.2">
      <c r="A108" s="3" t="s">
        <v>625</v>
      </c>
      <c r="B108" s="3" t="s">
        <v>876</v>
      </c>
      <c r="C108" s="3" t="s">
        <v>626</v>
      </c>
      <c r="D108" s="3" t="s">
        <v>74</v>
      </c>
      <c r="E108" s="3" t="s">
        <v>50</v>
      </c>
      <c r="F108" s="43" t="s">
        <v>1348</v>
      </c>
      <c r="G108" s="57" t="s">
        <v>1349</v>
      </c>
      <c r="H108" s="3" t="s">
        <v>40</v>
      </c>
      <c r="I108" s="3" t="s">
        <v>503</v>
      </c>
      <c r="J108" s="22" t="s">
        <v>1355</v>
      </c>
      <c r="K108" s="9" t="s">
        <v>44</v>
      </c>
      <c r="L108" s="9" t="s">
        <v>44</v>
      </c>
      <c r="M108" s="9" t="s">
        <v>139</v>
      </c>
      <c r="N108" s="9" t="s">
        <v>44</v>
      </c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3" t="s">
        <v>43</v>
      </c>
      <c r="AA108" s="9" t="s">
        <v>44</v>
      </c>
      <c r="AB108" s="9" t="s">
        <v>44</v>
      </c>
      <c r="AC108" s="9" t="s">
        <v>44</v>
      </c>
      <c r="AD108" s="9" t="s">
        <v>44</v>
      </c>
      <c r="AE108" s="9" t="s">
        <v>44</v>
      </c>
      <c r="AF108" s="9" t="s">
        <v>44</v>
      </c>
      <c r="AG108" s="9" t="s">
        <v>44</v>
      </c>
      <c r="AH108" s="9" t="s">
        <v>44</v>
      </c>
      <c r="AI108" s="9" t="s">
        <v>44</v>
      </c>
      <c r="AJ108" s="9" t="s">
        <v>44</v>
      </c>
      <c r="AK108" s="10" t="s">
        <v>1350</v>
      </c>
      <c r="AL108" s="10">
        <v>45225.578993055555</v>
      </c>
      <c r="AM108" s="10">
        <v>45453.605219907404</v>
      </c>
      <c r="AN108" s="9" t="s">
        <v>63</v>
      </c>
      <c r="AO108" s="9"/>
      <c r="AP108" s="35"/>
    </row>
    <row r="109" spans="1:42" s="8" customFormat="1" ht="16.350000000000001" customHeight="1" x14ac:dyDescent="0.2">
      <c r="A109" s="9" t="s">
        <v>742</v>
      </c>
      <c r="B109" s="9" t="s">
        <v>44</v>
      </c>
      <c r="C109" s="9" t="s">
        <v>743</v>
      </c>
      <c r="D109" s="9" t="s">
        <v>724</v>
      </c>
      <c r="E109" s="9" t="s">
        <v>139</v>
      </c>
      <c r="F109" s="10" t="s">
        <v>1356</v>
      </c>
      <c r="G109" s="58" t="s">
        <v>1358</v>
      </c>
      <c r="H109" s="9" t="s">
        <v>40</v>
      </c>
      <c r="I109" s="9" t="s">
        <v>338</v>
      </c>
      <c r="J109" s="9" t="s">
        <v>1357</v>
      </c>
      <c r="K109" s="9" t="s">
        <v>44</v>
      </c>
      <c r="L109" s="9"/>
      <c r="M109" s="9" t="s">
        <v>44</v>
      </c>
      <c r="N109" s="9" t="s">
        <v>44</v>
      </c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 t="s">
        <v>43</v>
      </c>
      <c r="AA109" s="9" t="s">
        <v>44</v>
      </c>
      <c r="AB109" s="9" t="s">
        <v>44</v>
      </c>
      <c r="AC109" s="9" t="s">
        <v>44</v>
      </c>
      <c r="AD109" s="9" t="s">
        <v>44</v>
      </c>
      <c r="AE109" s="9" t="s">
        <v>44</v>
      </c>
      <c r="AF109" s="9" t="s">
        <v>44</v>
      </c>
      <c r="AG109" s="9" t="s">
        <v>44</v>
      </c>
      <c r="AH109" s="9" t="s">
        <v>44</v>
      </c>
      <c r="AI109" s="9" t="s">
        <v>44</v>
      </c>
      <c r="AJ109" s="9" t="s">
        <v>44</v>
      </c>
      <c r="AK109" s="10" t="s">
        <v>1384</v>
      </c>
      <c r="AL109" s="10" t="s">
        <v>1386</v>
      </c>
      <c r="AM109" s="10">
        <v>45453.58871527778</v>
      </c>
      <c r="AN109" s="9" t="s">
        <v>63</v>
      </c>
      <c r="AO109" s="9"/>
      <c r="AP109" s="35"/>
    </row>
    <row r="110" spans="1:42" s="8" customFormat="1" ht="16.350000000000001" customHeight="1" x14ac:dyDescent="0.2">
      <c r="A110" s="3" t="s">
        <v>453</v>
      </c>
      <c r="B110" s="3" t="s">
        <v>454</v>
      </c>
      <c r="C110" s="3" t="s">
        <v>455</v>
      </c>
      <c r="D110" s="3" t="s">
        <v>74</v>
      </c>
      <c r="E110" s="3" t="s">
        <v>456</v>
      </c>
      <c r="F110" s="43" t="s">
        <v>445</v>
      </c>
      <c r="G110" s="57" t="s">
        <v>457</v>
      </c>
      <c r="H110" s="3" t="s">
        <v>40</v>
      </c>
      <c r="I110" s="3" t="s">
        <v>99</v>
      </c>
      <c r="J110" s="9" t="s">
        <v>44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3" t="s">
        <v>43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182</v>
      </c>
      <c r="AL110" s="10"/>
      <c r="AM110" s="10">
        <v>45454.588229166664</v>
      </c>
      <c r="AN110" s="9"/>
      <c r="AO110" s="9"/>
      <c r="AP110" s="35"/>
    </row>
    <row r="111" spans="1:42" s="8" customFormat="1" ht="16.350000000000001" customHeight="1" x14ac:dyDescent="0.2">
      <c r="A111" s="3" t="s">
        <v>554</v>
      </c>
      <c r="B111" s="3" t="s">
        <v>555</v>
      </c>
      <c r="C111" s="3" t="s">
        <v>556</v>
      </c>
      <c r="D111" s="3" t="s">
        <v>74</v>
      </c>
      <c r="E111" s="3" t="s">
        <v>50</v>
      </c>
      <c r="F111" s="43" t="s">
        <v>445</v>
      </c>
      <c r="G111" s="57" t="s">
        <v>457</v>
      </c>
      <c r="H111" s="3" t="s">
        <v>40</v>
      </c>
      <c r="I111" s="3" t="s">
        <v>99</v>
      </c>
      <c r="J111" s="9" t="s">
        <v>44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3" t="s">
        <v>43</v>
      </c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10" t="s">
        <v>541</v>
      </c>
      <c r="AL111" s="10"/>
      <c r="AM111" s="10">
        <v>45454.609791666669</v>
      </c>
      <c r="AN111" s="9"/>
      <c r="AO111" s="9"/>
      <c r="AP111" s="35"/>
    </row>
    <row r="112" spans="1:42" s="8" customFormat="1" ht="16.350000000000001" customHeight="1" x14ac:dyDescent="0.2">
      <c r="A112" s="3" t="s">
        <v>557</v>
      </c>
      <c r="B112" s="3" t="s">
        <v>558</v>
      </c>
      <c r="C112" s="3" t="s">
        <v>559</v>
      </c>
      <c r="D112" s="3" t="s">
        <v>74</v>
      </c>
      <c r="E112" s="3" t="s">
        <v>50</v>
      </c>
      <c r="F112" s="43" t="s">
        <v>445</v>
      </c>
      <c r="G112" s="57" t="s">
        <v>457</v>
      </c>
      <c r="H112" s="3" t="s">
        <v>40</v>
      </c>
      <c r="I112" s="3" t="s">
        <v>99</v>
      </c>
      <c r="J112" s="9" t="s">
        <v>44</v>
      </c>
      <c r="K112" s="9" t="s">
        <v>44</v>
      </c>
      <c r="L112" s="9"/>
      <c r="M112" s="9" t="s">
        <v>44</v>
      </c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3" t="s">
        <v>43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1057</v>
      </c>
      <c r="AL112" s="10" t="s">
        <v>44</v>
      </c>
      <c r="AM112" s="10">
        <v>45454.610034722224</v>
      </c>
      <c r="AN112" s="9" t="s">
        <v>44</v>
      </c>
      <c r="AO112" s="9"/>
      <c r="AP112" s="35"/>
    </row>
    <row r="113" spans="1:42" s="8" customFormat="1" ht="16.350000000000001" customHeight="1" x14ac:dyDescent="0.2">
      <c r="A113" s="9" t="s">
        <v>1330</v>
      </c>
      <c r="B113" s="9" t="s">
        <v>1331</v>
      </c>
      <c r="C113" s="9" t="s">
        <v>1332</v>
      </c>
      <c r="D113" s="9" t="s">
        <v>44</v>
      </c>
      <c r="E113" s="9" t="s">
        <v>139</v>
      </c>
      <c r="F113" s="10" t="s">
        <v>1333</v>
      </c>
      <c r="G113" s="58" t="s">
        <v>1335</v>
      </c>
      <c r="H113" s="9" t="s">
        <v>40</v>
      </c>
      <c r="I113" s="9" t="s">
        <v>110</v>
      </c>
      <c r="J113" s="9" t="s">
        <v>1334</v>
      </c>
      <c r="K113" s="9" t="s">
        <v>44</v>
      </c>
      <c r="L113" s="9"/>
      <c r="M113" s="9"/>
      <c r="N113" s="9" t="s">
        <v>44</v>
      </c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 t="s">
        <v>43</v>
      </c>
      <c r="AA113" s="9" t="s">
        <v>44</v>
      </c>
      <c r="AB113" s="9" t="s">
        <v>44</v>
      </c>
      <c r="AC113" s="9" t="s">
        <v>44</v>
      </c>
      <c r="AD113" s="9" t="s">
        <v>44</v>
      </c>
      <c r="AE113" s="9" t="s">
        <v>44</v>
      </c>
      <c r="AF113" s="9" t="s">
        <v>44</v>
      </c>
      <c r="AG113" s="9" t="s">
        <v>44</v>
      </c>
      <c r="AH113" s="9" t="s">
        <v>44</v>
      </c>
      <c r="AI113" s="9" t="s">
        <v>44</v>
      </c>
      <c r="AJ113" s="9" t="s">
        <v>44</v>
      </c>
      <c r="AK113" s="10">
        <v>45202.40730324074</v>
      </c>
      <c r="AL113" s="10">
        <v>45202.408449074072</v>
      </c>
      <c r="AM113" s="10">
        <v>45454.606111111112</v>
      </c>
      <c r="AN113" s="9" t="s">
        <v>63</v>
      </c>
      <c r="AO113" s="9"/>
      <c r="AP113" s="35"/>
    </row>
    <row r="114" spans="1:42" s="8" customFormat="1" ht="16.350000000000001" customHeight="1" x14ac:dyDescent="0.2">
      <c r="A114" s="3" t="s">
        <v>262</v>
      </c>
      <c r="B114" s="3" t="s">
        <v>1076</v>
      </c>
      <c r="C114" s="3" t="s">
        <v>263</v>
      </c>
      <c r="D114" s="3" t="s">
        <v>81</v>
      </c>
      <c r="E114" s="3" t="s">
        <v>50</v>
      </c>
      <c r="F114" s="43" t="s">
        <v>1351</v>
      </c>
      <c r="G114" s="57" t="s">
        <v>1352</v>
      </c>
      <c r="H114" s="3" t="s">
        <v>40</v>
      </c>
      <c r="I114" s="3" t="s">
        <v>76</v>
      </c>
      <c r="J114" s="9" t="s">
        <v>44</v>
      </c>
      <c r="K114" s="9" t="s">
        <v>44</v>
      </c>
      <c r="L114" s="9" t="s">
        <v>44</v>
      </c>
      <c r="M114" s="9"/>
      <c r="N114" s="9" t="s">
        <v>44</v>
      </c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3" t="s">
        <v>43</v>
      </c>
      <c r="AA114" s="9" t="s">
        <v>44</v>
      </c>
      <c r="AB114" s="9" t="s">
        <v>44</v>
      </c>
      <c r="AC114" s="9" t="s">
        <v>44</v>
      </c>
      <c r="AD114" s="9" t="s">
        <v>44</v>
      </c>
      <c r="AE114" s="9" t="s">
        <v>44</v>
      </c>
      <c r="AF114" s="9" t="s">
        <v>44</v>
      </c>
      <c r="AG114" s="9" t="s">
        <v>44</v>
      </c>
      <c r="AH114" s="9" t="s">
        <v>44</v>
      </c>
      <c r="AI114" s="9" t="s">
        <v>44</v>
      </c>
      <c r="AJ114" s="9" t="s">
        <v>44</v>
      </c>
      <c r="AK114" s="10" t="s">
        <v>246</v>
      </c>
      <c r="AL114" s="10">
        <v>45237.41982638889</v>
      </c>
      <c r="AM114" s="10">
        <v>45328.277777777781</v>
      </c>
      <c r="AN114" s="9" t="s">
        <v>63</v>
      </c>
      <c r="AO114" s="9"/>
      <c r="AP114" s="35"/>
    </row>
    <row r="115" spans="1:42" s="8" customFormat="1" ht="16.350000000000001" customHeight="1" x14ac:dyDescent="0.2">
      <c r="A115" s="3" t="s">
        <v>671</v>
      </c>
      <c r="B115" s="3">
        <v>58900526</v>
      </c>
      <c r="C115" s="3" t="s">
        <v>672</v>
      </c>
      <c r="D115" s="3" t="s">
        <v>74</v>
      </c>
      <c r="E115" s="3" t="s">
        <v>38</v>
      </c>
      <c r="F115" s="43">
        <v>44875</v>
      </c>
      <c r="G115" s="57" t="s">
        <v>673</v>
      </c>
      <c r="H115" s="3" t="s">
        <v>40</v>
      </c>
      <c r="I115" s="3" t="s">
        <v>41</v>
      </c>
      <c r="J115" s="9" t="s">
        <v>44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3" t="s">
        <v>43</v>
      </c>
      <c r="AA115" s="9" t="s">
        <v>44</v>
      </c>
      <c r="AB115" s="9" t="s">
        <v>44</v>
      </c>
      <c r="AC115" s="9" t="s">
        <v>44</v>
      </c>
      <c r="AD115" s="9" t="s">
        <v>44</v>
      </c>
      <c r="AE115" s="9" t="s">
        <v>44</v>
      </c>
      <c r="AF115" s="9" t="s">
        <v>44</v>
      </c>
      <c r="AG115" s="9" t="s">
        <v>44</v>
      </c>
      <c r="AH115" s="9" t="s">
        <v>44</v>
      </c>
      <c r="AI115" s="9" t="s">
        <v>44</v>
      </c>
      <c r="AJ115" s="9" t="s">
        <v>44</v>
      </c>
      <c r="AK115" s="10">
        <v>44844</v>
      </c>
      <c r="AL115" s="10">
        <v>44902.369050925925</v>
      </c>
      <c r="AM115" s="10">
        <v>45454.602465277778</v>
      </c>
      <c r="AN115" s="9"/>
      <c r="AO115" s="9"/>
      <c r="AP115" s="35"/>
    </row>
    <row r="116" spans="1:42" s="8" customFormat="1" ht="16.350000000000001" customHeight="1" x14ac:dyDescent="0.2">
      <c r="A116" s="3" t="s">
        <v>674</v>
      </c>
      <c r="B116" s="3" t="s">
        <v>675</v>
      </c>
      <c r="C116" s="3" t="s">
        <v>676</v>
      </c>
      <c r="D116" s="3" t="s">
        <v>74</v>
      </c>
      <c r="E116" s="3" t="s">
        <v>50</v>
      </c>
      <c r="F116" s="43">
        <v>44875</v>
      </c>
      <c r="G116" s="57" t="s">
        <v>673</v>
      </c>
      <c r="H116" s="3" t="s">
        <v>40</v>
      </c>
      <c r="I116" s="3" t="s">
        <v>94</v>
      </c>
      <c r="J116" s="9" t="s">
        <v>44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3" t="s">
        <v>43</v>
      </c>
      <c r="AA116" s="9" t="s">
        <v>44</v>
      </c>
      <c r="AB116" s="9" t="s">
        <v>44</v>
      </c>
      <c r="AC116" s="9" t="s">
        <v>44</v>
      </c>
      <c r="AD116" s="9" t="s">
        <v>44</v>
      </c>
      <c r="AE116" s="9" t="s">
        <v>44</v>
      </c>
      <c r="AF116" s="9" t="s">
        <v>44</v>
      </c>
      <c r="AG116" s="9" t="s">
        <v>44</v>
      </c>
      <c r="AH116" s="9" t="s">
        <v>44</v>
      </c>
      <c r="AI116" s="9" t="s">
        <v>44</v>
      </c>
      <c r="AJ116" s="9" t="s">
        <v>44</v>
      </c>
      <c r="AK116" s="10" t="s">
        <v>541</v>
      </c>
      <c r="AL116" s="10">
        <v>44949.296203703707</v>
      </c>
      <c r="AM116" s="10">
        <v>45454.602650462963</v>
      </c>
      <c r="AN116" s="9" t="s">
        <v>63</v>
      </c>
      <c r="AO116" s="9"/>
      <c r="AP116" s="35"/>
    </row>
    <row r="117" spans="1:42" s="8" customFormat="1" ht="16.350000000000001" customHeight="1" x14ac:dyDescent="0.2">
      <c r="A117" s="3" t="s">
        <v>685</v>
      </c>
      <c r="B117" s="3" t="s">
        <v>686</v>
      </c>
      <c r="C117" s="3" t="s">
        <v>687</v>
      </c>
      <c r="D117" s="3" t="s">
        <v>74</v>
      </c>
      <c r="E117" s="3" t="s">
        <v>50</v>
      </c>
      <c r="F117" s="43" t="s">
        <v>67</v>
      </c>
      <c r="G117" s="57" t="s">
        <v>673</v>
      </c>
      <c r="H117" s="3" t="s">
        <v>40</v>
      </c>
      <c r="I117" s="3" t="s">
        <v>94</v>
      </c>
      <c r="J117" s="9" t="s">
        <v>44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3" t="s">
        <v>43</v>
      </c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10" t="s">
        <v>656</v>
      </c>
      <c r="AL117" s="10"/>
      <c r="AM117" s="10">
        <v>45454.602812500001</v>
      </c>
      <c r="AN117" s="9"/>
      <c r="AO117" s="9"/>
      <c r="AP117" s="35"/>
    </row>
    <row r="118" spans="1:42" s="8" customFormat="1" ht="16.350000000000001" customHeight="1" x14ac:dyDescent="0.2">
      <c r="A118" s="9" t="s">
        <v>1439</v>
      </c>
      <c r="B118" s="9" t="s">
        <v>1444</v>
      </c>
      <c r="C118" s="9" t="s">
        <v>1440</v>
      </c>
      <c r="D118" s="9" t="s">
        <v>728</v>
      </c>
      <c r="E118" s="9" t="s">
        <v>139</v>
      </c>
      <c r="F118" s="10" t="s">
        <v>1441</v>
      </c>
      <c r="G118" s="58" t="s">
        <v>1442</v>
      </c>
      <c r="H118" s="9" t="s">
        <v>1443</v>
      </c>
      <c r="I118" s="9" t="s">
        <v>210</v>
      </c>
      <c r="J118" s="9" t="s">
        <v>44</v>
      </c>
      <c r="K118" s="9" t="s">
        <v>44</v>
      </c>
      <c r="L118" s="9" t="s">
        <v>1445</v>
      </c>
      <c r="M118" s="9" t="s">
        <v>44</v>
      </c>
      <c r="N118" s="9" t="s">
        <v>1459</v>
      </c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 t="s">
        <v>43</v>
      </c>
      <c r="AA118" s="9" t="s">
        <v>1446</v>
      </c>
      <c r="AB118" s="9" t="s">
        <v>1447</v>
      </c>
      <c r="AC118" s="9" t="s">
        <v>1448</v>
      </c>
      <c r="AD118" s="9" t="s">
        <v>1449</v>
      </c>
      <c r="AE118" s="9" t="s">
        <v>1450</v>
      </c>
      <c r="AF118" s="9" t="s">
        <v>1450</v>
      </c>
      <c r="AG118" s="9" t="s">
        <v>1451</v>
      </c>
      <c r="AH118" s="9" t="s">
        <v>1452</v>
      </c>
      <c r="AI118" s="9" t="s">
        <v>1453</v>
      </c>
      <c r="AJ118" s="9" t="s">
        <v>1453</v>
      </c>
      <c r="AK118" s="10" t="s">
        <v>1454</v>
      </c>
      <c r="AL118" s="10">
        <v>45369.543229166666</v>
      </c>
      <c r="AM118" s="10">
        <v>45453.563310185185</v>
      </c>
      <c r="AN118" s="9" t="s">
        <v>63</v>
      </c>
      <c r="AO118" s="9"/>
      <c r="AP118" s="35"/>
    </row>
    <row r="119" spans="1:42" s="8" customFormat="1" ht="16.350000000000001" customHeight="1" x14ac:dyDescent="0.2">
      <c r="A119" s="3" t="s">
        <v>704</v>
      </c>
      <c r="B119" s="3" t="s">
        <v>705</v>
      </c>
      <c r="C119" s="3" t="s">
        <v>706</v>
      </c>
      <c r="D119" s="3" t="s">
        <v>150</v>
      </c>
      <c r="E119" s="3" t="s">
        <v>139</v>
      </c>
      <c r="F119" s="43" t="s">
        <v>1367</v>
      </c>
      <c r="G119" s="57" t="s">
        <v>1368</v>
      </c>
      <c r="H119" s="3" t="s">
        <v>40</v>
      </c>
      <c r="I119" s="3" t="s">
        <v>82</v>
      </c>
      <c r="J119" s="9" t="s">
        <v>44</v>
      </c>
      <c r="K119" s="9" t="s">
        <v>44</v>
      </c>
      <c r="L119" s="9"/>
      <c r="M119" s="9" t="s">
        <v>44</v>
      </c>
      <c r="N119" s="9" t="s">
        <v>44</v>
      </c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3" t="s">
        <v>43</v>
      </c>
      <c r="AA119" s="9" t="s">
        <v>44</v>
      </c>
      <c r="AB119" s="9" t="s">
        <v>44</v>
      </c>
      <c r="AC119" s="9" t="s">
        <v>44</v>
      </c>
      <c r="AD119" s="9" t="s">
        <v>44</v>
      </c>
      <c r="AE119" s="9" t="s">
        <v>44</v>
      </c>
      <c r="AF119" s="9" t="s">
        <v>44</v>
      </c>
      <c r="AG119" s="9" t="s">
        <v>44</v>
      </c>
      <c r="AH119" s="9" t="s">
        <v>44</v>
      </c>
      <c r="AI119" s="9" t="s">
        <v>44</v>
      </c>
      <c r="AJ119" s="9" t="s">
        <v>44</v>
      </c>
      <c r="AK119" s="10" t="s">
        <v>1367</v>
      </c>
      <c r="AL119" s="10" t="s">
        <v>1398</v>
      </c>
      <c r="AM119" s="10">
        <v>45453.590879629628</v>
      </c>
      <c r="AN119" s="9" t="s">
        <v>63</v>
      </c>
      <c r="AO119" s="9"/>
      <c r="AP119" s="35"/>
    </row>
    <row r="120" spans="1:42" s="8" customFormat="1" ht="16.350000000000001" customHeight="1" x14ac:dyDescent="0.2">
      <c r="A120" s="3" t="s">
        <v>183</v>
      </c>
      <c r="B120" s="3" t="s">
        <v>184</v>
      </c>
      <c r="C120" s="3" t="s">
        <v>185</v>
      </c>
      <c r="D120" s="3" t="s">
        <v>81</v>
      </c>
      <c r="E120" s="3" t="s">
        <v>116</v>
      </c>
      <c r="F120" s="43">
        <v>44896</v>
      </c>
      <c r="G120" s="57" t="s">
        <v>186</v>
      </c>
      <c r="H120" s="3" t="s">
        <v>40</v>
      </c>
      <c r="I120" s="3" t="s">
        <v>76</v>
      </c>
      <c r="J120" s="9" t="s">
        <v>44</v>
      </c>
      <c r="K120" s="9" t="s">
        <v>44</v>
      </c>
      <c r="L120" s="9"/>
      <c r="M120" s="9" t="s">
        <v>44</v>
      </c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3" t="s">
        <v>43</v>
      </c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10" t="s">
        <v>1057</v>
      </c>
      <c r="AL120" s="10" t="s">
        <v>44</v>
      </c>
      <c r="AM120" s="10" t="s">
        <v>1387</v>
      </c>
      <c r="AN120" s="9" t="s">
        <v>44</v>
      </c>
      <c r="AO120" s="9"/>
      <c r="AP120" s="35"/>
    </row>
    <row r="121" spans="1:42" s="8" customFormat="1" ht="16.350000000000001" customHeight="1" x14ac:dyDescent="0.2">
      <c r="A121" s="3" t="s">
        <v>439</v>
      </c>
      <c r="B121" s="3" t="s">
        <v>440</v>
      </c>
      <c r="C121" s="3" t="s">
        <v>437</v>
      </c>
      <c r="D121" s="3" t="s">
        <v>74</v>
      </c>
      <c r="E121" s="3" t="s">
        <v>38</v>
      </c>
      <c r="F121" s="43">
        <v>44896</v>
      </c>
      <c r="G121" s="57" t="s">
        <v>186</v>
      </c>
      <c r="H121" s="3" t="s">
        <v>40</v>
      </c>
      <c r="I121" s="3" t="s">
        <v>94</v>
      </c>
      <c r="J121" s="9" t="s">
        <v>441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3" t="s">
        <v>43</v>
      </c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10" t="s">
        <v>328</v>
      </c>
      <c r="AL121" s="10"/>
      <c r="AM121" s="10">
        <v>45454.585451388892</v>
      </c>
      <c r="AN121" s="9"/>
      <c r="AO121" s="9"/>
      <c r="AP121" s="35"/>
    </row>
    <row r="122" spans="1:42" s="8" customFormat="1" ht="16.350000000000001" customHeight="1" x14ac:dyDescent="0.2">
      <c r="A122" s="3" t="s">
        <v>688</v>
      </c>
      <c r="B122" s="3" t="s">
        <v>689</v>
      </c>
      <c r="C122" s="3" t="s">
        <v>690</v>
      </c>
      <c r="D122" s="3" t="s">
        <v>74</v>
      </c>
      <c r="E122" s="3" t="s">
        <v>38</v>
      </c>
      <c r="F122" s="43" t="s">
        <v>1094</v>
      </c>
      <c r="G122" s="57" t="s">
        <v>1095</v>
      </c>
      <c r="H122" s="3" t="s">
        <v>40</v>
      </c>
      <c r="I122" s="3" t="s">
        <v>94</v>
      </c>
      <c r="J122" s="9" t="s">
        <v>44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3" t="s">
        <v>43</v>
      </c>
      <c r="AA122" s="9" t="s">
        <v>44</v>
      </c>
      <c r="AB122" s="9" t="s">
        <v>44</v>
      </c>
      <c r="AC122" s="9" t="s">
        <v>44</v>
      </c>
      <c r="AD122" s="9" t="s">
        <v>44</v>
      </c>
      <c r="AE122" s="9" t="s">
        <v>44</v>
      </c>
      <c r="AF122" s="9" t="s">
        <v>44</v>
      </c>
      <c r="AG122" s="9" t="s">
        <v>44</v>
      </c>
      <c r="AH122" s="9" t="s">
        <v>44</v>
      </c>
      <c r="AI122" s="9" t="s">
        <v>44</v>
      </c>
      <c r="AJ122" s="9" t="s">
        <v>44</v>
      </c>
      <c r="AK122" s="10" t="s">
        <v>297</v>
      </c>
      <c r="AL122" s="10">
        <v>45077.533564814818</v>
      </c>
      <c r="AM122" s="10">
        <v>45454.602986111109</v>
      </c>
      <c r="AN122" s="9" t="s">
        <v>63</v>
      </c>
      <c r="AO122" s="9"/>
      <c r="AP122" s="35"/>
    </row>
    <row r="123" spans="1:42" s="8" customFormat="1" ht="16.350000000000001" customHeight="1" x14ac:dyDescent="0.2">
      <c r="A123" s="3" t="s">
        <v>702</v>
      </c>
      <c r="B123" s="3" t="s">
        <v>1121</v>
      </c>
      <c r="C123" s="3" t="s">
        <v>255</v>
      </c>
      <c r="D123" s="3" t="s">
        <v>150</v>
      </c>
      <c r="E123" s="3" t="s">
        <v>139</v>
      </c>
      <c r="F123" s="43" t="s">
        <v>1374</v>
      </c>
      <c r="G123" s="57" t="s">
        <v>1095</v>
      </c>
      <c r="H123" s="3" t="s">
        <v>40</v>
      </c>
      <c r="I123" s="3" t="s">
        <v>99</v>
      </c>
      <c r="J123" s="9" t="s">
        <v>1370</v>
      </c>
      <c r="K123" s="9" t="s">
        <v>44</v>
      </c>
      <c r="L123" s="9" t="s">
        <v>1375</v>
      </c>
      <c r="M123" s="9" t="s">
        <v>139</v>
      </c>
      <c r="N123" s="9" t="s">
        <v>44</v>
      </c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3" t="s">
        <v>43</v>
      </c>
      <c r="AA123" s="9" t="s">
        <v>44</v>
      </c>
      <c r="AB123" s="9" t="s">
        <v>44</v>
      </c>
      <c r="AC123" s="9" t="s">
        <v>44</v>
      </c>
      <c r="AD123" s="9" t="s">
        <v>44</v>
      </c>
      <c r="AE123" s="9" t="s">
        <v>44</v>
      </c>
      <c r="AF123" s="9" t="s">
        <v>44</v>
      </c>
      <c r="AG123" s="9" t="s">
        <v>44</v>
      </c>
      <c r="AH123" s="9" t="s">
        <v>44</v>
      </c>
      <c r="AI123" s="9" t="s">
        <v>44</v>
      </c>
      <c r="AJ123" s="9" t="s">
        <v>44</v>
      </c>
      <c r="AK123" s="10" t="s">
        <v>1249</v>
      </c>
      <c r="AL123" s="10">
        <v>45261.434270833335</v>
      </c>
      <c r="AM123" s="10">
        <v>45453.590300925927</v>
      </c>
      <c r="AN123" s="9" t="s">
        <v>63</v>
      </c>
      <c r="AO123" s="9"/>
      <c r="AP123" s="35"/>
    </row>
    <row r="124" spans="1:42" s="8" customFormat="1" ht="16.350000000000001" hidden="1" customHeight="1" x14ac:dyDescent="0.2">
      <c r="A124" s="3" t="s">
        <v>370</v>
      </c>
      <c r="B124" s="3" t="s">
        <v>891</v>
      </c>
      <c r="C124" s="3" t="s">
        <v>371</v>
      </c>
      <c r="D124" s="3" t="s">
        <v>171</v>
      </c>
      <c r="E124" s="3" t="s">
        <v>139</v>
      </c>
      <c r="F124" s="43" t="s">
        <v>993</v>
      </c>
      <c r="G124" s="57" t="s">
        <v>997</v>
      </c>
      <c r="H124" s="3" t="s">
        <v>40</v>
      </c>
      <c r="I124" s="3" t="s">
        <v>99</v>
      </c>
      <c r="J124" s="22" t="s">
        <v>1436</v>
      </c>
      <c r="K124" s="9" t="s">
        <v>44</v>
      </c>
      <c r="L124" s="9" t="s">
        <v>1104</v>
      </c>
      <c r="M124" s="9"/>
      <c r="N124" s="9" t="s">
        <v>44</v>
      </c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3" t="s">
        <v>78</v>
      </c>
      <c r="AA124" s="9" t="s">
        <v>758</v>
      </c>
      <c r="AB124" s="9" t="s">
        <v>44</v>
      </c>
      <c r="AC124" s="9" t="s">
        <v>759</v>
      </c>
      <c r="AD124" s="9" t="s">
        <v>44</v>
      </c>
      <c r="AE124" s="9" t="s">
        <v>44</v>
      </c>
      <c r="AF124" s="9" t="s">
        <v>44</v>
      </c>
      <c r="AG124" s="9" t="s">
        <v>44</v>
      </c>
      <c r="AH124" s="9" t="s">
        <v>44</v>
      </c>
      <c r="AI124" s="9" t="s">
        <v>44</v>
      </c>
      <c r="AJ124" s="9" t="s">
        <v>44</v>
      </c>
      <c r="AK124" s="10" t="s">
        <v>369</v>
      </c>
      <c r="AL124" s="10">
        <v>45357.421782407408</v>
      </c>
      <c r="AM124" s="10">
        <v>45454.589803240742</v>
      </c>
      <c r="AN124" s="9" t="s">
        <v>63</v>
      </c>
      <c r="AO124" s="9"/>
      <c r="AP124" s="35"/>
    </row>
    <row r="125" spans="1:42" s="8" customFormat="1" ht="16.350000000000001" customHeight="1" x14ac:dyDescent="0.2">
      <c r="A125" s="3" t="s">
        <v>115</v>
      </c>
      <c r="B125" s="3" t="s">
        <v>116</v>
      </c>
      <c r="C125" s="3" t="s">
        <v>117</v>
      </c>
      <c r="D125" s="3" t="s">
        <v>81</v>
      </c>
      <c r="E125" s="3" t="s">
        <v>116</v>
      </c>
      <c r="F125" s="43" t="s">
        <v>118</v>
      </c>
      <c r="G125" s="57" t="s">
        <v>119</v>
      </c>
      <c r="H125" s="3" t="s">
        <v>40</v>
      </c>
      <c r="I125" s="3" t="s">
        <v>76</v>
      </c>
      <c r="J125" s="9" t="s">
        <v>44</v>
      </c>
      <c r="K125" s="9" t="s">
        <v>44</v>
      </c>
      <c r="L125" s="9"/>
      <c r="M125" s="9" t="s">
        <v>44</v>
      </c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3" t="s">
        <v>43</v>
      </c>
      <c r="AA125" s="9" t="s">
        <v>44</v>
      </c>
      <c r="AB125" s="9" t="s">
        <v>44</v>
      </c>
      <c r="AC125" s="9" t="s">
        <v>44</v>
      </c>
      <c r="AD125" s="9" t="s">
        <v>44</v>
      </c>
      <c r="AE125" s="9" t="s">
        <v>44</v>
      </c>
      <c r="AF125" s="9" t="s">
        <v>44</v>
      </c>
      <c r="AG125" s="9" t="s">
        <v>44</v>
      </c>
      <c r="AH125" s="9" t="s">
        <v>44</v>
      </c>
      <c r="AI125" s="9" t="s">
        <v>44</v>
      </c>
      <c r="AJ125" s="9" t="s">
        <v>44</v>
      </c>
      <c r="AK125" s="10" t="s">
        <v>1057</v>
      </c>
      <c r="AL125" s="10" t="s">
        <v>1388</v>
      </c>
      <c r="AM125" s="10">
        <v>45450.612291666665</v>
      </c>
      <c r="AN125" s="9" t="s">
        <v>63</v>
      </c>
      <c r="AO125" s="9"/>
      <c r="AP125" s="35"/>
    </row>
    <row r="126" spans="1:42" s="8" customFormat="1" ht="16.350000000000001" customHeight="1" x14ac:dyDescent="0.2">
      <c r="A126" s="3" t="s">
        <v>308</v>
      </c>
      <c r="B126" s="3" t="s">
        <v>309</v>
      </c>
      <c r="C126" s="3" t="s">
        <v>1282</v>
      </c>
      <c r="D126" s="3" t="s">
        <v>230</v>
      </c>
      <c r="E126" s="3" t="s">
        <v>139</v>
      </c>
      <c r="F126" s="43" t="s">
        <v>1382</v>
      </c>
      <c r="G126" s="57" t="s">
        <v>1383</v>
      </c>
      <c r="H126" s="3" t="s">
        <v>310</v>
      </c>
      <c r="I126" s="3" t="s">
        <v>311</v>
      </c>
      <c r="J126" s="22" t="s">
        <v>1381</v>
      </c>
      <c r="K126" s="9" t="s">
        <v>44</v>
      </c>
      <c r="L126" s="9" t="s">
        <v>44</v>
      </c>
      <c r="M126" s="9" t="s">
        <v>139</v>
      </c>
      <c r="N126" s="9" t="s">
        <v>44</v>
      </c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3" t="s">
        <v>43</v>
      </c>
      <c r="AA126" s="9" t="s">
        <v>44</v>
      </c>
      <c r="AB126" s="9" t="s">
        <v>44</v>
      </c>
      <c r="AC126" s="9" t="s">
        <v>44</v>
      </c>
      <c r="AD126" s="9" t="s">
        <v>44</v>
      </c>
      <c r="AE126" s="9" t="s">
        <v>44</v>
      </c>
      <c r="AF126" s="9" t="s">
        <v>44</v>
      </c>
      <c r="AG126" s="9" t="s">
        <v>44</v>
      </c>
      <c r="AH126" s="9" t="s">
        <v>44</v>
      </c>
      <c r="AI126" s="9" t="s">
        <v>44</v>
      </c>
      <c r="AJ126" s="9" t="s">
        <v>44</v>
      </c>
      <c r="AK126" s="10" t="s">
        <v>1277</v>
      </c>
      <c r="AL126" s="10">
        <v>45265.595879629633</v>
      </c>
      <c r="AM126" s="10">
        <v>45454.369571759256</v>
      </c>
      <c r="AN126" s="9" t="s">
        <v>63</v>
      </c>
      <c r="AO126" s="9"/>
      <c r="AP126" s="35"/>
    </row>
    <row r="127" spans="1:42" s="8" customFormat="1" ht="16.350000000000001" customHeight="1" x14ac:dyDescent="0.2">
      <c r="A127" s="3" t="s">
        <v>501</v>
      </c>
      <c r="B127" s="3" t="s">
        <v>895</v>
      </c>
      <c r="C127" s="3" t="s">
        <v>502</v>
      </c>
      <c r="D127" s="3" t="s">
        <v>74</v>
      </c>
      <c r="E127" s="3" t="s">
        <v>218</v>
      </c>
      <c r="F127" s="43" t="s">
        <v>893</v>
      </c>
      <c r="G127" s="57" t="s">
        <v>894</v>
      </c>
      <c r="H127" s="3" t="s">
        <v>40</v>
      </c>
      <c r="I127" s="3" t="s">
        <v>503</v>
      </c>
      <c r="J127" s="9" t="s">
        <v>1086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3" t="s">
        <v>43</v>
      </c>
      <c r="AA127" s="9" t="s">
        <v>44</v>
      </c>
      <c r="AB127" s="9" t="s">
        <v>44</v>
      </c>
      <c r="AC127" s="9" t="s">
        <v>44</v>
      </c>
      <c r="AD127" s="9" t="s">
        <v>44</v>
      </c>
      <c r="AE127" s="9" t="s">
        <v>44</v>
      </c>
      <c r="AF127" s="9" t="s">
        <v>44</v>
      </c>
      <c r="AG127" s="9" t="s">
        <v>44</v>
      </c>
      <c r="AH127" s="9" t="s">
        <v>44</v>
      </c>
      <c r="AI127" s="9" t="s">
        <v>44</v>
      </c>
      <c r="AJ127" s="9" t="s">
        <v>44</v>
      </c>
      <c r="AK127" s="10" t="s">
        <v>1085</v>
      </c>
      <c r="AL127" s="10">
        <v>45069.589861111112</v>
      </c>
      <c r="AM127" s="10">
        <v>45462.422662037039</v>
      </c>
      <c r="AN127" s="9" t="s">
        <v>63</v>
      </c>
      <c r="AO127" s="9"/>
      <c r="AP127" s="35"/>
    </row>
    <row r="128" spans="1:42" s="8" customFormat="1" ht="16.350000000000001" customHeight="1" x14ac:dyDescent="0.2">
      <c r="A128" s="3" t="s">
        <v>504</v>
      </c>
      <c r="B128" s="3" t="s">
        <v>895</v>
      </c>
      <c r="C128" s="3" t="s">
        <v>505</v>
      </c>
      <c r="D128" s="3" t="s">
        <v>74</v>
      </c>
      <c r="E128" s="3" t="s">
        <v>218</v>
      </c>
      <c r="F128" s="43" t="s">
        <v>893</v>
      </c>
      <c r="G128" s="57" t="s">
        <v>894</v>
      </c>
      <c r="H128" s="3" t="s">
        <v>40</v>
      </c>
      <c r="I128" s="3" t="s">
        <v>503</v>
      </c>
      <c r="J128" s="9" t="s">
        <v>1084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3" t="s">
        <v>43</v>
      </c>
      <c r="AA128" s="9" t="s">
        <v>44</v>
      </c>
      <c r="AB128" s="9" t="s">
        <v>44</v>
      </c>
      <c r="AC128" s="9" t="s">
        <v>44</v>
      </c>
      <c r="AD128" s="9" t="s">
        <v>44</v>
      </c>
      <c r="AE128" s="9" t="s">
        <v>44</v>
      </c>
      <c r="AF128" s="9" t="s">
        <v>44</v>
      </c>
      <c r="AG128" s="9" t="s">
        <v>44</v>
      </c>
      <c r="AH128" s="9" t="s">
        <v>44</v>
      </c>
      <c r="AI128" s="9" t="s">
        <v>44</v>
      </c>
      <c r="AJ128" s="9" t="s">
        <v>44</v>
      </c>
      <c r="AK128" s="10" t="s">
        <v>1085</v>
      </c>
      <c r="AL128" s="10">
        <v>45069.587106481478</v>
      </c>
      <c r="AM128" s="10">
        <v>45454.593900462962</v>
      </c>
      <c r="AN128" s="9" t="s">
        <v>63</v>
      </c>
      <c r="AO128" s="9"/>
      <c r="AP128" s="35"/>
    </row>
    <row r="129" spans="1:42" s="8" customFormat="1" ht="16.350000000000001" customHeight="1" x14ac:dyDescent="0.2">
      <c r="A129" s="3" t="s">
        <v>506</v>
      </c>
      <c r="B129" s="3" t="s">
        <v>895</v>
      </c>
      <c r="C129" s="3" t="s">
        <v>507</v>
      </c>
      <c r="D129" s="3" t="s">
        <v>74</v>
      </c>
      <c r="E129" s="3" t="s">
        <v>218</v>
      </c>
      <c r="F129" s="43" t="s">
        <v>893</v>
      </c>
      <c r="G129" s="57" t="s">
        <v>894</v>
      </c>
      <c r="H129" s="3" t="s">
        <v>40</v>
      </c>
      <c r="I129" s="3" t="s">
        <v>503</v>
      </c>
      <c r="J129" s="9" t="s">
        <v>1074</v>
      </c>
      <c r="K129" s="9" t="s">
        <v>44</v>
      </c>
      <c r="L129" s="9"/>
      <c r="M129" s="9" t="s">
        <v>44</v>
      </c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3" t="s">
        <v>43</v>
      </c>
      <c r="AA129" s="9" t="s">
        <v>44</v>
      </c>
      <c r="AB129" s="9" t="s">
        <v>44</v>
      </c>
      <c r="AC129" s="9" t="s">
        <v>44</v>
      </c>
      <c r="AD129" s="9" t="s">
        <v>44</v>
      </c>
      <c r="AE129" s="9" t="s">
        <v>44</v>
      </c>
      <c r="AF129" s="9" t="s">
        <v>44</v>
      </c>
      <c r="AG129" s="9" t="s">
        <v>44</v>
      </c>
      <c r="AH129" s="9" t="s">
        <v>44</v>
      </c>
      <c r="AI129" s="9" t="s">
        <v>44</v>
      </c>
      <c r="AJ129" s="9" t="s">
        <v>44</v>
      </c>
      <c r="AK129" s="10" t="s">
        <v>1057</v>
      </c>
      <c r="AL129" s="10" t="s">
        <v>1389</v>
      </c>
      <c r="AM129" s="10">
        <v>45454.594317129631</v>
      </c>
      <c r="AN129" s="9" t="s">
        <v>63</v>
      </c>
      <c r="AO129" s="9"/>
      <c r="AP129" s="35"/>
    </row>
    <row r="130" spans="1:42" s="8" customFormat="1" ht="16.350000000000001" customHeight="1" x14ac:dyDescent="0.2">
      <c r="A130" s="3" t="s">
        <v>587</v>
      </c>
      <c r="B130" s="3" t="s">
        <v>180</v>
      </c>
      <c r="C130" s="3" t="s">
        <v>181</v>
      </c>
      <c r="D130" s="3" t="s">
        <v>74</v>
      </c>
      <c r="E130" s="3" t="s">
        <v>50</v>
      </c>
      <c r="F130" s="43" t="s">
        <v>893</v>
      </c>
      <c r="G130" s="57" t="s">
        <v>894</v>
      </c>
      <c r="H130" s="3" t="s">
        <v>40</v>
      </c>
      <c r="I130" s="3" t="s">
        <v>503</v>
      </c>
      <c r="J130" s="9" t="s">
        <v>44</v>
      </c>
      <c r="K130" s="9" t="s">
        <v>44</v>
      </c>
      <c r="L130" s="9"/>
      <c r="M130" s="9" t="s">
        <v>44</v>
      </c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3" t="s">
        <v>43</v>
      </c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10" t="s">
        <v>1057</v>
      </c>
      <c r="AL130" s="10" t="s">
        <v>44</v>
      </c>
      <c r="AM130" s="10">
        <v>45454.612962962965</v>
      </c>
      <c r="AN130" s="9" t="s">
        <v>44</v>
      </c>
      <c r="AO130" s="9"/>
      <c r="AP130" s="35"/>
    </row>
    <row r="131" spans="1:42" s="8" customFormat="1" ht="16.350000000000001" customHeight="1" x14ac:dyDescent="0.2">
      <c r="A131" s="3" t="s">
        <v>905</v>
      </c>
      <c r="B131" s="3" t="s">
        <v>691</v>
      </c>
      <c r="C131" s="3" t="s">
        <v>240</v>
      </c>
      <c r="D131" s="3" t="s">
        <v>74</v>
      </c>
      <c r="E131" s="3" t="s">
        <v>50</v>
      </c>
      <c r="F131" s="43" t="s">
        <v>1033</v>
      </c>
      <c r="G131" s="57" t="s">
        <v>906</v>
      </c>
      <c r="H131" s="3" t="s">
        <v>40</v>
      </c>
      <c r="I131" s="3" t="s">
        <v>41</v>
      </c>
      <c r="J131" s="9" t="s">
        <v>1034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3" t="s">
        <v>43</v>
      </c>
      <c r="AA131" s="9" t="s">
        <v>44</v>
      </c>
      <c r="AB131" s="9" t="s">
        <v>44</v>
      </c>
      <c r="AC131" s="9" t="s">
        <v>44</v>
      </c>
      <c r="AD131" s="9" t="s">
        <v>44</v>
      </c>
      <c r="AE131" s="9" t="s">
        <v>44</v>
      </c>
      <c r="AF131" s="9" t="s">
        <v>44</v>
      </c>
      <c r="AG131" s="9" t="s">
        <v>44</v>
      </c>
      <c r="AH131" s="9" t="s">
        <v>44</v>
      </c>
      <c r="AI131" s="9" t="s">
        <v>44</v>
      </c>
      <c r="AJ131" s="9" t="s">
        <v>44</v>
      </c>
      <c r="AK131" s="10">
        <v>44971.612696759257</v>
      </c>
      <c r="AL131" s="10">
        <v>45030.451064814813</v>
      </c>
      <c r="AM131" s="10">
        <v>45454.603229166663</v>
      </c>
      <c r="AN131" s="9" t="s">
        <v>63</v>
      </c>
      <c r="AO131" s="9"/>
      <c r="AP131" s="35"/>
    </row>
    <row r="132" spans="1:42" s="8" customFormat="1" ht="16.350000000000001" customHeight="1" x14ac:dyDescent="0.2">
      <c r="A132" s="3" t="s">
        <v>958</v>
      </c>
      <c r="B132" s="3" t="s">
        <v>1123</v>
      </c>
      <c r="C132" s="3" t="s">
        <v>964</v>
      </c>
      <c r="D132" s="3" t="s">
        <v>150</v>
      </c>
      <c r="E132" s="3" t="s">
        <v>139</v>
      </c>
      <c r="F132" s="43" t="s">
        <v>960</v>
      </c>
      <c r="G132" s="57" t="s">
        <v>961</v>
      </c>
      <c r="H132" s="3" t="s">
        <v>40</v>
      </c>
      <c r="I132" s="3" t="s">
        <v>141</v>
      </c>
      <c r="J132" s="22" t="s">
        <v>965</v>
      </c>
      <c r="K132" s="9" t="s">
        <v>44</v>
      </c>
      <c r="L132" s="9" t="s">
        <v>708</v>
      </c>
      <c r="M132" s="9"/>
      <c r="N132" s="9" t="s">
        <v>1362</v>
      </c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3" t="s">
        <v>43</v>
      </c>
      <c r="AA132" s="9" t="s">
        <v>44</v>
      </c>
      <c r="AB132" s="9" t="s">
        <v>44</v>
      </c>
      <c r="AC132" s="9" t="s">
        <v>44</v>
      </c>
      <c r="AD132" s="9" t="s">
        <v>44</v>
      </c>
      <c r="AE132" s="9" t="s">
        <v>44</v>
      </c>
      <c r="AF132" s="9" t="s">
        <v>44</v>
      </c>
      <c r="AG132" s="9" t="s">
        <v>44</v>
      </c>
      <c r="AH132" s="9" t="s">
        <v>44</v>
      </c>
      <c r="AI132" s="9" t="s">
        <v>44</v>
      </c>
      <c r="AJ132" s="9" t="s">
        <v>44</v>
      </c>
      <c r="AK132" s="10">
        <v>44981.299803240741</v>
      </c>
      <c r="AL132" s="10">
        <v>45236.414502314816</v>
      </c>
      <c r="AM132" s="10">
        <v>45236.414525462962</v>
      </c>
      <c r="AN132" s="9" t="s">
        <v>63</v>
      </c>
      <c r="AO132" s="9"/>
      <c r="AP132" s="35"/>
    </row>
    <row r="133" spans="1:42" s="8" customFormat="1" ht="16.350000000000001" customHeight="1" x14ac:dyDescent="0.2">
      <c r="A133" s="9" t="s">
        <v>959</v>
      </c>
      <c r="B133" s="9" t="s">
        <v>957</v>
      </c>
      <c r="C133" s="3" t="s">
        <v>964</v>
      </c>
      <c r="D133" s="9" t="s">
        <v>150</v>
      </c>
      <c r="E133" s="9" t="s">
        <v>139</v>
      </c>
      <c r="F133" s="10" t="s">
        <v>960</v>
      </c>
      <c r="G133" s="58" t="s">
        <v>961</v>
      </c>
      <c r="H133" s="9" t="s">
        <v>40</v>
      </c>
      <c r="I133" s="9" t="s">
        <v>82</v>
      </c>
      <c r="J133" s="9" t="s">
        <v>962</v>
      </c>
      <c r="K133" s="9" t="s">
        <v>44</v>
      </c>
      <c r="L133" s="9" t="s">
        <v>957</v>
      </c>
      <c r="M133" s="9"/>
      <c r="N133" s="9" t="s">
        <v>1362</v>
      </c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 t="s">
        <v>43</v>
      </c>
      <c r="AA133" s="9" t="s">
        <v>44</v>
      </c>
      <c r="AB133" s="9" t="s">
        <v>44</v>
      </c>
      <c r="AC133" s="9" t="s">
        <v>44</v>
      </c>
      <c r="AD133" s="9" t="s">
        <v>44</v>
      </c>
      <c r="AE133" s="9" t="s">
        <v>44</v>
      </c>
      <c r="AF133" s="9" t="s">
        <v>44</v>
      </c>
      <c r="AG133" s="9" t="s">
        <v>44</v>
      </c>
      <c r="AH133" s="9" t="s">
        <v>44</v>
      </c>
      <c r="AI133" s="9" t="s">
        <v>44</v>
      </c>
      <c r="AJ133" s="9" t="s">
        <v>44</v>
      </c>
      <c r="AK133" s="10">
        <v>44981.302106481482</v>
      </c>
      <c r="AL133" s="10">
        <v>45236.414652777778</v>
      </c>
      <c r="AM133" s="10">
        <v>45453.599548611113</v>
      </c>
      <c r="AN133" s="9" t="s">
        <v>63</v>
      </c>
      <c r="AO133" s="9"/>
      <c r="AP133" s="35"/>
    </row>
    <row r="134" spans="1:42" s="8" customFormat="1" ht="16.350000000000001" customHeight="1" x14ac:dyDescent="0.2">
      <c r="A134" s="3" t="s">
        <v>273</v>
      </c>
      <c r="B134" s="3" t="s">
        <v>863</v>
      </c>
      <c r="C134" s="3" t="s">
        <v>274</v>
      </c>
      <c r="D134" s="3" t="s">
        <v>81</v>
      </c>
      <c r="E134" s="3" t="s">
        <v>50</v>
      </c>
      <c r="F134" s="43" t="s">
        <v>1418</v>
      </c>
      <c r="G134" s="57" t="s">
        <v>1420</v>
      </c>
      <c r="H134" s="3" t="s">
        <v>40</v>
      </c>
      <c r="I134" s="3" t="s">
        <v>99</v>
      </c>
      <c r="J134" s="9" t="s">
        <v>275</v>
      </c>
      <c r="K134" s="9" t="s">
        <v>44</v>
      </c>
      <c r="L134" s="9" t="s">
        <v>44</v>
      </c>
      <c r="M134" s="9" t="s">
        <v>44</v>
      </c>
      <c r="N134" s="9" t="s">
        <v>44</v>
      </c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3" t="s">
        <v>43</v>
      </c>
      <c r="AA134" s="9" t="s">
        <v>859</v>
      </c>
      <c r="AB134" s="9" t="s">
        <v>1421</v>
      </c>
      <c r="AC134" s="9" t="s">
        <v>860</v>
      </c>
      <c r="AD134" s="9" t="s">
        <v>1422</v>
      </c>
      <c r="AE134" s="9" t="s">
        <v>44</v>
      </c>
      <c r="AF134" s="9" t="s">
        <v>44</v>
      </c>
      <c r="AG134" s="9" t="s">
        <v>44</v>
      </c>
      <c r="AH134" s="9" t="s">
        <v>44</v>
      </c>
      <c r="AI134" s="9" t="s">
        <v>44</v>
      </c>
      <c r="AJ134" s="9" t="s">
        <v>44</v>
      </c>
      <c r="AK134" s="10" t="s">
        <v>1036</v>
      </c>
      <c r="AL134" s="10">
        <v>45327.576053240744</v>
      </c>
      <c r="AM134" s="10">
        <v>45453.601701388892</v>
      </c>
      <c r="AN134" s="9" t="s">
        <v>63</v>
      </c>
      <c r="AO134" s="9"/>
      <c r="AP134" s="35"/>
    </row>
    <row r="135" spans="1:42" s="8" customFormat="1" ht="16.350000000000001" customHeight="1" x14ac:dyDescent="0.2">
      <c r="A135" s="3" t="s">
        <v>277</v>
      </c>
      <c r="B135" s="3" t="s">
        <v>863</v>
      </c>
      <c r="C135" s="3" t="s">
        <v>278</v>
      </c>
      <c r="D135" s="3" t="s">
        <v>81</v>
      </c>
      <c r="E135" s="3" t="s">
        <v>50</v>
      </c>
      <c r="F135" s="43" t="s">
        <v>1418</v>
      </c>
      <c r="G135" s="57" t="s">
        <v>1420</v>
      </c>
      <c r="H135" s="3" t="s">
        <v>40</v>
      </c>
      <c r="I135" s="3" t="s">
        <v>99</v>
      </c>
      <c r="J135" s="9" t="s">
        <v>279</v>
      </c>
      <c r="K135" s="9" t="s">
        <v>44</v>
      </c>
      <c r="L135" s="9" t="s">
        <v>44</v>
      </c>
      <c r="M135" s="9"/>
      <c r="N135" s="9" t="s">
        <v>44</v>
      </c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3" t="s">
        <v>43</v>
      </c>
      <c r="AA135" s="9" t="s">
        <v>866</v>
      </c>
      <c r="AB135" s="9" t="s">
        <v>1419</v>
      </c>
      <c r="AC135" s="9" t="s">
        <v>867</v>
      </c>
      <c r="AD135" s="9" t="s">
        <v>868</v>
      </c>
      <c r="AE135" s="9" t="s">
        <v>44</v>
      </c>
      <c r="AF135" s="9" t="s">
        <v>44</v>
      </c>
      <c r="AG135" s="9" t="s">
        <v>44</v>
      </c>
      <c r="AH135" s="9" t="s">
        <v>44</v>
      </c>
      <c r="AI135" s="9" t="s">
        <v>44</v>
      </c>
      <c r="AJ135" s="9" t="s">
        <v>44</v>
      </c>
      <c r="AK135" s="10" t="s">
        <v>271</v>
      </c>
      <c r="AL135" s="10">
        <v>45327.570914351854</v>
      </c>
      <c r="AM135" s="10">
        <v>45453.602210648147</v>
      </c>
      <c r="AN135" s="9" t="s">
        <v>63</v>
      </c>
      <c r="AO135" s="9"/>
      <c r="AP135" s="35"/>
    </row>
    <row r="136" spans="1:42" s="8" customFormat="1" ht="16.350000000000001" customHeight="1" x14ac:dyDescent="0.2">
      <c r="A136" s="3" t="s">
        <v>265</v>
      </c>
      <c r="B136" s="3" t="s">
        <v>649</v>
      </c>
      <c r="C136" s="3" t="s">
        <v>57</v>
      </c>
      <c r="D136" s="3" t="s">
        <v>81</v>
      </c>
      <c r="E136" s="3" t="s">
        <v>50</v>
      </c>
      <c r="F136" s="43" t="s">
        <v>862</v>
      </c>
      <c r="G136" s="57" t="s">
        <v>1423</v>
      </c>
      <c r="H136" s="3" t="s">
        <v>40</v>
      </c>
      <c r="I136" s="3" t="s">
        <v>76</v>
      </c>
      <c r="J136" s="9" t="s">
        <v>44</v>
      </c>
      <c r="K136" s="9" t="s">
        <v>44</v>
      </c>
      <c r="L136" s="9" t="s">
        <v>44</v>
      </c>
      <c r="M136" s="9" t="s">
        <v>44</v>
      </c>
      <c r="N136" s="9" t="s">
        <v>44</v>
      </c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3" t="s">
        <v>43</v>
      </c>
      <c r="AA136" s="9" t="s">
        <v>44</v>
      </c>
      <c r="AB136" s="9" t="s">
        <v>44</v>
      </c>
      <c r="AC136" s="9" t="s">
        <v>44</v>
      </c>
      <c r="AD136" s="9" t="s">
        <v>44</v>
      </c>
      <c r="AE136" s="9" t="s">
        <v>44</v>
      </c>
      <c r="AF136" s="9" t="s">
        <v>44</v>
      </c>
      <c r="AG136" s="9" t="s">
        <v>44</v>
      </c>
      <c r="AH136" s="9" t="s">
        <v>44</v>
      </c>
      <c r="AI136" s="9" t="s">
        <v>44</v>
      </c>
      <c r="AJ136" s="9" t="s">
        <v>44</v>
      </c>
      <c r="AK136" s="10" t="s">
        <v>253</v>
      </c>
      <c r="AL136" s="10">
        <v>45330.459340277775</v>
      </c>
      <c r="AM136" s="10">
        <v>45330.460358796299</v>
      </c>
      <c r="AN136" s="9" t="s">
        <v>63</v>
      </c>
      <c r="AO136" s="9"/>
      <c r="AP136" s="35"/>
    </row>
    <row r="137" spans="1:42" ht="16.350000000000001" customHeight="1" x14ac:dyDescent="0.2">
      <c r="A137" s="3" t="s">
        <v>269</v>
      </c>
      <c r="B137" s="3" t="s">
        <v>1424</v>
      </c>
      <c r="C137" s="3" t="s">
        <v>270</v>
      </c>
      <c r="D137" s="3" t="s">
        <v>81</v>
      </c>
      <c r="E137" s="3" t="s">
        <v>50</v>
      </c>
      <c r="F137" s="43" t="s">
        <v>862</v>
      </c>
      <c r="G137" s="57" t="s">
        <v>1423</v>
      </c>
      <c r="H137" s="3" t="s">
        <v>40</v>
      </c>
      <c r="I137" s="3" t="s">
        <v>76</v>
      </c>
      <c r="J137" s="9" t="s">
        <v>44</v>
      </c>
      <c r="K137" s="9" t="s">
        <v>44</v>
      </c>
      <c r="L137" s="9" t="s">
        <v>44</v>
      </c>
      <c r="M137" s="9"/>
      <c r="N137" s="9" t="s">
        <v>44</v>
      </c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3" t="s">
        <v>43</v>
      </c>
      <c r="AA137" s="9" t="s">
        <v>44</v>
      </c>
      <c r="AB137" s="9" t="s">
        <v>44</v>
      </c>
      <c r="AC137" s="9" t="s">
        <v>44</v>
      </c>
      <c r="AD137" s="9" t="s">
        <v>44</v>
      </c>
      <c r="AE137" s="9" t="s">
        <v>44</v>
      </c>
      <c r="AF137" s="9" t="s">
        <v>44</v>
      </c>
      <c r="AG137" s="9" t="s">
        <v>44</v>
      </c>
      <c r="AH137" s="9" t="s">
        <v>44</v>
      </c>
      <c r="AI137" s="9" t="s">
        <v>44</v>
      </c>
      <c r="AJ137" s="9" t="s">
        <v>44</v>
      </c>
      <c r="AK137" s="10" t="s">
        <v>261</v>
      </c>
      <c r="AL137" s="10">
        <v>45330.460509259261</v>
      </c>
      <c r="AM137" s="10">
        <v>45453.600787037038</v>
      </c>
      <c r="AN137" s="9" t="s">
        <v>63</v>
      </c>
      <c r="AO137" s="9"/>
    </row>
    <row r="138" spans="1:42" s="8" customFormat="1" ht="16.350000000000001" hidden="1" customHeight="1" x14ac:dyDescent="0.2">
      <c r="A138" s="9" t="s">
        <v>661</v>
      </c>
      <c r="B138" s="9" t="s">
        <v>662</v>
      </c>
      <c r="C138" s="9" t="s">
        <v>825</v>
      </c>
      <c r="D138" s="9" t="s">
        <v>74</v>
      </c>
      <c r="E138" s="9" t="s">
        <v>825</v>
      </c>
      <c r="F138" s="10" t="s">
        <v>541</v>
      </c>
      <c r="G138" s="58" t="s">
        <v>551</v>
      </c>
      <c r="H138" s="9" t="s">
        <v>40</v>
      </c>
      <c r="I138" s="9" t="s">
        <v>76</v>
      </c>
      <c r="J138" s="9" t="s">
        <v>44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 t="s">
        <v>663</v>
      </c>
      <c r="AA138" s="9" t="s">
        <v>44</v>
      </c>
      <c r="AB138" s="9" t="s">
        <v>44</v>
      </c>
      <c r="AC138" s="9" t="s">
        <v>44</v>
      </c>
      <c r="AD138" s="9" t="s">
        <v>44</v>
      </c>
      <c r="AE138" s="9" t="s">
        <v>44</v>
      </c>
      <c r="AF138" s="9" t="s">
        <v>44</v>
      </c>
      <c r="AG138" s="9" t="s">
        <v>44</v>
      </c>
      <c r="AH138" s="9" t="s">
        <v>44</v>
      </c>
      <c r="AI138" s="9" t="s">
        <v>44</v>
      </c>
      <c r="AJ138" s="9" t="s">
        <v>44</v>
      </c>
      <c r="AK138" s="10" t="s">
        <v>541</v>
      </c>
      <c r="AL138" s="10">
        <v>44930.380243055559</v>
      </c>
      <c r="AM138" s="10">
        <v>45454.594085648147</v>
      </c>
      <c r="AN138" s="9" t="s">
        <v>63</v>
      </c>
      <c r="AO138" s="9"/>
      <c r="AP138" s="35"/>
    </row>
    <row r="139" spans="1:42" s="8" customFormat="1" ht="16.350000000000001" customHeight="1" x14ac:dyDescent="0.2">
      <c r="A139" s="9" t="s">
        <v>143</v>
      </c>
      <c r="B139" s="9" t="s">
        <v>144</v>
      </c>
      <c r="C139" s="9" t="s">
        <v>145</v>
      </c>
      <c r="D139" s="9" t="s">
        <v>74</v>
      </c>
      <c r="E139" s="9" t="s">
        <v>146</v>
      </c>
      <c r="F139" s="10" t="s">
        <v>862</v>
      </c>
      <c r="G139" s="58" t="s">
        <v>1423</v>
      </c>
      <c r="H139" s="9" t="s">
        <v>40</v>
      </c>
      <c r="I139" s="9" t="s">
        <v>76</v>
      </c>
      <c r="J139" s="22" t="s">
        <v>1426</v>
      </c>
      <c r="K139" s="9" t="s">
        <v>44</v>
      </c>
      <c r="L139" s="9" t="s">
        <v>44</v>
      </c>
      <c r="M139" s="9"/>
      <c r="N139" s="9" t="s">
        <v>44</v>
      </c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 t="s">
        <v>43</v>
      </c>
      <c r="AA139" s="9" t="s">
        <v>44</v>
      </c>
      <c r="AB139" s="9" t="s">
        <v>44</v>
      </c>
      <c r="AC139" s="9" t="s">
        <v>44</v>
      </c>
      <c r="AD139" s="9" t="s">
        <v>44</v>
      </c>
      <c r="AE139" s="9" t="s">
        <v>44</v>
      </c>
      <c r="AF139" s="9" t="s">
        <v>44</v>
      </c>
      <c r="AG139" s="9" t="s">
        <v>44</v>
      </c>
      <c r="AH139" s="9" t="s">
        <v>44</v>
      </c>
      <c r="AI139" s="9" t="s">
        <v>44</v>
      </c>
      <c r="AJ139" s="9" t="s">
        <v>44</v>
      </c>
      <c r="AK139" s="10" t="s">
        <v>98</v>
      </c>
      <c r="AL139" s="10">
        <v>45330.5237037037</v>
      </c>
      <c r="AM139" s="10">
        <v>45454.612118055556</v>
      </c>
      <c r="AN139" s="9" t="s">
        <v>63</v>
      </c>
      <c r="AO139" s="9"/>
      <c r="AP139" s="35"/>
    </row>
    <row r="140" spans="1:42" s="8" customFormat="1" ht="16.350000000000001" hidden="1" customHeight="1" x14ac:dyDescent="0.2">
      <c r="A140" s="9" t="s">
        <v>161</v>
      </c>
      <c r="B140" s="9" t="s">
        <v>162</v>
      </c>
      <c r="C140" s="9" t="s">
        <v>163</v>
      </c>
      <c r="D140" s="9" t="s">
        <v>81</v>
      </c>
      <c r="E140" s="9" t="s">
        <v>50</v>
      </c>
      <c r="F140" s="10" t="s">
        <v>160</v>
      </c>
      <c r="G140" s="58" t="s">
        <v>164</v>
      </c>
      <c r="H140" s="9" t="s">
        <v>40</v>
      </c>
      <c r="I140" s="9" t="s">
        <v>76</v>
      </c>
      <c r="J140" s="22" t="s">
        <v>844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 t="s">
        <v>78</v>
      </c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10"/>
      <c r="AL140" s="10"/>
      <c r="AM140" s="10">
        <v>45454.594768518517</v>
      </c>
      <c r="AN140" s="9"/>
      <c r="AO140" s="9"/>
      <c r="AP140" s="35"/>
    </row>
    <row r="141" spans="1:42" s="8" customFormat="1" ht="16.350000000000001" customHeight="1" x14ac:dyDescent="0.2">
      <c r="A141" s="3" t="s">
        <v>179</v>
      </c>
      <c r="B141" s="3" t="s">
        <v>180</v>
      </c>
      <c r="C141" s="3" t="s">
        <v>181</v>
      </c>
      <c r="D141" s="3" t="s">
        <v>81</v>
      </c>
      <c r="E141" s="3" t="s">
        <v>50</v>
      </c>
      <c r="F141" s="43" t="s">
        <v>984</v>
      </c>
      <c r="G141" s="57" t="s">
        <v>985</v>
      </c>
      <c r="H141" s="3" t="s">
        <v>40</v>
      </c>
      <c r="I141" s="3" t="s">
        <v>76</v>
      </c>
      <c r="J141" s="9" t="s">
        <v>44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3" t="s">
        <v>43</v>
      </c>
      <c r="AA141" s="9" t="s">
        <v>44</v>
      </c>
      <c r="AB141" s="9" t="s">
        <v>44</v>
      </c>
      <c r="AC141" s="9" t="s">
        <v>44</v>
      </c>
      <c r="AD141" s="9" t="s">
        <v>44</v>
      </c>
      <c r="AE141" s="9" t="s">
        <v>44</v>
      </c>
      <c r="AF141" s="9" t="s">
        <v>44</v>
      </c>
      <c r="AG141" s="9" t="s">
        <v>44</v>
      </c>
      <c r="AH141" s="9" t="s">
        <v>44</v>
      </c>
      <c r="AI141" s="9" t="s">
        <v>44</v>
      </c>
      <c r="AJ141" s="9" t="s">
        <v>44</v>
      </c>
      <c r="AK141" s="10" t="s">
        <v>869</v>
      </c>
      <c r="AL141" s="10">
        <v>45047.511365740742</v>
      </c>
      <c r="AM141" s="10">
        <v>45365.38177083333</v>
      </c>
      <c r="AN141" s="9" t="s">
        <v>63</v>
      </c>
      <c r="AO141" s="9"/>
      <c r="AP141" s="35"/>
    </row>
    <row r="142" spans="1:42" s="8" customFormat="1" ht="16.350000000000001" customHeight="1" x14ac:dyDescent="0.2">
      <c r="A142" s="3" t="s">
        <v>376</v>
      </c>
      <c r="B142" s="3" t="s">
        <v>986</v>
      </c>
      <c r="C142" s="3" t="s">
        <v>377</v>
      </c>
      <c r="D142" s="3" t="s">
        <v>171</v>
      </c>
      <c r="E142" s="3" t="s">
        <v>139</v>
      </c>
      <c r="F142" s="43" t="s">
        <v>984</v>
      </c>
      <c r="G142" s="57" t="s">
        <v>985</v>
      </c>
      <c r="H142" s="3" t="s">
        <v>40</v>
      </c>
      <c r="I142" s="3" t="s">
        <v>76</v>
      </c>
      <c r="J142" s="9" t="s">
        <v>1073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3" t="s">
        <v>43</v>
      </c>
      <c r="AA142" s="9" t="s">
        <v>44</v>
      </c>
      <c r="AB142" s="9" t="s">
        <v>44</v>
      </c>
      <c r="AC142" s="9" t="s">
        <v>44</v>
      </c>
      <c r="AD142" s="9" t="s">
        <v>44</v>
      </c>
      <c r="AE142" s="9" t="s">
        <v>44</v>
      </c>
      <c r="AF142" s="9" t="s">
        <v>44</v>
      </c>
      <c r="AG142" s="9" t="s">
        <v>44</v>
      </c>
      <c r="AH142" s="9" t="s">
        <v>44</v>
      </c>
      <c r="AI142" s="9" t="s">
        <v>44</v>
      </c>
      <c r="AJ142" s="9" t="s">
        <v>44</v>
      </c>
      <c r="AK142" s="10" t="s">
        <v>202</v>
      </c>
      <c r="AL142" s="10">
        <v>45063.369027777779</v>
      </c>
      <c r="AM142" s="10">
        <v>45453.612037037034</v>
      </c>
      <c r="AN142" s="9" t="s">
        <v>63</v>
      </c>
      <c r="AO142" s="9"/>
      <c r="AP142" s="35"/>
    </row>
    <row r="143" spans="1:42" s="8" customFormat="1" ht="16.350000000000001" customHeight="1" x14ac:dyDescent="0.2">
      <c r="A143" s="3" t="s">
        <v>514</v>
      </c>
      <c r="B143" s="3" t="s">
        <v>895</v>
      </c>
      <c r="C143" s="3" t="s">
        <v>515</v>
      </c>
      <c r="D143" s="3" t="s">
        <v>74</v>
      </c>
      <c r="E143" s="3" t="s">
        <v>218</v>
      </c>
      <c r="F143" s="43" t="s">
        <v>984</v>
      </c>
      <c r="G143" s="57" t="s">
        <v>985</v>
      </c>
      <c r="H143" s="3" t="s">
        <v>40</v>
      </c>
      <c r="I143" s="3" t="s">
        <v>76</v>
      </c>
      <c r="J143" s="9" t="s">
        <v>44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3" t="s">
        <v>43</v>
      </c>
      <c r="AA143" s="9" t="s">
        <v>44</v>
      </c>
      <c r="AB143" s="9" t="s">
        <v>44</v>
      </c>
      <c r="AC143" s="9" t="s">
        <v>44</v>
      </c>
      <c r="AD143" s="9" t="s">
        <v>44</v>
      </c>
      <c r="AE143" s="9" t="s">
        <v>44</v>
      </c>
      <c r="AF143" s="9" t="s">
        <v>44</v>
      </c>
      <c r="AG143" s="9" t="s">
        <v>44</v>
      </c>
      <c r="AH143" s="9" t="s">
        <v>44</v>
      </c>
      <c r="AI143" s="9" t="s">
        <v>44</v>
      </c>
      <c r="AJ143" s="9" t="s">
        <v>44</v>
      </c>
      <c r="AK143" s="10" t="s">
        <v>869</v>
      </c>
      <c r="AL143" s="10">
        <v>45098.584039351852</v>
      </c>
      <c r="AM143" s="10">
        <v>45454.59516203704</v>
      </c>
      <c r="AN143" s="9" t="s">
        <v>63</v>
      </c>
      <c r="AO143" s="9"/>
      <c r="AP143" s="35"/>
    </row>
    <row r="144" spans="1:42" s="8" customFormat="1" ht="16.350000000000001" hidden="1" customHeight="1" x14ac:dyDescent="0.2">
      <c r="A144" s="9" t="s">
        <v>683</v>
      </c>
      <c r="B144" s="9" t="s">
        <v>454</v>
      </c>
      <c r="C144" s="9" t="s">
        <v>684</v>
      </c>
      <c r="D144" s="9" t="s">
        <v>74</v>
      </c>
      <c r="E144" s="9" t="s">
        <v>456</v>
      </c>
      <c r="F144" s="10" t="s">
        <v>445</v>
      </c>
      <c r="G144" s="58" t="s">
        <v>457</v>
      </c>
      <c r="H144" s="9" t="s">
        <v>40</v>
      </c>
      <c r="I144" s="9" t="s">
        <v>99</v>
      </c>
      <c r="J144" s="9" t="s">
        <v>44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 t="s">
        <v>663</v>
      </c>
      <c r="AA144" s="9" t="s">
        <v>44</v>
      </c>
      <c r="AB144" s="9" t="s">
        <v>44</v>
      </c>
      <c r="AC144" s="9" t="s">
        <v>44</v>
      </c>
      <c r="AD144" s="9" t="s">
        <v>44</v>
      </c>
      <c r="AE144" s="9" t="s">
        <v>44</v>
      </c>
      <c r="AF144" s="9" t="s">
        <v>44</v>
      </c>
      <c r="AG144" s="9" t="s">
        <v>44</v>
      </c>
      <c r="AH144" s="9" t="s">
        <v>44</v>
      </c>
      <c r="AI144" s="9" t="s">
        <v>44</v>
      </c>
      <c r="AJ144" s="9" t="s">
        <v>44</v>
      </c>
      <c r="AK144" s="10" t="s">
        <v>660</v>
      </c>
      <c r="AL144" s="10">
        <v>44942.464594907404</v>
      </c>
      <c r="AM144" s="10">
        <v>45454.595636574071</v>
      </c>
      <c r="AN144" s="9" t="s">
        <v>63</v>
      </c>
      <c r="AO144" s="9"/>
      <c r="AP144" s="35"/>
    </row>
    <row r="145" spans="1:42" s="8" customFormat="1" ht="16.350000000000001" customHeight="1" x14ac:dyDescent="0.2">
      <c r="A145" s="3" t="s">
        <v>591</v>
      </c>
      <c r="B145" s="3" t="s">
        <v>592</v>
      </c>
      <c r="C145" s="3" t="s">
        <v>593</v>
      </c>
      <c r="D145" s="3" t="s">
        <v>74</v>
      </c>
      <c r="E145" s="3" t="s">
        <v>825</v>
      </c>
      <c r="F145" s="43" t="s">
        <v>984</v>
      </c>
      <c r="G145" s="57" t="s">
        <v>985</v>
      </c>
      <c r="H145" s="3" t="s">
        <v>40</v>
      </c>
      <c r="I145" s="3" t="s">
        <v>76</v>
      </c>
      <c r="J145" s="9" t="s">
        <v>44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3" t="s">
        <v>43</v>
      </c>
      <c r="AA145" s="9" t="s">
        <v>44</v>
      </c>
      <c r="AB145" s="9" t="s">
        <v>44</v>
      </c>
      <c r="AC145" s="9" t="s">
        <v>44</v>
      </c>
      <c r="AD145" s="9" t="s">
        <v>44</v>
      </c>
      <c r="AE145" s="9" t="s">
        <v>44</v>
      </c>
      <c r="AF145" s="9" t="s">
        <v>44</v>
      </c>
      <c r="AG145" s="9" t="s">
        <v>44</v>
      </c>
      <c r="AH145" s="9" t="s">
        <v>44</v>
      </c>
      <c r="AI145" s="9" t="s">
        <v>44</v>
      </c>
      <c r="AJ145" s="9" t="s">
        <v>44</v>
      </c>
      <c r="AK145" s="10" t="s">
        <v>869</v>
      </c>
      <c r="AL145" s="10">
        <v>45014.582141203704</v>
      </c>
      <c r="AM145" s="10">
        <v>45454.613368055558</v>
      </c>
      <c r="AN145" s="9" t="s">
        <v>63</v>
      </c>
      <c r="AO145" s="9"/>
      <c r="AP145" s="35"/>
    </row>
    <row r="146" spans="1:42" s="8" customFormat="1" ht="16.350000000000001" customHeight="1" x14ac:dyDescent="0.2">
      <c r="A146" s="3" t="s">
        <v>594</v>
      </c>
      <c r="B146" s="3" t="s">
        <v>595</v>
      </c>
      <c r="C146" s="3" t="s">
        <v>596</v>
      </c>
      <c r="D146" s="3" t="s">
        <v>74</v>
      </c>
      <c r="E146" s="3" t="s">
        <v>825</v>
      </c>
      <c r="F146" s="43" t="s">
        <v>984</v>
      </c>
      <c r="G146" s="57" t="s">
        <v>985</v>
      </c>
      <c r="H146" s="3" t="s">
        <v>40</v>
      </c>
      <c r="I146" s="3" t="s">
        <v>76</v>
      </c>
      <c r="J146" s="9" t="s">
        <v>44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3" t="s">
        <v>43</v>
      </c>
      <c r="AA146" s="9" t="s">
        <v>44</v>
      </c>
      <c r="AB146" s="9" t="s">
        <v>44</v>
      </c>
      <c r="AC146" s="9" t="s">
        <v>44</v>
      </c>
      <c r="AD146" s="9" t="s">
        <v>44</v>
      </c>
      <c r="AE146" s="9" t="s">
        <v>44</v>
      </c>
      <c r="AF146" s="9" t="s">
        <v>44</v>
      </c>
      <c r="AG146" s="9" t="s">
        <v>44</v>
      </c>
      <c r="AH146" s="9" t="s">
        <v>44</v>
      </c>
      <c r="AI146" s="9" t="s">
        <v>44</v>
      </c>
      <c r="AJ146" s="9" t="s">
        <v>44</v>
      </c>
      <c r="AK146" s="10" t="s">
        <v>869</v>
      </c>
      <c r="AL146" s="10">
        <v>45014.582453703704</v>
      </c>
      <c r="AM146" s="10">
        <v>45454.613518518519</v>
      </c>
      <c r="AN146" s="9" t="s">
        <v>63</v>
      </c>
      <c r="AO146" s="9"/>
      <c r="AP146" s="35"/>
    </row>
    <row r="147" spans="1:42" s="8" customFormat="1" ht="16.350000000000001" customHeight="1" x14ac:dyDescent="0.2">
      <c r="A147" s="9" t="s">
        <v>1455</v>
      </c>
      <c r="B147" s="9" t="s">
        <v>1444</v>
      </c>
      <c r="C147" s="9" t="s">
        <v>1440</v>
      </c>
      <c r="D147" s="9" t="s">
        <v>728</v>
      </c>
      <c r="E147" s="9" t="s">
        <v>139</v>
      </c>
      <c r="F147" s="10" t="s">
        <v>1456</v>
      </c>
      <c r="G147" s="58" t="s">
        <v>1457</v>
      </c>
      <c r="H147" s="9" t="s">
        <v>1443</v>
      </c>
      <c r="I147" s="9" t="s">
        <v>99</v>
      </c>
      <c r="J147" s="9" t="s">
        <v>44</v>
      </c>
      <c r="K147" s="9" t="s">
        <v>44</v>
      </c>
      <c r="L147" s="9" t="s">
        <v>1458</v>
      </c>
      <c r="M147" s="9"/>
      <c r="N147" s="9" t="s">
        <v>1459</v>
      </c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 t="s">
        <v>43</v>
      </c>
      <c r="AA147" s="9" t="s">
        <v>1446</v>
      </c>
      <c r="AB147" s="9" t="s">
        <v>1460</v>
      </c>
      <c r="AC147" s="9" t="s">
        <v>1448</v>
      </c>
      <c r="AD147" s="9" t="s">
        <v>1461</v>
      </c>
      <c r="AE147" s="9" t="s">
        <v>1450</v>
      </c>
      <c r="AF147" s="9" t="s">
        <v>1462</v>
      </c>
      <c r="AG147" s="9" t="s">
        <v>1451</v>
      </c>
      <c r="AH147" s="9" t="s">
        <v>1452</v>
      </c>
      <c r="AI147" s="9" t="s">
        <v>1453</v>
      </c>
      <c r="AJ147" s="9" t="s">
        <v>1463</v>
      </c>
      <c r="AK147" s="10">
        <v>45369.541655092595</v>
      </c>
      <c r="AL147" s="10">
        <v>45369.543726851851</v>
      </c>
      <c r="AM147" s="10">
        <v>45453.562881944446</v>
      </c>
      <c r="AN147" s="9" t="s">
        <v>63</v>
      </c>
      <c r="AO147" s="9"/>
      <c r="AP147" s="35"/>
    </row>
    <row r="148" spans="1:42" s="8" customFormat="1" ht="16.350000000000001" customHeight="1" x14ac:dyDescent="0.2">
      <c r="A148" s="9" t="s">
        <v>1464</v>
      </c>
      <c r="B148" s="9" t="s">
        <v>1444</v>
      </c>
      <c r="C148" s="9" t="s">
        <v>1440</v>
      </c>
      <c r="D148" s="9" t="s">
        <v>728</v>
      </c>
      <c r="E148" s="9" t="s">
        <v>139</v>
      </c>
      <c r="F148" s="10" t="s">
        <v>1465</v>
      </c>
      <c r="G148" s="58" t="s">
        <v>1466</v>
      </c>
      <c r="H148" s="9" t="s">
        <v>1443</v>
      </c>
      <c r="I148" s="9" t="s">
        <v>99</v>
      </c>
      <c r="J148" s="9" t="s">
        <v>1503</v>
      </c>
      <c r="K148" s="9" t="s">
        <v>44</v>
      </c>
      <c r="L148" s="9" t="s">
        <v>1467</v>
      </c>
      <c r="M148" s="9"/>
      <c r="N148" s="9" t="s">
        <v>1459</v>
      </c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 t="s">
        <v>43</v>
      </c>
      <c r="AA148" s="9" t="s">
        <v>1446</v>
      </c>
      <c r="AB148" s="9" t="s">
        <v>1447</v>
      </c>
      <c r="AC148" s="9" t="s">
        <v>1448</v>
      </c>
      <c r="AD148" s="9" t="s">
        <v>1449</v>
      </c>
      <c r="AE148" s="9" t="s">
        <v>1450</v>
      </c>
      <c r="AF148" s="9" t="s">
        <v>1450</v>
      </c>
      <c r="AG148" s="9" t="s">
        <v>1451</v>
      </c>
      <c r="AH148" s="9" t="s">
        <v>1452</v>
      </c>
      <c r="AI148" s="9" t="s">
        <v>1453</v>
      </c>
      <c r="AJ148" s="9" t="s">
        <v>1453</v>
      </c>
      <c r="AK148" s="10">
        <v>45371.287708333337</v>
      </c>
      <c r="AL148" s="10">
        <v>45385.459791666668</v>
      </c>
      <c r="AM148" s="10">
        <v>45415.557037037041</v>
      </c>
      <c r="AN148" s="9" t="s">
        <v>63</v>
      </c>
      <c r="AO148" s="9"/>
      <c r="AP148" s="35"/>
    </row>
    <row r="149" spans="1:42" ht="16.350000000000001" customHeight="1" x14ac:dyDescent="0.2">
      <c r="A149" s="9" t="s">
        <v>1468</v>
      </c>
      <c r="B149" s="9" t="s">
        <v>1444</v>
      </c>
      <c r="C149" s="9" t="s">
        <v>1440</v>
      </c>
      <c r="D149" s="9" t="s">
        <v>728</v>
      </c>
      <c r="E149" s="9" t="s">
        <v>139</v>
      </c>
      <c r="F149" s="10" t="s">
        <v>1465</v>
      </c>
      <c r="G149" s="58" t="s">
        <v>1466</v>
      </c>
      <c r="H149" s="9" t="s">
        <v>1443</v>
      </c>
      <c r="I149" s="9" t="s">
        <v>82</v>
      </c>
      <c r="J149" s="9" t="s">
        <v>44</v>
      </c>
      <c r="K149" s="9" t="s">
        <v>44</v>
      </c>
      <c r="L149" s="9" t="s">
        <v>1469</v>
      </c>
      <c r="M149" s="9"/>
      <c r="N149" s="9" t="s">
        <v>1459</v>
      </c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 t="s">
        <v>43</v>
      </c>
      <c r="AA149" s="9" t="s">
        <v>1446</v>
      </c>
      <c r="AB149" s="9" t="s">
        <v>1447</v>
      </c>
      <c r="AC149" s="9" t="s">
        <v>1448</v>
      </c>
      <c r="AD149" s="9" t="s">
        <v>1449</v>
      </c>
      <c r="AE149" s="9" t="s">
        <v>1450</v>
      </c>
      <c r="AF149" s="9" t="s">
        <v>1450</v>
      </c>
      <c r="AG149" s="9" t="s">
        <v>1451</v>
      </c>
      <c r="AH149" s="9" t="s">
        <v>1452</v>
      </c>
      <c r="AI149" s="9" t="s">
        <v>1453</v>
      </c>
      <c r="AJ149" s="9" t="s">
        <v>1453</v>
      </c>
      <c r="AK149" s="10">
        <v>45371.289733796293</v>
      </c>
      <c r="AL149" s="10">
        <v>45371.290775462963</v>
      </c>
      <c r="AM149" s="10">
        <v>45453.558541666665</v>
      </c>
      <c r="AN149" s="9" t="s">
        <v>63</v>
      </c>
      <c r="AO149" s="9"/>
    </row>
    <row r="150" spans="1:42" s="8" customFormat="1" ht="16.350000000000001" customHeight="1" x14ac:dyDescent="0.2">
      <c r="A150" s="3" t="s">
        <v>849</v>
      </c>
      <c r="B150" s="3" t="s">
        <v>814</v>
      </c>
      <c r="C150" s="3" t="s">
        <v>815</v>
      </c>
      <c r="D150" s="3" t="s">
        <v>81</v>
      </c>
      <c r="E150" s="3" t="s">
        <v>50</v>
      </c>
      <c r="F150" s="43" t="s">
        <v>1433</v>
      </c>
      <c r="G150" s="57" t="s">
        <v>1434</v>
      </c>
      <c r="H150" s="3" t="s">
        <v>40</v>
      </c>
      <c r="I150" s="3" t="s">
        <v>210</v>
      </c>
      <c r="J150" s="22" t="s">
        <v>1427</v>
      </c>
      <c r="K150" s="9" t="s">
        <v>44</v>
      </c>
      <c r="L150" s="9" t="s">
        <v>44</v>
      </c>
      <c r="M150" s="9" t="s">
        <v>44</v>
      </c>
      <c r="N150" s="9" t="s">
        <v>44</v>
      </c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3" t="s">
        <v>43</v>
      </c>
      <c r="AA150" s="9" t="s">
        <v>44</v>
      </c>
      <c r="AB150" s="9" t="s">
        <v>44</v>
      </c>
      <c r="AC150" s="9" t="s">
        <v>44</v>
      </c>
      <c r="AD150" s="9" t="s">
        <v>44</v>
      </c>
      <c r="AE150" s="9" t="s">
        <v>44</v>
      </c>
      <c r="AF150" s="9" t="s">
        <v>44</v>
      </c>
      <c r="AG150" s="9" t="s">
        <v>44</v>
      </c>
      <c r="AH150" s="9" t="s">
        <v>44</v>
      </c>
      <c r="AI150" s="9" t="s">
        <v>44</v>
      </c>
      <c r="AJ150" s="9" t="s">
        <v>44</v>
      </c>
      <c r="AK150" s="10" t="s">
        <v>1384</v>
      </c>
      <c r="AL150" s="10">
        <v>45355.553865740738</v>
      </c>
      <c r="AM150" s="10">
        <v>45453.610150462962</v>
      </c>
      <c r="AN150" s="9" t="s">
        <v>63</v>
      </c>
      <c r="AO150" s="9"/>
      <c r="AP150" s="35"/>
    </row>
    <row r="151" spans="1:42" s="8" customFormat="1" ht="16.350000000000001" customHeight="1" x14ac:dyDescent="0.2">
      <c r="A151" s="3" t="s">
        <v>79</v>
      </c>
      <c r="B151" s="3" t="s">
        <v>975</v>
      </c>
      <c r="C151" s="3" t="s">
        <v>80</v>
      </c>
      <c r="D151" s="3" t="s">
        <v>81</v>
      </c>
      <c r="E151" s="3" t="s">
        <v>38</v>
      </c>
      <c r="F151" s="43" t="s">
        <v>972</v>
      </c>
      <c r="G151" s="57" t="s">
        <v>973</v>
      </c>
      <c r="H151" s="3" t="s">
        <v>40</v>
      </c>
      <c r="I151" s="3" t="s">
        <v>82</v>
      </c>
      <c r="J151" s="9" t="s">
        <v>44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3" t="s">
        <v>43</v>
      </c>
      <c r="AA151" s="9" t="s">
        <v>83</v>
      </c>
      <c r="AB151" s="9" t="s">
        <v>44</v>
      </c>
      <c r="AC151" s="9" t="s">
        <v>84</v>
      </c>
      <c r="AD151" s="9" t="s">
        <v>85</v>
      </c>
      <c r="AE151" s="9" t="s">
        <v>86</v>
      </c>
      <c r="AF151" s="9" t="s">
        <v>87</v>
      </c>
      <c r="AG151" s="9" t="s">
        <v>88</v>
      </c>
      <c r="AH151" s="9" t="s">
        <v>89</v>
      </c>
      <c r="AI151" s="9" t="s">
        <v>90</v>
      </c>
      <c r="AJ151" s="9" t="s">
        <v>91</v>
      </c>
      <c r="AK151" s="10">
        <v>44264</v>
      </c>
      <c r="AL151" s="10">
        <v>44994.471030092594</v>
      </c>
      <c r="AM151" s="10">
        <v>45442.413553240738</v>
      </c>
      <c r="AN151" s="9" t="s">
        <v>63</v>
      </c>
      <c r="AO151" s="9"/>
      <c r="AP151" s="35"/>
    </row>
    <row r="152" spans="1:42" s="8" customFormat="1" ht="16.350000000000001" hidden="1" customHeight="1" x14ac:dyDescent="0.2">
      <c r="A152" s="3" t="s">
        <v>449</v>
      </c>
      <c r="B152" s="3" t="s">
        <v>450</v>
      </c>
      <c r="C152" s="3" t="s">
        <v>451</v>
      </c>
      <c r="D152" s="3" t="s">
        <v>74</v>
      </c>
      <c r="E152" s="3" t="s">
        <v>452</v>
      </c>
      <c r="F152" s="43" t="s">
        <v>1094</v>
      </c>
      <c r="G152" s="57" t="s">
        <v>1095</v>
      </c>
      <c r="H152" s="3" t="s">
        <v>40</v>
      </c>
      <c r="I152" s="3" t="s">
        <v>76</v>
      </c>
      <c r="J152" s="9" t="s">
        <v>1130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3" t="s">
        <v>108</v>
      </c>
      <c r="AA152" s="9" t="s">
        <v>44</v>
      </c>
      <c r="AB152" s="9" t="s">
        <v>44</v>
      </c>
      <c r="AC152" s="9" t="s">
        <v>44</v>
      </c>
      <c r="AD152" s="9" t="s">
        <v>44</v>
      </c>
      <c r="AE152" s="9" t="s">
        <v>44</v>
      </c>
      <c r="AF152" s="9" t="s">
        <v>44</v>
      </c>
      <c r="AG152" s="9" t="s">
        <v>44</v>
      </c>
      <c r="AH152" s="9" t="s">
        <v>44</v>
      </c>
      <c r="AI152" s="9" t="s">
        <v>44</v>
      </c>
      <c r="AJ152" s="9" t="s">
        <v>44</v>
      </c>
      <c r="AK152" s="10" t="s">
        <v>435</v>
      </c>
      <c r="AL152" s="10">
        <v>45098.589745370373</v>
      </c>
      <c r="AM152" s="10">
        <v>45454.608217592591</v>
      </c>
      <c r="AN152" s="9" t="s">
        <v>63</v>
      </c>
      <c r="AO152" s="9"/>
      <c r="AP152" s="35"/>
    </row>
    <row r="153" spans="1:42" ht="16.350000000000001" customHeight="1" x14ac:dyDescent="0.2">
      <c r="A153" s="3" t="s">
        <v>373</v>
      </c>
      <c r="B153" s="3" t="s">
        <v>642</v>
      </c>
      <c r="C153" s="3" t="s">
        <v>374</v>
      </c>
      <c r="D153" s="3" t="s">
        <v>171</v>
      </c>
      <c r="E153" s="3" t="s">
        <v>139</v>
      </c>
      <c r="F153" s="43" t="s">
        <v>972</v>
      </c>
      <c r="G153" s="57" t="s">
        <v>973</v>
      </c>
      <c r="H153" s="3" t="s">
        <v>40</v>
      </c>
      <c r="I153" s="3" t="s">
        <v>76</v>
      </c>
      <c r="J153" s="9" t="s">
        <v>978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3" t="s">
        <v>43</v>
      </c>
      <c r="AA153" s="9" t="s">
        <v>979</v>
      </c>
      <c r="AB153" s="9" t="s">
        <v>980</v>
      </c>
      <c r="AC153" s="9" t="s">
        <v>981</v>
      </c>
      <c r="AD153" s="9" t="s">
        <v>982</v>
      </c>
      <c r="AE153" s="9" t="s">
        <v>44</v>
      </c>
      <c r="AF153" s="9" t="s">
        <v>44</v>
      </c>
      <c r="AG153" s="9" t="s">
        <v>44</v>
      </c>
      <c r="AH153" s="9" t="s">
        <v>44</v>
      </c>
      <c r="AI153" s="9" t="s">
        <v>44</v>
      </c>
      <c r="AJ153" s="9" t="s">
        <v>44</v>
      </c>
      <c r="AK153" s="10" t="s">
        <v>372</v>
      </c>
      <c r="AL153" s="10">
        <v>44994.465624999997</v>
      </c>
      <c r="AM153" s="10">
        <v>45453.611620370371</v>
      </c>
      <c r="AN153" s="9" t="s">
        <v>63</v>
      </c>
      <c r="AO153" s="9"/>
    </row>
    <row r="154" spans="1:42" s="8" customFormat="1" ht="16.350000000000001" customHeight="1" x14ac:dyDescent="0.2">
      <c r="A154" s="3" t="s">
        <v>487</v>
      </c>
      <c r="B154" s="3" t="s">
        <v>971</v>
      </c>
      <c r="C154" s="3" t="s">
        <v>488</v>
      </c>
      <c r="D154" s="3" t="s">
        <v>74</v>
      </c>
      <c r="E154" s="3" t="s">
        <v>456</v>
      </c>
      <c r="F154" s="43" t="s">
        <v>972</v>
      </c>
      <c r="G154" s="57" t="s">
        <v>973</v>
      </c>
      <c r="H154" s="3" t="s">
        <v>40</v>
      </c>
      <c r="I154" s="3" t="s">
        <v>76</v>
      </c>
      <c r="J154" s="9" t="s">
        <v>44</v>
      </c>
      <c r="K154" s="9" t="s">
        <v>44</v>
      </c>
      <c r="L154" s="9"/>
      <c r="M154" s="9" t="s">
        <v>44</v>
      </c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3" t="s">
        <v>43</v>
      </c>
      <c r="AA154" s="9" t="s">
        <v>44</v>
      </c>
      <c r="AB154" s="9" t="s">
        <v>44</v>
      </c>
      <c r="AC154" s="9" t="s">
        <v>44</v>
      </c>
      <c r="AD154" s="9" t="s">
        <v>44</v>
      </c>
      <c r="AE154" s="9" t="s">
        <v>44</v>
      </c>
      <c r="AF154" s="9" t="s">
        <v>44</v>
      </c>
      <c r="AG154" s="9" t="s">
        <v>44</v>
      </c>
      <c r="AH154" s="9" t="s">
        <v>44</v>
      </c>
      <c r="AI154" s="9" t="s">
        <v>44</v>
      </c>
      <c r="AJ154" s="9" t="s">
        <v>44</v>
      </c>
      <c r="AK154" s="10" t="s">
        <v>1057</v>
      </c>
      <c r="AL154" s="10" t="s">
        <v>1399</v>
      </c>
      <c r="AM154" s="10">
        <v>45454.591238425928</v>
      </c>
      <c r="AN154" s="9" t="s">
        <v>63</v>
      </c>
      <c r="AO154" s="9"/>
      <c r="AP154" s="35"/>
    </row>
    <row r="155" spans="1:42" s="8" customFormat="1" ht="16.350000000000001" customHeight="1" x14ac:dyDescent="0.2">
      <c r="A155" s="3" t="s">
        <v>489</v>
      </c>
      <c r="B155" s="3" t="s">
        <v>971</v>
      </c>
      <c r="C155" s="3" t="s">
        <v>488</v>
      </c>
      <c r="D155" s="3" t="s">
        <v>74</v>
      </c>
      <c r="E155" s="3" t="s">
        <v>456</v>
      </c>
      <c r="F155" s="43" t="s">
        <v>972</v>
      </c>
      <c r="G155" s="57" t="s">
        <v>973</v>
      </c>
      <c r="H155" s="3" t="s">
        <v>40</v>
      </c>
      <c r="I155" s="3" t="s">
        <v>94</v>
      </c>
      <c r="J155" s="9" t="s">
        <v>44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3" t="s">
        <v>43</v>
      </c>
      <c r="AA155" s="9" t="s">
        <v>44</v>
      </c>
      <c r="AB155" s="9" t="s">
        <v>44</v>
      </c>
      <c r="AC155" s="9" t="s">
        <v>44</v>
      </c>
      <c r="AD155" s="9" t="s">
        <v>44</v>
      </c>
      <c r="AE155" s="9" t="s">
        <v>44</v>
      </c>
      <c r="AF155" s="9" t="s">
        <v>44</v>
      </c>
      <c r="AG155" s="9" t="s">
        <v>44</v>
      </c>
      <c r="AH155" s="9" t="s">
        <v>44</v>
      </c>
      <c r="AI155" s="9" t="s">
        <v>44</v>
      </c>
      <c r="AJ155" s="9" t="s">
        <v>44</v>
      </c>
      <c r="AK155" s="10" t="s">
        <v>869</v>
      </c>
      <c r="AL155" s="10">
        <v>44994.468506944446</v>
      </c>
      <c r="AM155" s="10">
        <v>45454.591620370367</v>
      </c>
      <c r="AN155" s="9" t="s">
        <v>63</v>
      </c>
      <c r="AO155" s="9"/>
      <c r="AP155" s="35"/>
    </row>
    <row r="156" spans="1:42" s="8" customFormat="1" ht="16.350000000000001" customHeight="1" x14ac:dyDescent="0.2">
      <c r="A156" s="3" t="s">
        <v>573</v>
      </c>
      <c r="B156" s="3" t="s">
        <v>574</v>
      </c>
      <c r="C156" s="3" t="s">
        <v>575</v>
      </c>
      <c r="D156" s="3" t="s">
        <v>74</v>
      </c>
      <c r="E156" s="3" t="s">
        <v>146</v>
      </c>
      <c r="F156" s="43" t="s">
        <v>972</v>
      </c>
      <c r="G156" s="57" t="s">
        <v>973</v>
      </c>
      <c r="H156" s="3" t="s">
        <v>40</v>
      </c>
      <c r="I156" s="3" t="s">
        <v>76</v>
      </c>
      <c r="J156" s="9" t="s">
        <v>44</v>
      </c>
      <c r="K156" s="9" t="s">
        <v>44</v>
      </c>
      <c r="L156" s="9"/>
      <c r="M156" s="9" t="s">
        <v>44</v>
      </c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3" t="s">
        <v>43</v>
      </c>
      <c r="AA156" s="9" t="s">
        <v>44</v>
      </c>
      <c r="AB156" s="9" t="s">
        <v>44</v>
      </c>
      <c r="AC156" s="9" t="s">
        <v>44</v>
      </c>
      <c r="AD156" s="9" t="s">
        <v>44</v>
      </c>
      <c r="AE156" s="9" t="s">
        <v>44</v>
      </c>
      <c r="AF156" s="9" t="s">
        <v>44</v>
      </c>
      <c r="AG156" s="9" t="s">
        <v>44</v>
      </c>
      <c r="AH156" s="9" t="s">
        <v>44</v>
      </c>
      <c r="AI156" s="9" t="s">
        <v>44</v>
      </c>
      <c r="AJ156" s="9" t="s">
        <v>44</v>
      </c>
      <c r="AK156" s="10" t="s">
        <v>1057</v>
      </c>
      <c r="AL156" s="10" t="s">
        <v>1400</v>
      </c>
      <c r="AM156" s="10">
        <v>45454.611909722225</v>
      </c>
      <c r="AN156" s="9" t="s">
        <v>63</v>
      </c>
      <c r="AO156" s="9"/>
      <c r="AP156" s="35"/>
    </row>
    <row r="157" spans="1:42" s="8" customFormat="1" ht="16.350000000000001" customHeight="1" x14ac:dyDescent="0.2">
      <c r="A157" s="3" t="s">
        <v>581</v>
      </c>
      <c r="B157" s="3" t="s">
        <v>454</v>
      </c>
      <c r="C157" s="3" t="s">
        <v>444</v>
      </c>
      <c r="D157" s="3" t="s">
        <v>74</v>
      </c>
      <c r="E157" s="3" t="s">
        <v>50</v>
      </c>
      <c r="F157" s="43" t="s">
        <v>972</v>
      </c>
      <c r="G157" s="57" t="s">
        <v>973</v>
      </c>
      <c r="H157" s="3" t="s">
        <v>40</v>
      </c>
      <c r="I157" s="3" t="s">
        <v>94</v>
      </c>
      <c r="J157" s="9" t="s">
        <v>44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3" t="s">
        <v>43</v>
      </c>
      <c r="AA157" s="9" t="s">
        <v>44</v>
      </c>
      <c r="AB157" s="9" t="s">
        <v>44</v>
      </c>
      <c r="AC157" s="9" t="s">
        <v>44</v>
      </c>
      <c r="AD157" s="9" t="s">
        <v>44</v>
      </c>
      <c r="AE157" s="9" t="s">
        <v>44</v>
      </c>
      <c r="AF157" s="9" t="s">
        <v>44</v>
      </c>
      <c r="AG157" s="9" t="s">
        <v>44</v>
      </c>
      <c r="AH157" s="9" t="s">
        <v>44</v>
      </c>
      <c r="AI157" s="9" t="s">
        <v>44</v>
      </c>
      <c r="AJ157" s="9" t="s">
        <v>44</v>
      </c>
      <c r="AK157" s="10" t="s">
        <v>869</v>
      </c>
      <c r="AL157" s="10">
        <v>44994.455011574071</v>
      </c>
      <c r="AM157" s="10">
        <v>45454.612361111111</v>
      </c>
      <c r="AN157" s="9" t="s">
        <v>63</v>
      </c>
      <c r="AO157" s="9"/>
      <c r="AP157" s="35"/>
    </row>
    <row r="158" spans="1:42" s="8" customFormat="1" ht="16.350000000000001" customHeight="1" x14ac:dyDescent="0.2">
      <c r="A158" s="3" t="s">
        <v>582</v>
      </c>
      <c r="B158" s="3" t="s">
        <v>974</v>
      </c>
      <c r="C158" s="3" t="s">
        <v>448</v>
      </c>
      <c r="D158" s="3" t="s">
        <v>74</v>
      </c>
      <c r="E158" s="3" t="s">
        <v>50</v>
      </c>
      <c r="F158" s="43" t="s">
        <v>972</v>
      </c>
      <c r="G158" s="57" t="s">
        <v>973</v>
      </c>
      <c r="H158" s="3" t="s">
        <v>40</v>
      </c>
      <c r="I158" s="3" t="s">
        <v>94</v>
      </c>
      <c r="J158" s="9" t="s">
        <v>44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3" t="s">
        <v>43</v>
      </c>
      <c r="AA158" s="9" t="s">
        <v>44</v>
      </c>
      <c r="AB158" s="9" t="s">
        <v>44</v>
      </c>
      <c r="AC158" s="9" t="s">
        <v>44</v>
      </c>
      <c r="AD158" s="9" t="s">
        <v>44</v>
      </c>
      <c r="AE158" s="9" t="s">
        <v>44</v>
      </c>
      <c r="AF158" s="9" t="s">
        <v>44</v>
      </c>
      <c r="AG158" s="9" t="s">
        <v>44</v>
      </c>
      <c r="AH158" s="9" t="s">
        <v>44</v>
      </c>
      <c r="AI158" s="9" t="s">
        <v>44</v>
      </c>
      <c r="AJ158" s="9" t="s">
        <v>44</v>
      </c>
      <c r="AK158" s="10" t="s">
        <v>869</v>
      </c>
      <c r="AL158" s="10">
        <v>44994.454768518517</v>
      </c>
      <c r="AM158" s="10">
        <v>45454.612569444442</v>
      </c>
      <c r="AN158" s="9" t="s">
        <v>63</v>
      </c>
      <c r="AO158" s="9"/>
      <c r="AP158" s="35"/>
    </row>
    <row r="159" spans="1:42" s="8" customFormat="1" ht="16.350000000000001" customHeight="1" x14ac:dyDescent="0.2">
      <c r="A159" s="3" t="s">
        <v>583</v>
      </c>
      <c r="B159" s="3" t="s">
        <v>584</v>
      </c>
      <c r="C159" s="3" t="s">
        <v>585</v>
      </c>
      <c r="D159" s="3" t="s">
        <v>74</v>
      </c>
      <c r="E159" s="3" t="s">
        <v>586</v>
      </c>
      <c r="F159" s="43" t="s">
        <v>972</v>
      </c>
      <c r="G159" s="57" t="s">
        <v>973</v>
      </c>
      <c r="H159" s="3" t="s">
        <v>40</v>
      </c>
      <c r="I159" s="3" t="s">
        <v>94</v>
      </c>
      <c r="J159" s="9" t="s">
        <v>44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3" t="s">
        <v>43</v>
      </c>
      <c r="AA159" s="9" t="s">
        <v>44</v>
      </c>
      <c r="AB159" s="9" t="s">
        <v>44</v>
      </c>
      <c r="AC159" s="9" t="s">
        <v>44</v>
      </c>
      <c r="AD159" s="9" t="s">
        <v>44</v>
      </c>
      <c r="AE159" s="9" t="s">
        <v>44</v>
      </c>
      <c r="AF159" s="9" t="s">
        <v>44</v>
      </c>
      <c r="AG159" s="9" t="s">
        <v>44</v>
      </c>
      <c r="AH159" s="9" t="s">
        <v>44</v>
      </c>
      <c r="AI159" s="9" t="s">
        <v>44</v>
      </c>
      <c r="AJ159" s="9" t="s">
        <v>44</v>
      </c>
      <c r="AK159" s="10" t="s">
        <v>98</v>
      </c>
      <c r="AL159" s="10">
        <v>44994.458460648151</v>
      </c>
      <c r="AM159" s="10">
        <v>45454.61273148148</v>
      </c>
      <c r="AN159" s="9" t="s">
        <v>63</v>
      </c>
      <c r="AO159" s="9"/>
      <c r="AP159" s="35"/>
    </row>
    <row r="160" spans="1:42" s="8" customFormat="1" ht="16.350000000000001" customHeight="1" x14ac:dyDescent="0.2">
      <c r="A160" s="3" t="s">
        <v>375</v>
      </c>
      <c r="B160" s="3" t="s">
        <v>200</v>
      </c>
      <c r="C160" s="3" t="s">
        <v>201</v>
      </c>
      <c r="D160" s="3" t="s">
        <v>171</v>
      </c>
      <c r="E160" s="3" t="s">
        <v>139</v>
      </c>
      <c r="F160" s="43" t="s">
        <v>976</v>
      </c>
      <c r="G160" s="57" t="s">
        <v>977</v>
      </c>
      <c r="H160" s="3" t="s">
        <v>40</v>
      </c>
      <c r="I160" s="3" t="s">
        <v>99</v>
      </c>
      <c r="J160" s="9" t="s">
        <v>44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3" t="s">
        <v>43</v>
      </c>
      <c r="AA160" s="9" t="s">
        <v>763</v>
      </c>
      <c r="AB160" s="9" t="s">
        <v>44</v>
      </c>
      <c r="AC160" s="9" t="s">
        <v>44</v>
      </c>
      <c r="AD160" s="9" t="s">
        <v>44</v>
      </c>
      <c r="AE160" s="9" t="s">
        <v>44</v>
      </c>
      <c r="AF160" s="9" t="s">
        <v>44</v>
      </c>
      <c r="AG160" s="9" t="s">
        <v>44</v>
      </c>
      <c r="AH160" s="9" t="s">
        <v>44</v>
      </c>
      <c r="AI160" s="9" t="s">
        <v>44</v>
      </c>
      <c r="AJ160" s="9" t="s">
        <v>44</v>
      </c>
      <c r="AK160" s="10" t="s">
        <v>202</v>
      </c>
      <c r="AL160" s="10">
        <v>45063.368506944447</v>
      </c>
      <c r="AM160" s="10">
        <v>45453.611851851849</v>
      </c>
      <c r="AN160" s="9" t="s">
        <v>63</v>
      </c>
      <c r="AO160" s="9"/>
      <c r="AP160" s="35"/>
    </row>
    <row r="161" spans="1:42" s="8" customFormat="1" ht="16.350000000000001" customHeight="1" x14ac:dyDescent="0.2">
      <c r="A161" s="3" t="s">
        <v>516</v>
      </c>
      <c r="B161" s="3" t="s">
        <v>510</v>
      </c>
      <c r="C161" s="3" t="s">
        <v>517</v>
      </c>
      <c r="D161" s="3" t="s">
        <v>74</v>
      </c>
      <c r="E161" s="3" t="s">
        <v>218</v>
      </c>
      <c r="F161" s="43" t="s">
        <v>976</v>
      </c>
      <c r="G161" s="57" t="s">
        <v>977</v>
      </c>
      <c r="H161" s="3" t="s">
        <v>40</v>
      </c>
      <c r="I161" s="3" t="s">
        <v>94</v>
      </c>
      <c r="J161" s="9" t="s">
        <v>44</v>
      </c>
      <c r="K161" s="9" t="s">
        <v>44</v>
      </c>
      <c r="L161" s="9"/>
      <c r="M161" s="9" t="s">
        <v>44</v>
      </c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3" t="s">
        <v>43</v>
      </c>
      <c r="AA161" s="9" t="s">
        <v>44</v>
      </c>
      <c r="AB161" s="9" t="s">
        <v>44</v>
      </c>
      <c r="AC161" s="9" t="s">
        <v>44</v>
      </c>
      <c r="AD161" s="9" t="s">
        <v>44</v>
      </c>
      <c r="AE161" s="9" t="s">
        <v>44</v>
      </c>
      <c r="AF161" s="9" t="s">
        <v>44</v>
      </c>
      <c r="AG161" s="9" t="s">
        <v>44</v>
      </c>
      <c r="AH161" s="9" t="s">
        <v>44</v>
      </c>
      <c r="AI161" s="9" t="s">
        <v>44</v>
      </c>
      <c r="AJ161" s="9" t="s">
        <v>44</v>
      </c>
      <c r="AK161" s="10" t="s">
        <v>1057</v>
      </c>
      <c r="AL161" s="10" t="s">
        <v>1401</v>
      </c>
      <c r="AM161" s="10">
        <v>45454.59542824074</v>
      </c>
      <c r="AN161" s="9" t="s">
        <v>63</v>
      </c>
      <c r="AO161" s="9"/>
      <c r="AP161" s="35"/>
    </row>
    <row r="162" spans="1:42" s="8" customFormat="1" ht="16.350000000000001" hidden="1" customHeight="1" x14ac:dyDescent="0.2">
      <c r="A162" s="3" t="s">
        <v>208</v>
      </c>
      <c r="B162" s="3" t="s">
        <v>209</v>
      </c>
      <c r="C162" s="3" t="s">
        <v>149</v>
      </c>
      <c r="D162" s="3" t="s">
        <v>150</v>
      </c>
      <c r="E162" s="3" t="s">
        <v>139</v>
      </c>
      <c r="F162" s="43" t="s">
        <v>993</v>
      </c>
      <c r="G162" s="57" t="s">
        <v>997</v>
      </c>
      <c r="H162" s="3" t="s">
        <v>40</v>
      </c>
      <c r="I162" s="3" t="s">
        <v>210</v>
      </c>
      <c r="J162" s="22" t="s">
        <v>1258</v>
      </c>
      <c r="K162" s="9" t="s">
        <v>44</v>
      </c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3" t="s">
        <v>78</v>
      </c>
      <c r="AA162" s="9" t="s">
        <v>44</v>
      </c>
      <c r="AB162" s="9" t="s">
        <v>44</v>
      </c>
      <c r="AC162" s="9" t="s">
        <v>44</v>
      </c>
      <c r="AD162" s="9" t="s">
        <v>44</v>
      </c>
      <c r="AE162" s="9" t="s">
        <v>44</v>
      </c>
      <c r="AF162" s="9" t="s">
        <v>44</v>
      </c>
      <c r="AG162" s="9" t="s">
        <v>44</v>
      </c>
      <c r="AH162" s="9" t="s">
        <v>44</v>
      </c>
      <c r="AI162" s="9" t="s">
        <v>44</v>
      </c>
      <c r="AJ162" s="9" t="s">
        <v>44</v>
      </c>
      <c r="AK162" s="10" t="s">
        <v>202</v>
      </c>
      <c r="AL162" s="10">
        <v>45167.383460648147</v>
      </c>
      <c r="AM162" s="10">
        <v>45454.610451388886</v>
      </c>
      <c r="AN162" s="9" t="s">
        <v>63</v>
      </c>
      <c r="AO162" s="9"/>
      <c r="AP162" s="35"/>
    </row>
    <row r="163" spans="1:42" s="8" customFormat="1" ht="16.350000000000001" hidden="1" customHeight="1" x14ac:dyDescent="0.2">
      <c r="A163" s="3" t="s">
        <v>472</v>
      </c>
      <c r="B163" s="3" t="s">
        <v>870</v>
      </c>
      <c r="C163" s="3" t="s">
        <v>473</v>
      </c>
      <c r="D163" s="3" t="s">
        <v>74</v>
      </c>
      <c r="E163" s="3" t="s">
        <v>50</v>
      </c>
      <c r="F163" s="43" t="s">
        <v>993</v>
      </c>
      <c r="G163" s="57" t="s">
        <v>997</v>
      </c>
      <c r="H163" s="3" t="s">
        <v>40</v>
      </c>
      <c r="I163" s="3" t="s">
        <v>76</v>
      </c>
      <c r="J163" s="22" t="s">
        <v>1435</v>
      </c>
      <c r="K163" s="9" t="s">
        <v>44</v>
      </c>
      <c r="L163" s="9" t="s">
        <v>44</v>
      </c>
      <c r="M163" s="9"/>
      <c r="N163" s="9" t="s">
        <v>44</v>
      </c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3" t="s">
        <v>78</v>
      </c>
      <c r="AA163" s="9" t="s">
        <v>44</v>
      </c>
      <c r="AB163" s="9" t="s">
        <v>44</v>
      </c>
      <c r="AC163" s="9" t="s">
        <v>44</v>
      </c>
      <c r="AD163" s="9" t="s">
        <v>44</v>
      </c>
      <c r="AE163" s="9" t="s">
        <v>44</v>
      </c>
      <c r="AF163" s="9" t="s">
        <v>44</v>
      </c>
      <c r="AG163" s="9" t="s">
        <v>44</v>
      </c>
      <c r="AH163" s="9" t="s">
        <v>44</v>
      </c>
      <c r="AI163" s="9" t="s">
        <v>44</v>
      </c>
      <c r="AJ163" s="9" t="s">
        <v>44</v>
      </c>
      <c r="AK163" s="10" t="s">
        <v>1057</v>
      </c>
      <c r="AL163" s="10">
        <v>45356.414606481485</v>
      </c>
      <c r="AM163" s="10">
        <v>45454.610682870371</v>
      </c>
      <c r="AN163" s="9" t="s">
        <v>63</v>
      </c>
      <c r="AO163" s="9"/>
      <c r="AP163" s="35"/>
    </row>
    <row r="164" spans="1:42" s="8" customFormat="1" ht="16.350000000000001" customHeight="1" x14ac:dyDescent="0.2">
      <c r="A164" s="3" t="s">
        <v>239</v>
      </c>
      <c r="B164" s="3" t="s">
        <v>691</v>
      </c>
      <c r="C164" s="3" t="s">
        <v>240</v>
      </c>
      <c r="D164" s="3" t="s">
        <v>81</v>
      </c>
      <c r="E164" s="3" t="s">
        <v>50</v>
      </c>
      <c r="F164" s="43" t="s">
        <v>999</v>
      </c>
      <c r="G164" s="57" t="s">
        <v>1000</v>
      </c>
      <c r="H164" s="3" t="s">
        <v>40</v>
      </c>
      <c r="I164" s="3" t="s">
        <v>76</v>
      </c>
      <c r="J164" s="9" t="s">
        <v>44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3" t="s">
        <v>43</v>
      </c>
      <c r="AA164" s="9" t="s">
        <v>44</v>
      </c>
      <c r="AB164" s="9" t="s">
        <v>44</v>
      </c>
      <c r="AC164" s="9" t="s">
        <v>44</v>
      </c>
      <c r="AD164" s="9" t="s">
        <v>44</v>
      </c>
      <c r="AE164" s="9" t="s">
        <v>44</v>
      </c>
      <c r="AF164" s="9" t="s">
        <v>44</v>
      </c>
      <c r="AG164" s="9" t="s">
        <v>44</v>
      </c>
      <c r="AH164" s="9" t="s">
        <v>44</v>
      </c>
      <c r="AI164" s="9" t="s">
        <v>44</v>
      </c>
      <c r="AJ164" s="9" t="s">
        <v>44</v>
      </c>
      <c r="AK164" s="10" t="s">
        <v>229</v>
      </c>
      <c r="AL164" s="10">
        <v>45047.511631944442</v>
      </c>
      <c r="AM164" s="10">
        <v>45230.449502314812</v>
      </c>
      <c r="AN164" s="9" t="s">
        <v>63</v>
      </c>
      <c r="AO164" s="9"/>
      <c r="AP164" s="35"/>
    </row>
    <row r="165" spans="1:42" s="8" customFormat="1" ht="16.350000000000001" customHeight="1" x14ac:dyDescent="0.2">
      <c r="A165" s="3" t="s">
        <v>469</v>
      </c>
      <c r="B165" s="3" t="s">
        <v>470</v>
      </c>
      <c r="C165" s="3" t="s">
        <v>471</v>
      </c>
      <c r="D165" s="3" t="s">
        <v>74</v>
      </c>
      <c r="E165" s="3" t="s">
        <v>456</v>
      </c>
      <c r="F165" s="43" t="s">
        <v>999</v>
      </c>
      <c r="G165" s="57" t="s">
        <v>1000</v>
      </c>
      <c r="H165" s="3" t="s">
        <v>40</v>
      </c>
      <c r="I165" s="3" t="s">
        <v>76</v>
      </c>
      <c r="J165" s="9" t="s">
        <v>44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3" t="s">
        <v>43</v>
      </c>
      <c r="AA165" s="9" t="s">
        <v>44</v>
      </c>
      <c r="AB165" s="9" t="s">
        <v>44</v>
      </c>
      <c r="AC165" s="9" t="s">
        <v>44</v>
      </c>
      <c r="AD165" s="9" t="s">
        <v>44</v>
      </c>
      <c r="AE165" s="9" t="s">
        <v>44</v>
      </c>
      <c r="AF165" s="9" t="s">
        <v>44</v>
      </c>
      <c r="AG165" s="9" t="s">
        <v>44</v>
      </c>
      <c r="AH165" s="9" t="s">
        <v>44</v>
      </c>
      <c r="AI165" s="9" t="s">
        <v>44</v>
      </c>
      <c r="AJ165" s="9" t="s">
        <v>44</v>
      </c>
      <c r="AK165" s="10" t="s">
        <v>126</v>
      </c>
      <c r="AL165" s="10">
        <v>45020.295069444444</v>
      </c>
      <c r="AM165" s="10">
        <v>45454.58934027778</v>
      </c>
      <c r="AN165" s="9" t="s">
        <v>63</v>
      </c>
      <c r="AO165" s="9"/>
      <c r="AP165" s="35"/>
    </row>
    <row r="166" spans="1:42" s="8" customFormat="1" ht="16.350000000000001" customHeight="1" x14ac:dyDescent="0.2">
      <c r="A166" s="9" t="s">
        <v>682</v>
      </c>
      <c r="B166" s="9" t="s">
        <v>1047</v>
      </c>
      <c r="C166" s="9" t="s">
        <v>1048</v>
      </c>
      <c r="D166" s="9" t="s">
        <v>74</v>
      </c>
      <c r="E166" s="9" t="s">
        <v>50</v>
      </c>
      <c r="F166" s="10" t="s">
        <v>1049</v>
      </c>
      <c r="G166" s="58" t="s">
        <v>1050</v>
      </c>
      <c r="H166" s="9" t="s">
        <v>40</v>
      </c>
      <c r="I166" s="9" t="s">
        <v>41</v>
      </c>
      <c r="J166" s="9" t="s">
        <v>44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 t="s">
        <v>43</v>
      </c>
      <c r="AA166" s="9" t="s">
        <v>44</v>
      </c>
      <c r="AB166" s="9" t="s">
        <v>44</v>
      </c>
      <c r="AC166" s="9" t="s">
        <v>44</v>
      </c>
      <c r="AD166" s="9" t="s">
        <v>44</v>
      </c>
      <c r="AE166" s="9" t="s">
        <v>44</v>
      </c>
      <c r="AF166" s="9" t="s">
        <v>44</v>
      </c>
      <c r="AG166" s="9" t="s">
        <v>44</v>
      </c>
      <c r="AH166" s="9" t="s">
        <v>44</v>
      </c>
      <c r="AI166" s="9" t="s">
        <v>44</v>
      </c>
      <c r="AJ166" s="9" t="s">
        <v>44</v>
      </c>
      <c r="AK166" s="10">
        <v>44900.461041666669</v>
      </c>
      <c r="AL166" s="10">
        <v>45036.51798611111</v>
      </c>
      <c r="AM166" s="10">
        <v>45454.60224537037</v>
      </c>
      <c r="AN166" s="9" t="s">
        <v>63</v>
      </c>
      <c r="AO166" s="9"/>
      <c r="AP166" s="35"/>
    </row>
    <row r="167" spans="1:42" s="8" customFormat="1" ht="16.350000000000001" customHeight="1" x14ac:dyDescent="0.2">
      <c r="A167" s="3" t="s">
        <v>707</v>
      </c>
      <c r="B167" s="3" t="s">
        <v>708</v>
      </c>
      <c r="C167" s="3" t="s">
        <v>709</v>
      </c>
      <c r="D167" s="3" t="s">
        <v>150</v>
      </c>
      <c r="E167" s="3" t="s">
        <v>139</v>
      </c>
      <c r="F167" s="43" t="s">
        <v>1508</v>
      </c>
      <c r="G167" s="57" t="s">
        <v>1509</v>
      </c>
      <c r="H167" s="3" t="s">
        <v>40</v>
      </c>
      <c r="I167" s="3" t="s">
        <v>99</v>
      </c>
      <c r="J167" s="9" t="s">
        <v>1510</v>
      </c>
      <c r="K167" s="9" t="s">
        <v>44</v>
      </c>
      <c r="L167" s="9" t="s">
        <v>44</v>
      </c>
      <c r="M167" s="9" t="s">
        <v>139</v>
      </c>
      <c r="N167" s="9" t="s">
        <v>44</v>
      </c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3" t="s">
        <v>43</v>
      </c>
      <c r="AA167" s="9" t="s">
        <v>44</v>
      </c>
      <c r="AB167" s="9" t="s">
        <v>44</v>
      </c>
      <c r="AC167" s="9" t="s">
        <v>44</v>
      </c>
      <c r="AD167" s="9" t="s">
        <v>44</v>
      </c>
      <c r="AE167" s="9" t="s">
        <v>44</v>
      </c>
      <c r="AF167" s="9" t="s">
        <v>44</v>
      </c>
      <c r="AG167" s="9" t="s">
        <v>44</v>
      </c>
      <c r="AH167" s="9" t="s">
        <v>44</v>
      </c>
      <c r="AI167" s="9" t="s">
        <v>44</v>
      </c>
      <c r="AJ167" s="9" t="s">
        <v>44</v>
      </c>
      <c r="AK167" s="10" t="s">
        <v>67</v>
      </c>
      <c r="AL167" s="10">
        <v>45407.540289351855</v>
      </c>
      <c r="AM167" s="10">
        <v>45453.591539351852</v>
      </c>
      <c r="AN167" s="9" t="s">
        <v>63</v>
      </c>
      <c r="AO167" s="9"/>
      <c r="AP167" s="35"/>
    </row>
    <row r="168" spans="1:42" s="8" customFormat="1" ht="16.350000000000001" customHeight="1" x14ac:dyDescent="0.2">
      <c r="A168" s="3" t="s">
        <v>720</v>
      </c>
      <c r="B168" s="3" t="s">
        <v>708</v>
      </c>
      <c r="C168" s="3" t="s">
        <v>716</v>
      </c>
      <c r="D168" s="3" t="s">
        <v>150</v>
      </c>
      <c r="E168" s="3" t="s">
        <v>139</v>
      </c>
      <c r="F168" s="43" t="s">
        <v>1508</v>
      </c>
      <c r="G168" s="57" t="s">
        <v>1509</v>
      </c>
      <c r="H168" s="3" t="s">
        <v>40</v>
      </c>
      <c r="I168" s="3" t="s">
        <v>99</v>
      </c>
      <c r="J168" s="22" t="s">
        <v>1507</v>
      </c>
      <c r="K168" s="9" t="s">
        <v>44</v>
      </c>
      <c r="L168" s="9" t="s">
        <v>44</v>
      </c>
      <c r="M168" s="9" t="s">
        <v>139</v>
      </c>
      <c r="N168" s="9" t="s">
        <v>44</v>
      </c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3" t="s">
        <v>43</v>
      </c>
      <c r="AA168" s="9" t="s">
        <v>44</v>
      </c>
      <c r="AB168" s="9" t="s">
        <v>44</v>
      </c>
      <c r="AC168" s="9" t="s">
        <v>44</v>
      </c>
      <c r="AD168" s="9" t="s">
        <v>44</v>
      </c>
      <c r="AE168" s="9" t="s">
        <v>44</v>
      </c>
      <c r="AF168" s="9" t="s">
        <v>44</v>
      </c>
      <c r="AG168" s="9" t="s">
        <v>44</v>
      </c>
      <c r="AH168" s="9" t="s">
        <v>44</v>
      </c>
      <c r="AI168" s="9" t="s">
        <v>44</v>
      </c>
      <c r="AJ168" s="9" t="s">
        <v>44</v>
      </c>
      <c r="AK168" s="10" t="s">
        <v>721</v>
      </c>
      <c r="AL168" s="10">
        <v>45407.538553240738</v>
      </c>
      <c r="AM168" s="10">
        <v>45453.597291666665</v>
      </c>
      <c r="AN168" s="9" t="s">
        <v>63</v>
      </c>
      <c r="AO168" s="9"/>
      <c r="AP168" s="35"/>
    </row>
    <row r="169" spans="1:42" s="8" customFormat="1" ht="16.350000000000001" customHeight="1" x14ac:dyDescent="0.2">
      <c r="A169" s="9" t="s">
        <v>735</v>
      </c>
      <c r="B169" s="9" t="s">
        <v>736</v>
      </c>
      <c r="C169" s="9" t="s">
        <v>737</v>
      </c>
      <c r="D169" s="9" t="s">
        <v>171</v>
      </c>
      <c r="E169" s="9" t="s">
        <v>50</v>
      </c>
      <c r="F169" s="10" t="s">
        <v>1051</v>
      </c>
      <c r="G169" s="58" t="s">
        <v>1056</v>
      </c>
      <c r="H169" s="9" t="s">
        <v>40</v>
      </c>
      <c r="I169" s="9" t="s">
        <v>76</v>
      </c>
      <c r="J169" s="9" t="s">
        <v>44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 t="s">
        <v>43</v>
      </c>
      <c r="AA169" s="9" t="s">
        <v>1052</v>
      </c>
      <c r="AB169" s="9" t="s">
        <v>1053</v>
      </c>
      <c r="AC169" s="9" t="s">
        <v>1054</v>
      </c>
      <c r="AD169" s="9" t="s">
        <v>1055</v>
      </c>
      <c r="AE169" s="9" t="s">
        <v>44</v>
      </c>
      <c r="AF169" s="9" t="s">
        <v>44</v>
      </c>
      <c r="AG169" s="9" t="s">
        <v>44</v>
      </c>
      <c r="AH169" s="9" t="s">
        <v>44</v>
      </c>
      <c r="AI169" s="9" t="s">
        <v>44</v>
      </c>
      <c r="AJ169" s="9" t="s">
        <v>44</v>
      </c>
      <c r="AK169" s="10" t="s">
        <v>820</v>
      </c>
      <c r="AL169" s="10">
        <v>45043.343055555553</v>
      </c>
      <c r="AM169" s="10">
        <v>45342.301099537035</v>
      </c>
      <c r="AN169" s="9" t="s">
        <v>63</v>
      </c>
      <c r="AO169" s="9"/>
      <c r="AP169" s="35"/>
    </row>
    <row r="170" spans="1:42" s="8" customFormat="1" ht="16.350000000000001" customHeight="1" x14ac:dyDescent="0.2">
      <c r="A170" s="3" t="s">
        <v>569</v>
      </c>
      <c r="B170" s="3" t="s">
        <v>871</v>
      </c>
      <c r="C170" s="3" t="s">
        <v>570</v>
      </c>
      <c r="D170" s="3" t="s">
        <v>74</v>
      </c>
      <c r="E170" s="3" t="s">
        <v>50</v>
      </c>
      <c r="F170" s="43" t="s">
        <v>1051</v>
      </c>
      <c r="G170" s="57" t="s">
        <v>1056</v>
      </c>
      <c r="H170" s="3" t="s">
        <v>40</v>
      </c>
      <c r="I170" s="3" t="s">
        <v>76</v>
      </c>
      <c r="J170" s="9" t="s">
        <v>872</v>
      </c>
      <c r="K170" s="9" t="s">
        <v>44</v>
      </c>
      <c r="L170" s="9"/>
      <c r="M170" s="9" t="s">
        <v>44</v>
      </c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3" t="s">
        <v>43</v>
      </c>
      <c r="AA170" s="9" t="s">
        <v>1054</v>
      </c>
      <c r="AB170" s="9" t="s">
        <v>1058</v>
      </c>
      <c r="AC170" s="9" t="s">
        <v>44</v>
      </c>
      <c r="AD170" s="9" t="s">
        <v>44</v>
      </c>
      <c r="AE170" s="9" t="s">
        <v>44</v>
      </c>
      <c r="AF170" s="9" t="s">
        <v>44</v>
      </c>
      <c r="AG170" s="9" t="s">
        <v>44</v>
      </c>
      <c r="AH170" s="9" t="s">
        <v>44</v>
      </c>
      <c r="AI170" s="9" t="s">
        <v>44</v>
      </c>
      <c r="AJ170" s="9" t="s">
        <v>44</v>
      </c>
      <c r="AK170" s="10" t="s">
        <v>1111</v>
      </c>
      <c r="AL170" s="10" t="s">
        <v>1402</v>
      </c>
      <c r="AM170" s="10">
        <v>45454.611539351848</v>
      </c>
      <c r="AN170" s="9" t="s">
        <v>63</v>
      </c>
      <c r="AO170" s="9"/>
      <c r="AP170" s="35"/>
    </row>
    <row r="171" spans="1:42" s="8" customFormat="1" ht="16.350000000000001" customHeight="1" x14ac:dyDescent="0.2">
      <c r="A171" s="3" t="s">
        <v>571</v>
      </c>
      <c r="B171" s="3" t="s">
        <v>873</v>
      </c>
      <c r="C171" s="3" t="s">
        <v>572</v>
      </c>
      <c r="D171" s="3" t="s">
        <v>74</v>
      </c>
      <c r="E171" s="3" t="s">
        <v>50</v>
      </c>
      <c r="F171" s="43" t="s">
        <v>1051</v>
      </c>
      <c r="G171" s="57" t="s">
        <v>1056</v>
      </c>
      <c r="H171" s="3" t="s">
        <v>40</v>
      </c>
      <c r="I171" s="3" t="s">
        <v>76</v>
      </c>
      <c r="J171" s="22" t="s">
        <v>874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3" t="s">
        <v>43</v>
      </c>
      <c r="AA171" s="9" t="s">
        <v>44</v>
      </c>
      <c r="AB171" s="9" t="s">
        <v>44</v>
      </c>
      <c r="AC171" s="9" t="s">
        <v>44</v>
      </c>
      <c r="AD171" s="9" t="s">
        <v>44</v>
      </c>
      <c r="AE171" s="9" t="s">
        <v>44</v>
      </c>
      <c r="AF171" s="9" t="s">
        <v>44</v>
      </c>
      <c r="AG171" s="9" t="s">
        <v>44</v>
      </c>
      <c r="AH171" s="9" t="s">
        <v>44</v>
      </c>
      <c r="AI171" s="9" t="s">
        <v>44</v>
      </c>
      <c r="AJ171" s="9" t="s">
        <v>44</v>
      </c>
      <c r="AK171" s="10" t="s">
        <v>541</v>
      </c>
      <c r="AL171" s="10">
        <v>45043.356134259258</v>
      </c>
      <c r="AM171" s="10">
        <v>45454.611747685187</v>
      </c>
      <c r="AN171" s="9" t="s">
        <v>63</v>
      </c>
      <c r="AO171" s="9"/>
      <c r="AP171" s="35"/>
    </row>
    <row r="172" spans="1:42" s="8" customFormat="1" ht="16.350000000000001" customHeight="1" x14ac:dyDescent="0.2">
      <c r="A172" s="3" t="s">
        <v>92</v>
      </c>
      <c r="B172" s="3" t="s">
        <v>440</v>
      </c>
      <c r="C172" s="3" t="s">
        <v>93</v>
      </c>
      <c r="D172" s="3" t="s">
        <v>81</v>
      </c>
      <c r="E172" s="3" t="s">
        <v>38</v>
      </c>
      <c r="F172" s="43" t="s">
        <v>996</v>
      </c>
      <c r="G172" s="57" t="s">
        <v>995</v>
      </c>
      <c r="H172" s="3" t="s">
        <v>40</v>
      </c>
      <c r="I172" s="3" t="s">
        <v>94</v>
      </c>
      <c r="J172" s="9" t="s">
        <v>44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3" t="s">
        <v>43</v>
      </c>
      <c r="AA172" s="9" t="s">
        <v>44</v>
      </c>
      <c r="AB172" s="9" t="s">
        <v>44</v>
      </c>
      <c r="AC172" s="9" t="s">
        <v>44</v>
      </c>
      <c r="AD172" s="9" t="s">
        <v>44</v>
      </c>
      <c r="AE172" s="9" t="s">
        <v>44</v>
      </c>
      <c r="AF172" s="9" t="s">
        <v>44</v>
      </c>
      <c r="AG172" s="9" t="s">
        <v>44</v>
      </c>
      <c r="AH172" s="9" t="s">
        <v>44</v>
      </c>
      <c r="AI172" s="9" t="s">
        <v>44</v>
      </c>
      <c r="AJ172" s="9" t="s">
        <v>44</v>
      </c>
      <c r="AK172" s="10">
        <v>44264</v>
      </c>
      <c r="AL172" s="10">
        <v>45077.537789351853</v>
      </c>
      <c r="AM172" s="10">
        <v>45082.349212962959</v>
      </c>
      <c r="AN172" s="9" t="s">
        <v>63</v>
      </c>
      <c r="AO172" s="9"/>
      <c r="AP172" s="35"/>
    </row>
    <row r="173" spans="1:42" s="8" customFormat="1" ht="16.350000000000001" customHeight="1" x14ac:dyDescent="0.2">
      <c r="A173" s="3" t="s">
        <v>276</v>
      </c>
      <c r="B173" s="3" t="s">
        <v>863</v>
      </c>
      <c r="C173" s="3" t="s">
        <v>274</v>
      </c>
      <c r="D173" s="3" t="s">
        <v>81</v>
      </c>
      <c r="E173" s="3" t="s">
        <v>50</v>
      </c>
      <c r="F173" s="43" t="s">
        <v>996</v>
      </c>
      <c r="G173" s="57" t="s">
        <v>995</v>
      </c>
      <c r="H173" s="3" t="s">
        <v>40</v>
      </c>
      <c r="I173" s="3" t="s">
        <v>102</v>
      </c>
      <c r="J173" s="9" t="s">
        <v>44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3" t="s">
        <v>43</v>
      </c>
      <c r="AA173" s="9" t="s">
        <v>859</v>
      </c>
      <c r="AB173" s="9" t="s">
        <v>1043</v>
      </c>
      <c r="AC173" s="9" t="s">
        <v>860</v>
      </c>
      <c r="AD173" s="9" t="s">
        <v>1044</v>
      </c>
      <c r="AE173" s="9" t="s">
        <v>44</v>
      </c>
      <c r="AF173" s="9" t="s">
        <v>44</v>
      </c>
      <c r="AG173" s="9" t="s">
        <v>44</v>
      </c>
      <c r="AH173" s="9" t="s">
        <v>44</v>
      </c>
      <c r="AI173" s="9" t="s">
        <v>44</v>
      </c>
      <c r="AJ173" s="9" t="s">
        <v>44</v>
      </c>
      <c r="AK173" s="10" t="s">
        <v>264</v>
      </c>
      <c r="AL173" s="10">
        <v>45036.446296296293</v>
      </c>
      <c r="AM173" s="10">
        <v>45453.601956018516</v>
      </c>
      <c r="AN173" s="9" t="s">
        <v>63</v>
      </c>
      <c r="AO173" s="9"/>
      <c r="AP173" s="35"/>
    </row>
    <row r="174" spans="1:42" s="8" customFormat="1" ht="16.350000000000001" customHeight="1" x14ac:dyDescent="0.2">
      <c r="A174" s="3" t="s">
        <v>280</v>
      </c>
      <c r="B174" s="3" t="s">
        <v>863</v>
      </c>
      <c r="C174" s="3" t="s">
        <v>278</v>
      </c>
      <c r="D174" s="3" t="s">
        <v>81</v>
      </c>
      <c r="E174" s="3" t="s">
        <v>50</v>
      </c>
      <c r="F174" s="43" t="s">
        <v>996</v>
      </c>
      <c r="G174" s="57" t="s">
        <v>995</v>
      </c>
      <c r="H174" s="3" t="s">
        <v>40</v>
      </c>
      <c r="I174" s="3" t="s">
        <v>102</v>
      </c>
      <c r="J174" s="9" t="s">
        <v>44</v>
      </c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3" t="s">
        <v>43</v>
      </c>
      <c r="AA174" s="9" t="s">
        <v>866</v>
      </c>
      <c r="AB174" s="9" t="s">
        <v>1045</v>
      </c>
      <c r="AC174" s="9" t="s">
        <v>989</v>
      </c>
      <c r="AD174" s="9" t="s">
        <v>1046</v>
      </c>
      <c r="AE174" s="9" t="s">
        <v>44</v>
      </c>
      <c r="AF174" s="9" t="s">
        <v>44</v>
      </c>
      <c r="AG174" s="9" t="s">
        <v>44</v>
      </c>
      <c r="AH174" s="9" t="s">
        <v>44</v>
      </c>
      <c r="AI174" s="9" t="s">
        <v>44</v>
      </c>
      <c r="AJ174" s="9" t="s">
        <v>44</v>
      </c>
      <c r="AK174" s="10" t="s">
        <v>264</v>
      </c>
      <c r="AL174" s="10">
        <v>45036.446053240739</v>
      </c>
      <c r="AM174" s="10">
        <v>45453.602442129632</v>
      </c>
      <c r="AN174" s="9" t="s">
        <v>63</v>
      </c>
      <c r="AO174" s="9"/>
      <c r="AP174" s="35"/>
    </row>
    <row r="175" spans="1:42" ht="16.350000000000001" hidden="1" customHeight="1" x14ac:dyDescent="0.2">
      <c r="A175" s="3" t="s">
        <v>588</v>
      </c>
      <c r="B175" s="3" t="s">
        <v>589</v>
      </c>
      <c r="C175" s="3" t="s">
        <v>590</v>
      </c>
      <c r="D175" s="3" t="s">
        <v>74</v>
      </c>
      <c r="E175" s="3" t="s">
        <v>825</v>
      </c>
      <c r="F175" s="43" t="s">
        <v>984</v>
      </c>
      <c r="G175" s="57" t="s">
        <v>985</v>
      </c>
      <c r="H175" s="3" t="s">
        <v>40</v>
      </c>
      <c r="I175" s="3" t="s">
        <v>76</v>
      </c>
      <c r="J175" s="9" t="s">
        <v>1299</v>
      </c>
      <c r="K175" s="9" t="s">
        <v>44</v>
      </c>
      <c r="L175" s="9"/>
      <c r="M175" s="9" t="s">
        <v>44</v>
      </c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3" t="s">
        <v>108</v>
      </c>
      <c r="AA175" s="9" t="s">
        <v>44</v>
      </c>
      <c r="AB175" s="9" t="s">
        <v>44</v>
      </c>
      <c r="AC175" s="9" t="s">
        <v>44</v>
      </c>
      <c r="AD175" s="9" t="s">
        <v>44</v>
      </c>
      <c r="AE175" s="9" t="s">
        <v>44</v>
      </c>
      <c r="AF175" s="9" t="s">
        <v>44</v>
      </c>
      <c r="AG175" s="9" t="s">
        <v>44</v>
      </c>
      <c r="AH175" s="9" t="s">
        <v>44</v>
      </c>
      <c r="AI175" s="9" t="s">
        <v>44</v>
      </c>
      <c r="AJ175" s="9" t="s">
        <v>44</v>
      </c>
      <c r="AK175" s="10" t="s">
        <v>869</v>
      </c>
      <c r="AL175" s="10" t="s">
        <v>1300</v>
      </c>
      <c r="AM175" s="10">
        <v>45454.613206018519</v>
      </c>
      <c r="AN175" s="9" t="s">
        <v>63</v>
      </c>
      <c r="AO175" s="9"/>
    </row>
    <row r="176" spans="1:42" s="8" customFormat="1" ht="16.350000000000001" customHeight="1" x14ac:dyDescent="0.2">
      <c r="A176" s="3" t="s">
        <v>306</v>
      </c>
      <c r="B176" s="3" t="s">
        <v>991</v>
      </c>
      <c r="C176" s="3" t="s">
        <v>307</v>
      </c>
      <c r="D176" s="3" t="s">
        <v>81</v>
      </c>
      <c r="E176" s="3" t="s">
        <v>38</v>
      </c>
      <c r="F176" s="43" t="s">
        <v>996</v>
      </c>
      <c r="G176" s="57" t="s">
        <v>995</v>
      </c>
      <c r="H176" s="3" t="s">
        <v>40</v>
      </c>
      <c r="I176" s="3" t="s">
        <v>76</v>
      </c>
      <c r="J176" s="9" t="s">
        <v>1275</v>
      </c>
      <c r="K176" s="9" t="s">
        <v>44</v>
      </c>
      <c r="L176" s="9" t="s">
        <v>1276</v>
      </c>
      <c r="M176" s="9" t="s">
        <v>139</v>
      </c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3" t="s">
        <v>43</v>
      </c>
      <c r="AA176" s="9" t="s">
        <v>44</v>
      </c>
      <c r="AB176" s="9" t="s">
        <v>44</v>
      </c>
      <c r="AC176" s="9" t="s">
        <v>44</v>
      </c>
      <c r="AD176" s="9" t="s">
        <v>44</v>
      </c>
      <c r="AE176" s="9" t="s">
        <v>44</v>
      </c>
      <c r="AF176" s="9" t="s">
        <v>44</v>
      </c>
      <c r="AG176" s="9" t="s">
        <v>44</v>
      </c>
      <c r="AH176" s="9" t="s">
        <v>44</v>
      </c>
      <c r="AI176" s="9" t="s">
        <v>44</v>
      </c>
      <c r="AJ176" s="9" t="s">
        <v>44</v>
      </c>
      <c r="AK176" s="10" t="s">
        <v>1277</v>
      </c>
      <c r="AL176" s="10" t="s">
        <v>1278</v>
      </c>
      <c r="AM176" s="10">
        <v>45454.368993055556</v>
      </c>
      <c r="AN176" s="9" t="s">
        <v>63</v>
      </c>
      <c r="AO176" s="9"/>
      <c r="AP176" s="35"/>
    </row>
    <row r="177" spans="1:42" s="8" customFormat="1" ht="16.350000000000001" customHeight="1" x14ac:dyDescent="0.2">
      <c r="A177" s="3" t="s">
        <v>711</v>
      </c>
      <c r="B177" s="3" t="s">
        <v>708</v>
      </c>
      <c r="C177" s="3" t="s">
        <v>709</v>
      </c>
      <c r="D177" s="3" t="s">
        <v>150</v>
      </c>
      <c r="E177" s="3" t="s">
        <v>139</v>
      </c>
      <c r="F177" s="43" t="s">
        <v>1059</v>
      </c>
      <c r="G177" s="57" t="s">
        <v>1061</v>
      </c>
      <c r="H177" s="3" t="s">
        <v>40</v>
      </c>
      <c r="I177" s="3" t="s">
        <v>82</v>
      </c>
      <c r="J177" s="9" t="s">
        <v>1060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3" t="s">
        <v>43</v>
      </c>
      <c r="AA177" s="9" t="s">
        <v>44</v>
      </c>
      <c r="AB177" s="9" t="s">
        <v>44</v>
      </c>
      <c r="AC177" s="9" t="s">
        <v>44</v>
      </c>
      <c r="AD177" s="9" t="s">
        <v>44</v>
      </c>
      <c r="AE177" s="9" t="s">
        <v>44</v>
      </c>
      <c r="AF177" s="9" t="s">
        <v>44</v>
      </c>
      <c r="AG177" s="9" t="s">
        <v>44</v>
      </c>
      <c r="AH177" s="9" t="s">
        <v>44</v>
      </c>
      <c r="AI177" s="9" t="s">
        <v>44</v>
      </c>
      <c r="AJ177" s="9" t="s">
        <v>44</v>
      </c>
      <c r="AK177" s="10" t="s">
        <v>182</v>
      </c>
      <c r="AL177" s="10">
        <v>45043.463043981479</v>
      </c>
      <c r="AM177" s="10">
        <v>45453.593344907407</v>
      </c>
      <c r="AN177" s="9" t="s">
        <v>63</v>
      </c>
      <c r="AO177" s="9"/>
      <c r="AP177" s="35"/>
    </row>
    <row r="178" spans="1:42" s="8" customFormat="1" ht="16.350000000000001" customHeight="1" x14ac:dyDescent="0.2">
      <c r="A178" s="3" t="s">
        <v>294</v>
      </c>
      <c r="B178" s="3" t="s">
        <v>295</v>
      </c>
      <c r="C178" s="3" t="s">
        <v>296</v>
      </c>
      <c r="D178" s="3" t="s">
        <v>292</v>
      </c>
      <c r="E178" s="3" t="s">
        <v>139</v>
      </c>
      <c r="F178" s="43" t="s">
        <v>1019</v>
      </c>
      <c r="G178" s="57" t="s">
        <v>1020</v>
      </c>
      <c r="H178" s="3" t="s">
        <v>40</v>
      </c>
      <c r="I178" s="3" t="s">
        <v>82</v>
      </c>
      <c r="J178" s="9" t="s">
        <v>1031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3" t="s">
        <v>43</v>
      </c>
      <c r="AA178" s="9" t="s">
        <v>44</v>
      </c>
      <c r="AB178" s="9" t="s">
        <v>44</v>
      </c>
      <c r="AC178" s="9" t="s">
        <v>44</v>
      </c>
      <c r="AD178" s="9" t="s">
        <v>44</v>
      </c>
      <c r="AE178" s="9" t="s">
        <v>44</v>
      </c>
      <c r="AF178" s="9" t="s">
        <v>44</v>
      </c>
      <c r="AG178" s="9" t="s">
        <v>44</v>
      </c>
      <c r="AH178" s="9" t="s">
        <v>44</v>
      </c>
      <c r="AI178" s="9" t="s">
        <v>44</v>
      </c>
      <c r="AJ178" s="9" t="s">
        <v>44</v>
      </c>
      <c r="AK178" s="10" t="s">
        <v>1035</v>
      </c>
      <c r="AL178" s="10">
        <v>45026.597870370373</v>
      </c>
      <c r="AM178" s="10">
        <v>45453.608460648145</v>
      </c>
      <c r="AN178" s="9" t="s">
        <v>63</v>
      </c>
      <c r="AO178" s="9"/>
      <c r="AP178" s="35"/>
    </row>
    <row r="179" spans="1:42" s="8" customFormat="1" ht="16.350000000000001" customHeight="1" x14ac:dyDescent="0.2">
      <c r="A179" s="9" t="s">
        <v>1075</v>
      </c>
      <c r="B179" s="9" t="s">
        <v>1076</v>
      </c>
      <c r="C179" s="9" t="s">
        <v>263</v>
      </c>
      <c r="D179" s="9" t="s">
        <v>74</v>
      </c>
      <c r="E179" s="9" t="s">
        <v>50</v>
      </c>
      <c r="F179" s="10" t="s">
        <v>1077</v>
      </c>
      <c r="G179" s="58" t="s">
        <v>1078</v>
      </c>
      <c r="H179" s="9" t="s">
        <v>40</v>
      </c>
      <c r="I179" s="9" t="s">
        <v>135</v>
      </c>
      <c r="J179" s="9" t="s">
        <v>44</v>
      </c>
      <c r="K179" s="9" t="s">
        <v>44</v>
      </c>
      <c r="L179" s="9" t="s">
        <v>44</v>
      </c>
      <c r="M179" s="9"/>
      <c r="N179" s="9" t="s">
        <v>44</v>
      </c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 t="s">
        <v>43</v>
      </c>
      <c r="AA179" s="9" t="s">
        <v>44</v>
      </c>
      <c r="AB179" s="9" t="s">
        <v>44</v>
      </c>
      <c r="AC179" s="9" t="s">
        <v>44</v>
      </c>
      <c r="AD179" s="9" t="s">
        <v>44</v>
      </c>
      <c r="AE179" s="9" t="s">
        <v>44</v>
      </c>
      <c r="AF179" s="9" t="s">
        <v>44</v>
      </c>
      <c r="AG179" s="9" t="s">
        <v>44</v>
      </c>
      <c r="AH179" s="9" t="s">
        <v>44</v>
      </c>
      <c r="AI179" s="9" t="s">
        <v>44</v>
      </c>
      <c r="AJ179" s="9" t="s">
        <v>44</v>
      </c>
      <c r="AK179" s="10">
        <v>45068.305532407408</v>
      </c>
      <c r="AL179" s="10">
        <v>45217.371435185189</v>
      </c>
      <c r="AM179" s="10">
        <v>45454.603715277779</v>
      </c>
      <c r="AN179" s="9" t="s">
        <v>63</v>
      </c>
      <c r="AO179" s="9"/>
      <c r="AP179" s="35"/>
    </row>
    <row r="180" spans="1:42" s="8" customFormat="1" ht="16.350000000000001" customHeight="1" x14ac:dyDescent="0.2">
      <c r="A180" s="3" t="s">
        <v>244</v>
      </c>
      <c r="B180" s="3" t="s">
        <v>876</v>
      </c>
      <c r="C180" s="3" t="s">
        <v>243</v>
      </c>
      <c r="D180" s="3" t="s">
        <v>81</v>
      </c>
      <c r="E180" s="3" t="s">
        <v>50</v>
      </c>
      <c r="F180" s="43" t="s">
        <v>1087</v>
      </c>
      <c r="G180" s="57" t="s">
        <v>1088</v>
      </c>
      <c r="H180" s="3" t="s">
        <v>40</v>
      </c>
      <c r="I180" s="3" t="s">
        <v>99</v>
      </c>
      <c r="J180" s="22" t="s">
        <v>877</v>
      </c>
      <c r="K180" s="9" t="s">
        <v>1156</v>
      </c>
      <c r="L180" s="9"/>
      <c r="M180" s="9" t="s">
        <v>44</v>
      </c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3" t="s">
        <v>43</v>
      </c>
      <c r="AA180" s="9" t="s">
        <v>44</v>
      </c>
      <c r="AB180" s="9" t="s">
        <v>44</v>
      </c>
      <c r="AC180" s="9" t="s">
        <v>44</v>
      </c>
      <c r="AD180" s="9" t="s">
        <v>44</v>
      </c>
      <c r="AE180" s="9" t="s">
        <v>44</v>
      </c>
      <c r="AF180" s="9" t="s">
        <v>44</v>
      </c>
      <c r="AG180" s="9" t="s">
        <v>44</v>
      </c>
      <c r="AH180" s="9" t="s">
        <v>44</v>
      </c>
      <c r="AI180" s="9" t="s">
        <v>44</v>
      </c>
      <c r="AJ180" s="9" t="s">
        <v>44</v>
      </c>
      <c r="AK180" s="10" t="s">
        <v>1111</v>
      </c>
      <c r="AL180" s="10" t="s">
        <v>1403</v>
      </c>
      <c r="AM180" s="10" t="s">
        <v>1404</v>
      </c>
      <c r="AN180" s="9" t="s">
        <v>63</v>
      </c>
      <c r="AO180" s="9"/>
      <c r="AP180" s="35"/>
    </row>
    <row r="181" spans="1:42" s="8" customFormat="1" ht="16.350000000000001" customHeight="1" x14ac:dyDescent="0.2">
      <c r="A181" s="3" t="s">
        <v>654</v>
      </c>
      <c r="B181" s="3" t="s">
        <v>655</v>
      </c>
      <c r="C181" s="3" t="s">
        <v>263</v>
      </c>
      <c r="D181" s="3" t="s">
        <v>74</v>
      </c>
      <c r="E181" s="3" t="s">
        <v>50</v>
      </c>
      <c r="F181" s="43" t="s">
        <v>1087</v>
      </c>
      <c r="G181" s="57" t="s">
        <v>1088</v>
      </c>
      <c r="H181" s="3" t="s">
        <v>40</v>
      </c>
      <c r="I181" s="3" t="s">
        <v>99</v>
      </c>
      <c r="J181" s="9" t="s">
        <v>657</v>
      </c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3" t="s">
        <v>43</v>
      </c>
      <c r="AA181" s="9" t="s">
        <v>44</v>
      </c>
      <c r="AB181" s="9" t="s">
        <v>44</v>
      </c>
      <c r="AC181" s="9" t="s">
        <v>44</v>
      </c>
      <c r="AD181" s="9" t="s">
        <v>44</v>
      </c>
      <c r="AE181" s="9" t="s">
        <v>44</v>
      </c>
      <c r="AF181" s="9" t="s">
        <v>44</v>
      </c>
      <c r="AG181" s="9" t="s">
        <v>44</v>
      </c>
      <c r="AH181" s="9" t="s">
        <v>44</v>
      </c>
      <c r="AI181" s="9" t="s">
        <v>44</v>
      </c>
      <c r="AJ181" s="9" t="s">
        <v>44</v>
      </c>
      <c r="AK181" s="10" t="s">
        <v>134</v>
      </c>
      <c r="AL181" s="10">
        <v>45071.528020833335</v>
      </c>
      <c r="AM181" s="10">
        <v>45454.601481481484</v>
      </c>
      <c r="AN181" s="9" t="s">
        <v>63</v>
      </c>
      <c r="AO181" s="9"/>
      <c r="AP181" s="35"/>
    </row>
    <row r="182" spans="1:42" s="8" customFormat="1" ht="16.350000000000001" customHeight="1" x14ac:dyDescent="0.2">
      <c r="A182" s="3" t="s">
        <v>423</v>
      </c>
      <c r="B182" s="3" t="s">
        <v>424</v>
      </c>
      <c r="C182" s="3" t="s">
        <v>425</v>
      </c>
      <c r="D182" s="3" t="s">
        <v>74</v>
      </c>
      <c r="E182" s="3" t="s">
        <v>825</v>
      </c>
      <c r="F182" s="43" t="s">
        <v>1089</v>
      </c>
      <c r="G182" s="57" t="s">
        <v>1090</v>
      </c>
      <c r="H182" s="3" t="s">
        <v>40</v>
      </c>
      <c r="I182" s="3" t="s">
        <v>94</v>
      </c>
      <c r="J182" s="9" t="s">
        <v>426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3" t="s">
        <v>43</v>
      </c>
      <c r="AA182" s="9" t="s">
        <v>44</v>
      </c>
      <c r="AB182" s="9" t="s">
        <v>44</v>
      </c>
      <c r="AC182" s="9" t="s">
        <v>44</v>
      </c>
      <c r="AD182" s="9" t="s">
        <v>44</v>
      </c>
      <c r="AE182" s="9" t="s">
        <v>44</v>
      </c>
      <c r="AF182" s="9" t="s">
        <v>44</v>
      </c>
      <c r="AG182" s="9" t="s">
        <v>44</v>
      </c>
      <c r="AH182" s="9" t="s">
        <v>44</v>
      </c>
      <c r="AI182" s="9" t="s">
        <v>44</v>
      </c>
      <c r="AJ182" s="9" t="s">
        <v>44</v>
      </c>
      <c r="AK182" s="10" t="s">
        <v>869</v>
      </c>
      <c r="AL182" s="10">
        <v>45077.548657407409</v>
      </c>
      <c r="AM182" s="10">
        <v>45454.583622685182</v>
      </c>
      <c r="AN182" s="9" t="s">
        <v>63</v>
      </c>
      <c r="AO182" s="9"/>
      <c r="AP182" s="35"/>
    </row>
    <row r="183" spans="1:42" s="8" customFormat="1" ht="16.350000000000001" customHeight="1" x14ac:dyDescent="0.2">
      <c r="A183" s="3" t="s">
        <v>432</v>
      </c>
      <c r="B183" s="3" t="s">
        <v>433</v>
      </c>
      <c r="C183" s="3" t="s">
        <v>434</v>
      </c>
      <c r="D183" s="3" t="s">
        <v>74</v>
      </c>
      <c r="E183" s="3" t="s">
        <v>146</v>
      </c>
      <c r="F183" s="43" t="s">
        <v>1089</v>
      </c>
      <c r="G183" s="57" t="s">
        <v>1090</v>
      </c>
      <c r="H183" s="3" t="s">
        <v>40</v>
      </c>
      <c r="I183" s="3" t="s">
        <v>76</v>
      </c>
      <c r="J183" s="9" t="s">
        <v>44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3" t="s">
        <v>43</v>
      </c>
      <c r="AA183" s="9" t="s">
        <v>44</v>
      </c>
      <c r="AB183" s="9" t="s">
        <v>44</v>
      </c>
      <c r="AC183" s="9" t="s">
        <v>44</v>
      </c>
      <c r="AD183" s="9" t="s">
        <v>44</v>
      </c>
      <c r="AE183" s="9" t="s">
        <v>44</v>
      </c>
      <c r="AF183" s="9" t="s">
        <v>44</v>
      </c>
      <c r="AG183" s="9" t="s">
        <v>44</v>
      </c>
      <c r="AH183" s="9" t="s">
        <v>44</v>
      </c>
      <c r="AI183" s="9" t="s">
        <v>44</v>
      </c>
      <c r="AJ183" s="9" t="s">
        <v>44</v>
      </c>
      <c r="AK183" s="10" t="s">
        <v>182</v>
      </c>
      <c r="AL183" s="10">
        <v>45098.584351851852</v>
      </c>
      <c r="AM183" s="10">
        <v>45454.584351851852</v>
      </c>
      <c r="AN183" s="9" t="s">
        <v>63</v>
      </c>
      <c r="AO183" s="9"/>
      <c r="AP183" s="35"/>
    </row>
    <row r="184" spans="1:42" s="8" customFormat="1" ht="16.350000000000001" customHeight="1" x14ac:dyDescent="0.2">
      <c r="A184" s="9" t="s">
        <v>740</v>
      </c>
      <c r="B184" s="9" t="s">
        <v>491</v>
      </c>
      <c r="C184" s="9" t="s">
        <v>741</v>
      </c>
      <c r="D184" s="9" t="s">
        <v>74</v>
      </c>
      <c r="E184" s="9" t="s">
        <v>50</v>
      </c>
      <c r="F184" s="10" t="s">
        <v>1089</v>
      </c>
      <c r="G184" s="58" t="s">
        <v>1090</v>
      </c>
      <c r="H184" s="9" t="s">
        <v>40</v>
      </c>
      <c r="I184" s="9" t="s">
        <v>76</v>
      </c>
      <c r="J184" s="9" t="s">
        <v>1092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 t="s">
        <v>43</v>
      </c>
      <c r="AA184" s="9" t="s">
        <v>850</v>
      </c>
      <c r="AB184" s="9" t="s">
        <v>44</v>
      </c>
      <c r="AC184" s="9" t="s">
        <v>817</v>
      </c>
      <c r="AD184" s="9" t="s">
        <v>44</v>
      </c>
      <c r="AE184" s="9" t="s">
        <v>44</v>
      </c>
      <c r="AF184" s="9" t="s">
        <v>44</v>
      </c>
      <c r="AG184" s="9" t="s">
        <v>44</v>
      </c>
      <c r="AH184" s="9" t="s">
        <v>44</v>
      </c>
      <c r="AI184" s="9" t="s">
        <v>44</v>
      </c>
      <c r="AJ184" s="9" t="s">
        <v>44</v>
      </c>
      <c r="AK184" s="10">
        <v>44945.566759259258</v>
      </c>
      <c r="AL184" s="10">
        <v>45077.523252314815</v>
      </c>
      <c r="AM184" s="10">
        <v>45454.590428240743</v>
      </c>
      <c r="AN184" s="9" t="s">
        <v>63</v>
      </c>
      <c r="AO184" s="9"/>
      <c r="AP184" s="35"/>
    </row>
    <row r="185" spans="1:42" s="8" customFormat="1" ht="16.350000000000001" hidden="1" customHeight="1" x14ac:dyDescent="0.2">
      <c r="A185" s="3" t="s">
        <v>580</v>
      </c>
      <c r="B185" s="3" t="s">
        <v>895</v>
      </c>
      <c r="C185" s="3" t="s">
        <v>515</v>
      </c>
      <c r="D185" s="3" t="s">
        <v>74</v>
      </c>
      <c r="E185" s="3" t="s">
        <v>218</v>
      </c>
      <c r="F185" s="43" t="s">
        <v>984</v>
      </c>
      <c r="G185" s="57" t="s">
        <v>985</v>
      </c>
      <c r="H185" s="3" t="s">
        <v>40</v>
      </c>
      <c r="I185" s="3" t="s">
        <v>76</v>
      </c>
      <c r="J185" s="9" t="s">
        <v>1131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3" t="s">
        <v>108</v>
      </c>
      <c r="AA185" s="9" t="s">
        <v>44</v>
      </c>
      <c r="AB185" s="9" t="s">
        <v>44</v>
      </c>
      <c r="AC185" s="9" t="s">
        <v>44</v>
      </c>
      <c r="AD185" s="9" t="s">
        <v>44</v>
      </c>
      <c r="AE185" s="9" t="s">
        <v>44</v>
      </c>
      <c r="AF185" s="9" t="s">
        <v>44</v>
      </c>
      <c r="AG185" s="9" t="s">
        <v>44</v>
      </c>
      <c r="AH185" s="9" t="s">
        <v>44</v>
      </c>
      <c r="AI185" s="9" t="s">
        <v>44</v>
      </c>
      <c r="AJ185" s="9" t="s">
        <v>44</v>
      </c>
      <c r="AK185" s="10" t="s">
        <v>147</v>
      </c>
      <c r="AL185" s="10">
        <v>45098.606550925928</v>
      </c>
      <c r="AM185" s="10">
        <v>45454.615127314813</v>
      </c>
      <c r="AN185" s="9" t="s">
        <v>63</v>
      </c>
      <c r="AO185" s="9"/>
      <c r="AP185" s="35"/>
    </row>
    <row r="186" spans="1:42" s="8" customFormat="1" ht="16.350000000000001" customHeight="1" x14ac:dyDescent="0.2">
      <c r="A186" s="3" t="s">
        <v>566</v>
      </c>
      <c r="B186" s="3" t="s">
        <v>875</v>
      </c>
      <c r="C186" s="3" t="s">
        <v>567</v>
      </c>
      <c r="D186" s="3" t="s">
        <v>74</v>
      </c>
      <c r="E186" s="3" t="s">
        <v>50</v>
      </c>
      <c r="F186" s="43" t="s">
        <v>1089</v>
      </c>
      <c r="G186" s="57" t="s">
        <v>1090</v>
      </c>
      <c r="H186" s="3" t="s">
        <v>40</v>
      </c>
      <c r="I186" s="3" t="s">
        <v>94</v>
      </c>
      <c r="J186" s="5" t="s">
        <v>1093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3" t="s">
        <v>43</v>
      </c>
      <c r="AA186" s="9" t="s">
        <v>44</v>
      </c>
      <c r="AB186" s="9" t="s">
        <v>44</v>
      </c>
      <c r="AC186" s="9" t="s">
        <v>44</v>
      </c>
      <c r="AD186" s="9" t="s">
        <v>44</v>
      </c>
      <c r="AE186" s="9" t="s">
        <v>44</v>
      </c>
      <c r="AF186" s="9" t="s">
        <v>44</v>
      </c>
      <c r="AG186" s="9" t="s">
        <v>44</v>
      </c>
      <c r="AH186" s="9" t="s">
        <v>44</v>
      </c>
      <c r="AI186" s="9" t="s">
        <v>44</v>
      </c>
      <c r="AJ186" s="9" t="s">
        <v>44</v>
      </c>
      <c r="AK186" s="10" t="s">
        <v>165</v>
      </c>
      <c r="AL186" s="10">
        <v>45077.535405092596</v>
      </c>
      <c r="AM186" s="10">
        <v>45454.611157407409</v>
      </c>
      <c r="AN186" s="9" t="s">
        <v>63</v>
      </c>
      <c r="AO186" s="9"/>
      <c r="AP186" s="35"/>
    </row>
    <row r="187" spans="1:42" s="8" customFormat="1" ht="16.350000000000001" customHeight="1" x14ac:dyDescent="0.2">
      <c r="A187" s="3" t="s">
        <v>597</v>
      </c>
      <c r="B187" s="3" t="s">
        <v>598</v>
      </c>
      <c r="C187" s="3" t="s">
        <v>599</v>
      </c>
      <c r="D187" s="3" t="s">
        <v>74</v>
      </c>
      <c r="E187" s="3" t="s">
        <v>146</v>
      </c>
      <c r="F187" s="43" t="s">
        <v>1089</v>
      </c>
      <c r="G187" s="57" t="s">
        <v>1090</v>
      </c>
      <c r="H187" s="3" t="s">
        <v>40</v>
      </c>
      <c r="I187" s="3" t="s">
        <v>76</v>
      </c>
      <c r="J187" s="9" t="s">
        <v>44</v>
      </c>
      <c r="K187" s="9" t="s">
        <v>44</v>
      </c>
      <c r="L187" s="9"/>
      <c r="M187" s="9" t="s">
        <v>44</v>
      </c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3" t="s">
        <v>43</v>
      </c>
      <c r="AA187" s="9" t="s">
        <v>44</v>
      </c>
      <c r="AB187" s="9" t="s">
        <v>44</v>
      </c>
      <c r="AC187" s="9" t="s">
        <v>44</v>
      </c>
      <c r="AD187" s="9" t="s">
        <v>44</v>
      </c>
      <c r="AE187" s="9" t="s">
        <v>44</v>
      </c>
      <c r="AF187" s="9" t="s">
        <v>44</v>
      </c>
      <c r="AG187" s="9" t="s">
        <v>44</v>
      </c>
      <c r="AH187" s="9" t="s">
        <v>44</v>
      </c>
      <c r="AI187" s="9" t="s">
        <v>44</v>
      </c>
      <c r="AJ187" s="9" t="s">
        <v>44</v>
      </c>
      <c r="AK187" s="10" t="s">
        <v>1057</v>
      </c>
      <c r="AL187" s="10" t="s">
        <v>1405</v>
      </c>
      <c r="AM187" s="10">
        <v>45454.613668981481</v>
      </c>
      <c r="AN187" s="9" t="s">
        <v>63</v>
      </c>
      <c r="AO187" s="9"/>
      <c r="AP187" s="35"/>
    </row>
    <row r="188" spans="1:42" s="8" customFormat="1" ht="16.350000000000001" customHeight="1" x14ac:dyDescent="0.2">
      <c r="A188" s="3" t="s">
        <v>600</v>
      </c>
      <c r="B188" s="3" t="s">
        <v>601</v>
      </c>
      <c r="C188" s="3" t="s">
        <v>234</v>
      </c>
      <c r="D188" s="3" t="s">
        <v>74</v>
      </c>
      <c r="E188" s="3" t="s">
        <v>238</v>
      </c>
      <c r="F188" s="43" t="s">
        <v>1089</v>
      </c>
      <c r="G188" s="57" t="s">
        <v>1090</v>
      </c>
      <c r="H188" s="3" t="s">
        <v>40</v>
      </c>
      <c r="I188" s="3" t="s">
        <v>94</v>
      </c>
      <c r="J188" s="9" t="s">
        <v>44</v>
      </c>
      <c r="K188" s="9" t="s">
        <v>44</v>
      </c>
      <c r="L188" s="9"/>
      <c r="M188" s="9" t="s">
        <v>44</v>
      </c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3" t="s">
        <v>43</v>
      </c>
      <c r="AA188" s="9" t="s">
        <v>44</v>
      </c>
      <c r="AB188" s="9" t="s">
        <v>44</v>
      </c>
      <c r="AC188" s="9" t="s">
        <v>44</v>
      </c>
      <c r="AD188" s="9" t="s">
        <v>44</v>
      </c>
      <c r="AE188" s="9" t="s">
        <v>44</v>
      </c>
      <c r="AF188" s="9" t="s">
        <v>44</v>
      </c>
      <c r="AG188" s="9" t="s">
        <v>44</v>
      </c>
      <c r="AH188" s="9" t="s">
        <v>44</v>
      </c>
      <c r="AI188" s="9" t="s">
        <v>44</v>
      </c>
      <c r="AJ188" s="9" t="s">
        <v>44</v>
      </c>
      <c r="AK188" s="10" t="s">
        <v>1057</v>
      </c>
      <c r="AL188" s="10" t="s">
        <v>1390</v>
      </c>
      <c r="AM188" s="10">
        <v>45454.614074074074</v>
      </c>
      <c r="AN188" s="9" t="s">
        <v>63</v>
      </c>
      <c r="AO188" s="9"/>
      <c r="AP188" s="35"/>
    </row>
    <row r="189" spans="1:42" s="8" customFormat="1" ht="16.350000000000001" customHeight="1" x14ac:dyDescent="0.2">
      <c r="A189" s="3" t="s">
        <v>602</v>
      </c>
      <c r="B189" s="3" t="s">
        <v>233</v>
      </c>
      <c r="C189" s="3" t="s">
        <v>234</v>
      </c>
      <c r="D189" s="3" t="s">
        <v>74</v>
      </c>
      <c r="E189" s="3" t="s">
        <v>238</v>
      </c>
      <c r="F189" s="43" t="s">
        <v>1089</v>
      </c>
      <c r="G189" s="57" t="s">
        <v>1090</v>
      </c>
      <c r="H189" s="3" t="s">
        <v>40</v>
      </c>
      <c r="I189" s="3" t="s">
        <v>94</v>
      </c>
      <c r="J189" s="9" t="s">
        <v>44</v>
      </c>
      <c r="K189" s="9" t="s">
        <v>44</v>
      </c>
      <c r="L189" s="9"/>
      <c r="M189" s="9" t="s">
        <v>44</v>
      </c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3" t="s">
        <v>43</v>
      </c>
      <c r="AA189" s="9" t="s">
        <v>44</v>
      </c>
      <c r="AB189" s="9" t="s">
        <v>44</v>
      </c>
      <c r="AC189" s="9" t="s">
        <v>44</v>
      </c>
      <c r="AD189" s="9" t="s">
        <v>44</v>
      </c>
      <c r="AE189" s="9" t="s">
        <v>44</v>
      </c>
      <c r="AF189" s="9" t="s">
        <v>44</v>
      </c>
      <c r="AG189" s="9" t="s">
        <v>44</v>
      </c>
      <c r="AH189" s="9" t="s">
        <v>44</v>
      </c>
      <c r="AI189" s="9" t="s">
        <v>44</v>
      </c>
      <c r="AJ189" s="9" t="s">
        <v>44</v>
      </c>
      <c r="AK189" s="10" t="s">
        <v>1057</v>
      </c>
      <c r="AL189" s="10" t="s">
        <v>1391</v>
      </c>
      <c r="AM189" s="10">
        <v>45454.614340277774</v>
      </c>
      <c r="AN189" s="9" t="s">
        <v>63</v>
      </c>
      <c r="AO189" s="9"/>
      <c r="AP189" s="35"/>
    </row>
    <row r="190" spans="1:42" s="8" customFormat="1" ht="16.350000000000001" customHeight="1" x14ac:dyDescent="0.2">
      <c r="A190" s="3" t="s">
        <v>605</v>
      </c>
      <c r="B190" s="3" t="s">
        <v>871</v>
      </c>
      <c r="C190" s="3" t="s">
        <v>606</v>
      </c>
      <c r="D190" s="3" t="s">
        <v>74</v>
      </c>
      <c r="E190" s="3" t="s">
        <v>50</v>
      </c>
      <c r="F190" s="43" t="s">
        <v>1089</v>
      </c>
      <c r="G190" s="57" t="s">
        <v>1090</v>
      </c>
      <c r="H190" s="3" t="s">
        <v>40</v>
      </c>
      <c r="I190" s="3" t="s">
        <v>94</v>
      </c>
      <c r="J190" s="22" t="s">
        <v>878</v>
      </c>
      <c r="K190" s="9" t="s">
        <v>44</v>
      </c>
      <c r="L190" s="9"/>
      <c r="M190" s="9" t="s">
        <v>44</v>
      </c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3" t="s">
        <v>43</v>
      </c>
      <c r="AA190" s="9" t="s">
        <v>44</v>
      </c>
      <c r="AB190" s="9" t="s">
        <v>44</v>
      </c>
      <c r="AC190" s="9" t="s">
        <v>44</v>
      </c>
      <c r="AD190" s="9" t="s">
        <v>44</v>
      </c>
      <c r="AE190" s="9" t="s">
        <v>44</v>
      </c>
      <c r="AF190" s="9" t="s">
        <v>44</v>
      </c>
      <c r="AG190" s="9" t="s">
        <v>44</v>
      </c>
      <c r="AH190" s="9" t="s">
        <v>44</v>
      </c>
      <c r="AI190" s="9" t="s">
        <v>44</v>
      </c>
      <c r="AJ190" s="9" t="s">
        <v>44</v>
      </c>
      <c r="AK190" s="10" t="s">
        <v>1111</v>
      </c>
      <c r="AL190" s="10" t="s">
        <v>1392</v>
      </c>
      <c r="AM190" s="10">
        <v>45454.614490740743</v>
      </c>
      <c r="AN190" s="9" t="s">
        <v>63</v>
      </c>
      <c r="AO190" s="9"/>
      <c r="AP190" s="35"/>
    </row>
    <row r="191" spans="1:42" s="8" customFormat="1" ht="16.350000000000001" hidden="1" customHeight="1" x14ac:dyDescent="0.2">
      <c r="A191" s="3" t="s">
        <v>64</v>
      </c>
      <c r="B191" s="3" t="s">
        <v>65</v>
      </c>
      <c r="C191" s="3" t="s">
        <v>1066</v>
      </c>
      <c r="D191" s="3" t="s">
        <v>37</v>
      </c>
      <c r="E191" s="3" t="s">
        <v>50</v>
      </c>
      <c r="F191" s="43" t="s">
        <v>996</v>
      </c>
      <c r="G191" s="57" t="s">
        <v>995</v>
      </c>
      <c r="H191" s="3" t="s">
        <v>40</v>
      </c>
      <c r="I191" s="3" t="s">
        <v>41</v>
      </c>
      <c r="J191" s="3" t="s">
        <v>1065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3" t="s">
        <v>663</v>
      </c>
      <c r="AA191" s="9" t="s">
        <v>866</v>
      </c>
      <c r="AB191" s="9" t="s">
        <v>866</v>
      </c>
      <c r="AC191" s="9" t="s">
        <v>867</v>
      </c>
      <c r="AD191" s="9" t="s">
        <v>868</v>
      </c>
      <c r="AE191" s="9" t="s">
        <v>44</v>
      </c>
      <c r="AF191" s="9" t="s">
        <v>44</v>
      </c>
      <c r="AG191" s="9" t="s">
        <v>44</v>
      </c>
      <c r="AH191" s="9" t="s">
        <v>44</v>
      </c>
      <c r="AI191" s="9" t="s">
        <v>44</v>
      </c>
      <c r="AJ191" s="9" t="s">
        <v>44</v>
      </c>
      <c r="AK191" s="10" t="s">
        <v>70</v>
      </c>
      <c r="AL191" s="10">
        <v>45054.43891203704</v>
      </c>
      <c r="AM191" s="10">
        <v>45453.604780092595</v>
      </c>
      <c r="AN191" s="9" t="s">
        <v>63</v>
      </c>
      <c r="AO191" s="9"/>
      <c r="AP191" s="35"/>
    </row>
    <row r="192" spans="1:42" s="8" customFormat="1" ht="16.350000000000001" customHeight="1" x14ac:dyDescent="0.2">
      <c r="A192" s="3" t="s">
        <v>609</v>
      </c>
      <c r="B192" s="3" t="s">
        <v>873</v>
      </c>
      <c r="C192" s="3" t="s">
        <v>610</v>
      </c>
      <c r="D192" s="3" t="s">
        <v>74</v>
      </c>
      <c r="E192" s="3" t="s">
        <v>50</v>
      </c>
      <c r="F192" s="43" t="s">
        <v>1089</v>
      </c>
      <c r="G192" s="57" t="s">
        <v>1090</v>
      </c>
      <c r="H192" s="3" t="s">
        <v>40</v>
      </c>
      <c r="I192" s="3" t="s">
        <v>94</v>
      </c>
      <c r="J192" s="22" t="s">
        <v>874</v>
      </c>
      <c r="K192" s="9" t="s">
        <v>44</v>
      </c>
      <c r="L192" s="9"/>
      <c r="M192" s="9" t="s">
        <v>44</v>
      </c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3" t="s">
        <v>43</v>
      </c>
      <c r="AA192" s="9" t="s">
        <v>44</v>
      </c>
      <c r="AB192" s="9" t="s">
        <v>44</v>
      </c>
      <c r="AC192" s="9" t="s">
        <v>44</v>
      </c>
      <c r="AD192" s="9" t="s">
        <v>44</v>
      </c>
      <c r="AE192" s="9" t="s">
        <v>44</v>
      </c>
      <c r="AF192" s="9" t="s">
        <v>44</v>
      </c>
      <c r="AG192" s="9" t="s">
        <v>44</v>
      </c>
      <c r="AH192" s="9" t="s">
        <v>44</v>
      </c>
      <c r="AI192" s="9" t="s">
        <v>44</v>
      </c>
      <c r="AJ192" s="9" t="s">
        <v>44</v>
      </c>
      <c r="AK192" s="10" t="s">
        <v>1111</v>
      </c>
      <c r="AL192" s="10" t="s">
        <v>1393</v>
      </c>
      <c r="AM192" s="10">
        <v>45454.614861111113</v>
      </c>
      <c r="AN192" s="9" t="s">
        <v>63</v>
      </c>
      <c r="AO192" s="9"/>
      <c r="AP192" s="35"/>
    </row>
    <row r="193" spans="1:42" s="8" customFormat="1" ht="16.350000000000001" customHeight="1" x14ac:dyDescent="0.2">
      <c r="A193" s="3" t="s">
        <v>611</v>
      </c>
      <c r="B193" s="3" t="s">
        <v>873</v>
      </c>
      <c r="C193" s="3" t="s">
        <v>612</v>
      </c>
      <c r="D193" s="3" t="s">
        <v>74</v>
      </c>
      <c r="E193" s="3" t="s">
        <v>50</v>
      </c>
      <c r="F193" s="43" t="s">
        <v>1089</v>
      </c>
      <c r="G193" s="57" t="s">
        <v>1090</v>
      </c>
      <c r="H193" s="3" t="s">
        <v>40</v>
      </c>
      <c r="I193" s="3" t="s">
        <v>94</v>
      </c>
      <c r="J193" s="22" t="s">
        <v>874</v>
      </c>
      <c r="K193" s="9" t="s">
        <v>44</v>
      </c>
      <c r="L193" s="9"/>
      <c r="M193" s="9" t="s">
        <v>44</v>
      </c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3" t="s">
        <v>43</v>
      </c>
      <c r="AA193" s="9" t="s">
        <v>44</v>
      </c>
      <c r="AB193" s="9" t="s">
        <v>44</v>
      </c>
      <c r="AC193" s="9" t="s">
        <v>44</v>
      </c>
      <c r="AD193" s="9" t="s">
        <v>44</v>
      </c>
      <c r="AE193" s="9" t="s">
        <v>44</v>
      </c>
      <c r="AF193" s="9" t="s">
        <v>44</v>
      </c>
      <c r="AG193" s="9" t="s">
        <v>44</v>
      </c>
      <c r="AH193" s="9" t="s">
        <v>44</v>
      </c>
      <c r="AI193" s="9" t="s">
        <v>44</v>
      </c>
      <c r="AJ193" s="9" t="s">
        <v>44</v>
      </c>
      <c r="AK193" s="10" t="s">
        <v>1111</v>
      </c>
      <c r="AL193" s="10" t="s">
        <v>1394</v>
      </c>
      <c r="AM193" s="10">
        <v>45454.615289351852</v>
      </c>
      <c r="AN193" s="9" t="s">
        <v>63</v>
      </c>
      <c r="AO193" s="9"/>
      <c r="AP193" s="35"/>
    </row>
    <row r="194" spans="1:42" s="8" customFormat="1" ht="16.350000000000001" customHeight="1" x14ac:dyDescent="0.2">
      <c r="A194" s="3" t="s">
        <v>613</v>
      </c>
      <c r="B194" s="3" t="s">
        <v>873</v>
      </c>
      <c r="C194" s="3" t="s">
        <v>614</v>
      </c>
      <c r="D194" s="3" t="s">
        <v>74</v>
      </c>
      <c r="E194" s="3" t="s">
        <v>50</v>
      </c>
      <c r="F194" s="43" t="s">
        <v>1089</v>
      </c>
      <c r="G194" s="57" t="s">
        <v>1090</v>
      </c>
      <c r="H194" s="3" t="s">
        <v>40</v>
      </c>
      <c r="I194" s="3" t="s">
        <v>94</v>
      </c>
      <c r="J194" s="22" t="s">
        <v>874</v>
      </c>
      <c r="K194" s="9" t="s">
        <v>44</v>
      </c>
      <c r="L194" s="9"/>
      <c r="M194" s="9" t="s">
        <v>44</v>
      </c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3" t="s">
        <v>43</v>
      </c>
      <c r="AA194" s="9" t="s">
        <v>44</v>
      </c>
      <c r="AB194" s="9" t="s">
        <v>44</v>
      </c>
      <c r="AC194" s="9" t="s">
        <v>44</v>
      </c>
      <c r="AD194" s="9" t="s">
        <v>44</v>
      </c>
      <c r="AE194" s="9" t="s">
        <v>44</v>
      </c>
      <c r="AF194" s="9" t="s">
        <v>44</v>
      </c>
      <c r="AG194" s="9" t="s">
        <v>44</v>
      </c>
      <c r="AH194" s="9" t="s">
        <v>44</v>
      </c>
      <c r="AI194" s="9" t="s">
        <v>44</v>
      </c>
      <c r="AJ194" s="9" t="s">
        <v>44</v>
      </c>
      <c r="AK194" s="10" t="s">
        <v>1111</v>
      </c>
      <c r="AL194" s="10" t="s">
        <v>1395</v>
      </c>
      <c r="AM194" s="10">
        <v>45453.603414351855</v>
      </c>
      <c r="AN194" s="9" t="s">
        <v>63</v>
      </c>
      <c r="AO194" s="9"/>
      <c r="AP194" s="35"/>
    </row>
    <row r="195" spans="1:42" s="8" customFormat="1" ht="16.350000000000001" customHeight="1" x14ac:dyDescent="0.2">
      <c r="A195" s="3" t="s">
        <v>177</v>
      </c>
      <c r="B195" s="3" t="s">
        <v>971</v>
      </c>
      <c r="C195" s="3" t="s">
        <v>178</v>
      </c>
      <c r="D195" s="3" t="s">
        <v>81</v>
      </c>
      <c r="E195" s="3" t="s">
        <v>50</v>
      </c>
      <c r="F195" s="43" t="s">
        <v>1021</v>
      </c>
      <c r="G195" s="57" t="s">
        <v>1022</v>
      </c>
      <c r="H195" s="3" t="s">
        <v>40</v>
      </c>
      <c r="I195" s="3" t="s">
        <v>76</v>
      </c>
      <c r="J195" s="9" t="s">
        <v>44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3" t="s">
        <v>43</v>
      </c>
      <c r="AA195" s="9" t="s">
        <v>44</v>
      </c>
      <c r="AB195" s="9" t="s">
        <v>44</v>
      </c>
      <c r="AC195" s="9" t="s">
        <v>44</v>
      </c>
      <c r="AD195" s="9" t="s">
        <v>44</v>
      </c>
      <c r="AE195" s="9" t="s">
        <v>44</v>
      </c>
      <c r="AF195" s="9" t="s">
        <v>44</v>
      </c>
      <c r="AG195" s="9" t="s">
        <v>44</v>
      </c>
      <c r="AH195" s="9" t="s">
        <v>44</v>
      </c>
      <c r="AI195" s="9" t="s">
        <v>44</v>
      </c>
      <c r="AJ195" s="9" t="s">
        <v>44</v>
      </c>
      <c r="AK195" s="10" t="s">
        <v>165</v>
      </c>
      <c r="AL195" s="10">
        <v>45026.594675925924</v>
      </c>
      <c r="AM195" s="10">
        <v>45026.594629629632</v>
      </c>
      <c r="AN195" s="9" t="s">
        <v>63</v>
      </c>
      <c r="AO195" s="9"/>
      <c r="AP195" s="35"/>
    </row>
    <row r="196" spans="1:42" s="8" customFormat="1" ht="16.350000000000001" customHeight="1" x14ac:dyDescent="0.2">
      <c r="A196" s="3" t="s">
        <v>512</v>
      </c>
      <c r="B196" s="3" t="s">
        <v>971</v>
      </c>
      <c r="C196" s="3" t="s">
        <v>488</v>
      </c>
      <c r="D196" s="3" t="s">
        <v>74</v>
      </c>
      <c r="E196" s="3" t="s">
        <v>50</v>
      </c>
      <c r="F196" s="43" t="s">
        <v>1063</v>
      </c>
      <c r="G196" s="57" t="s">
        <v>1072</v>
      </c>
      <c r="H196" s="3" t="s">
        <v>40</v>
      </c>
      <c r="I196" s="3" t="s">
        <v>513</v>
      </c>
      <c r="J196" s="9" t="s">
        <v>44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3" t="s">
        <v>43</v>
      </c>
      <c r="AA196" s="9" t="s">
        <v>44</v>
      </c>
      <c r="AB196" s="9" t="s">
        <v>44</v>
      </c>
      <c r="AC196" s="9" t="s">
        <v>44</v>
      </c>
      <c r="AD196" s="9" t="s">
        <v>44</v>
      </c>
      <c r="AE196" s="9" t="s">
        <v>44</v>
      </c>
      <c r="AF196" s="9" t="s">
        <v>44</v>
      </c>
      <c r="AG196" s="9" t="s">
        <v>44</v>
      </c>
      <c r="AH196" s="9" t="s">
        <v>44</v>
      </c>
      <c r="AI196" s="9" t="s">
        <v>44</v>
      </c>
      <c r="AJ196" s="9" t="s">
        <v>44</v>
      </c>
      <c r="AK196" s="10" t="s">
        <v>1064</v>
      </c>
      <c r="AL196" s="10">
        <v>45063.360289351855</v>
      </c>
      <c r="AM196" s="10">
        <v>45454.594953703701</v>
      </c>
      <c r="AN196" s="9" t="s">
        <v>63</v>
      </c>
      <c r="AO196" s="9"/>
      <c r="AP196" s="35"/>
    </row>
    <row r="197" spans="1:42" s="8" customFormat="1" ht="16.350000000000001" customHeight="1" x14ac:dyDescent="0.2">
      <c r="A197" s="9" t="s">
        <v>1097</v>
      </c>
      <c r="B197" s="9" t="s">
        <v>895</v>
      </c>
      <c r="C197" s="9" t="s">
        <v>515</v>
      </c>
      <c r="D197" s="9" t="s">
        <v>37</v>
      </c>
      <c r="E197" s="9" t="s">
        <v>218</v>
      </c>
      <c r="F197" s="10" t="s">
        <v>1096</v>
      </c>
      <c r="G197" s="58" t="s">
        <v>1098</v>
      </c>
      <c r="H197" s="9" t="s">
        <v>40</v>
      </c>
      <c r="I197" s="9" t="s">
        <v>41</v>
      </c>
      <c r="J197" s="3" t="s">
        <v>1099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 t="s">
        <v>43</v>
      </c>
      <c r="AA197" s="9" t="s">
        <v>44</v>
      </c>
      <c r="AB197" s="9" t="s">
        <v>44</v>
      </c>
      <c r="AC197" s="9" t="s">
        <v>44</v>
      </c>
      <c r="AD197" s="9" t="s">
        <v>44</v>
      </c>
      <c r="AE197" s="9" t="s">
        <v>44</v>
      </c>
      <c r="AF197" s="9" t="s">
        <v>44</v>
      </c>
      <c r="AG197" s="9" t="s">
        <v>44</v>
      </c>
      <c r="AH197" s="9" t="s">
        <v>44</v>
      </c>
      <c r="AI197" s="9" t="s">
        <v>44</v>
      </c>
      <c r="AJ197" s="9" t="s">
        <v>44</v>
      </c>
      <c r="AK197" s="10">
        <v>45078.342083333337</v>
      </c>
      <c r="AL197" s="10"/>
      <c r="AM197" s="10">
        <v>45442.412280092591</v>
      </c>
      <c r="AN197" s="9" t="s">
        <v>63</v>
      </c>
      <c r="AO197" s="9"/>
      <c r="AP197" s="35"/>
    </row>
    <row r="198" spans="1:42" s="8" customFormat="1" ht="16.350000000000001" customHeight="1" x14ac:dyDescent="0.2">
      <c r="A198" s="3" t="s">
        <v>698</v>
      </c>
      <c r="B198" s="3" t="s">
        <v>826</v>
      </c>
      <c r="C198" s="3" t="s">
        <v>699</v>
      </c>
      <c r="D198" s="3" t="s">
        <v>138</v>
      </c>
      <c r="E198" s="3" t="s">
        <v>139</v>
      </c>
      <c r="F198" s="43" t="s">
        <v>1107</v>
      </c>
      <c r="G198" s="68" t="s">
        <v>1114</v>
      </c>
      <c r="H198" s="3" t="s">
        <v>40</v>
      </c>
      <c r="I198" s="3" t="s">
        <v>99</v>
      </c>
      <c r="J198" s="9" t="s">
        <v>1129</v>
      </c>
      <c r="K198" s="9" t="s">
        <v>44</v>
      </c>
      <c r="L198" s="9" t="s">
        <v>1377</v>
      </c>
      <c r="M198" s="9"/>
      <c r="N198" s="9" t="s">
        <v>44</v>
      </c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3" t="s">
        <v>43</v>
      </c>
      <c r="AA198" s="9" t="s">
        <v>1376</v>
      </c>
      <c r="AB198" s="9" t="s">
        <v>44</v>
      </c>
      <c r="AC198" s="9" t="s">
        <v>44</v>
      </c>
      <c r="AD198" s="9" t="s">
        <v>44</v>
      </c>
      <c r="AE198" s="9" t="s">
        <v>44</v>
      </c>
      <c r="AF198" s="9" t="s">
        <v>44</v>
      </c>
      <c r="AG198" s="9" t="s">
        <v>44</v>
      </c>
      <c r="AH198" s="9" t="s">
        <v>44</v>
      </c>
      <c r="AI198" s="9" t="s">
        <v>44</v>
      </c>
      <c r="AJ198" s="9" t="s">
        <v>44</v>
      </c>
      <c r="AK198" s="10" t="s">
        <v>1036</v>
      </c>
      <c r="AL198" s="10">
        <v>45261.442847222221</v>
      </c>
      <c r="AM198" s="10">
        <v>45454.606620370374</v>
      </c>
      <c r="AN198" s="9" t="s">
        <v>63</v>
      </c>
      <c r="AO198" s="9"/>
      <c r="AP198" s="35"/>
    </row>
    <row r="199" spans="1:42" s="8" customFormat="1" ht="16.350000000000001" customHeight="1" x14ac:dyDescent="0.2">
      <c r="A199" s="3" t="s">
        <v>245</v>
      </c>
      <c r="B199" s="3" t="s">
        <v>876</v>
      </c>
      <c r="C199" s="3" t="s">
        <v>243</v>
      </c>
      <c r="D199" s="3" t="s">
        <v>81</v>
      </c>
      <c r="E199" s="3" t="s">
        <v>50</v>
      </c>
      <c r="F199" s="43" t="s">
        <v>1107</v>
      </c>
      <c r="G199" s="57" t="s">
        <v>1108</v>
      </c>
      <c r="H199" s="3" t="s">
        <v>40</v>
      </c>
      <c r="I199" s="3" t="s">
        <v>135</v>
      </c>
      <c r="J199" s="22" t="s">
        <v>879</v>
      </c>
      <c r="K199" s="9" t="s">
        <v>1156</v>
      </c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3" t="s">
        <v>43</v>
      </c>
      <c r="AA199" s="9" t="s">
        <v>1187</v>
      </c>
      <c r="AB199" s="9" t="s">
        <v>44</v>
      </c>
      <c r="AC199" s="9" t="s">
        <v>1188</v>
      </c>
      <c r="AD199" s="9" t="s">
        <v>44</v>
      </c>
      <c r="AE199" s="9" t="s">
        <v>44</v>
      </c>
      <c r="AF199" s="9" t="s">
        <v>44</v>
      </c>
      <c r="AG199" s="9" t="s">
        <v>44</v>
      </c>
      <c r="AH199" s="9" t="s">
        <v>44</v>
      </c>
      <c r="AI199" s="9" t="s">
        <v>44</v>
      </c>
      <c r="AJ199" s="9" t="s">
        <v>44</v>
      </c>
      <c r="AK199" s="10">
        <v>44264</v>
      </c>
      <c r="AL199" s="10">
        <v>45118.47420138889</v>
      </c>
      <c r="AM199" s="10">
        <v>45118.475138888891</v>
      </c>
      <c r="AN199" s="9" t="s">
        <v>63</v>
      </c>
      <c r="AO199" s="9"/>
      <c r="AP199" s="35"/>
    </row>
    <row r="200" spans="1:42" s="8" customFormat="1" ht="16.350000000000001" hidden="1" customHeight="1" x14ac:dyDescent="0.2">
      <c r="A200" s="3" t="s">
        <v>603</v>
      </c>
      <c r="B200" s="3" t="s">
        <v>871</v>
      </c>
      <c r="C200" s="3" t="s">
        <v>604</v>
      </c>
      <c r="D200" s="3" t="s">
        <v>74</v>
      </c>
      <c r="E200" s="3" t="s">
        <v>50</v>
      </c>
      <c r="F200" s="43" t="s">
        <v>1107</v>
      </c>
      <c r="G200" s="57" t="s">
        <v>1108</v>
      </c>
      <c r="H200" s="3" t="s">
        <v>40</v>
      </c>
      <c r="I200" s="3" t="s">
        <v>94</v>
      </c>
      <c r="J200" s="22" t="s">
        <v>1115</v>
      </c>
      <c r="K200" s="9" t="s">
        <v>44</v>
      </c>
      <c r="L200" s="9" t="s">
        <v>44</v>
      </c>
      <c r="M200" s="9"/>
      <c r="N200" s="9" t="s">
        <v>44</v>
      </c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3" t="s">
        <v>108</v>
      </c>
      <c r="AA200" s="9" t="s">
        <v>44</v>
      </c>
      <c r="AB200" s="9" t="s">
        <v>44</v>
      </c>
      <c r="AC200" s="9" t="s">
        <v>44</v>
      </c>
      <c r="AD200" s="9" t="s">
        <v>44</v>
      </c>
      <c r="AE200" s="9" t="s">
        <v>44</v>
      </c>
      <c r="AF200" s="9" t="s">
        <v>44</v>
      </c>
      <c r="AG200" s="9" t="s">
        <v>44</v>
      </c>
      <c r="AH200" s="9" t="s">
        <v>44</v>
      </c>
      <c r="AI200" s="9" t="s">
        <v>44</v>
      </c>
      <c r="AJ200" s="9" t="s">
        <v>44</v>
      </c>
      <c r="AK200" s="10" t="s">
        <v>869</v>
      </c>
      <c r="AL200" s="10">
        <v>45418.434050925927</v>
      </c>
      <c r="AM200" s="10">
        <v>45454.598310185182</v>
      </c>
      <c r="AN200" s="9" t="s">
        <v>63</v>
      </c>
      <c r="AO200" s="9"/>
      <c r="AP200" s="35"/>
    </row>
    <row r="201" spans="1:42" s="8" customFormat="1" ht="16.350000000000001" customHeight="1" x14ac:dyDescent="0.2">
      <c r="A201" s="3" t="s">
        <v>281</v>
      </c>
      <c r="B201" s="3" t="s">
        <v>282</v>
      </c>
      <c r="C201" s="3" t="s">
        <v>283</v>
      </c>
      <c r="D201" s="3" t="s">
        <v>81</v>
      </c>
      <c r="E201" s="3" t="s">
        <v>50</v>
      </c>
      <c r="F201" s="43" t="s">
        <v>1107</v>
      </c>
      <c r="G201" s="57" t="s">
        <v>1108</v>
      </c>
      <c r="H201" s="3" t="s">
        <v>40</v>
      </c>
      <c r="I201" s="3" t="s">
        <v>76</v>
      </c>
      <c r="J201" s="9" t="s">
        <v>44</v>
      </c>
      <c r="K201" s="9"/>
      <c r="L201" s="9" t="s">
        <v>1112</v>
      </c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3" t="s">
        <v>43</v>
      </c>
      <c r="AA201" s="9" t="s">
        <v>44</v>
      </c>
      <c r="AB201" s="9" t="s">
        <v>44</v>
      </c>
      <c r="AC201" s="9" t="s">
        <v>44</v>
      </c>
      <c r="AD201" s="9" t="s">
        <v>44</v>
      </c>
      <c r="AE201" s="9" t="s">
        <v>44</v>
      </c>
      <c r="AF201" s="9" t="s">
        <v>44</v>
      </c>
      <c r="AG201" s="9" t="s">
        <v>44</v>
      </c>
      <c r="AH201" s="9" t="s">
        <v>44</v>
      </c>
      <c r="AI201" s="9" t="s">
        <v>44</v>
      </c>
      <c r="AJ201" s="9" t="s">
        <v>44</v>
      </c>
      <c r="AK201" s="10" t="s">
        <v>1111</v>
      </c>
      <c r="AL201" s="10">
        <v>45098.581793981481</v>
      </c>
      <c r="AM201" s="10">
        <v>45453.602777777778</v>
      </c>
      <c r="AN201" s="9" t="s">
        <v>63</v>
      </c>
      <c r="AO201" s="9"/>
      <c r="AP201" s="35"/>
    </row>
    <row r="202" spans="1:42" s="8" customFormat="1" ht="16.350000000000001" hidden="1" customHeight="1" x14ac:dyDescent="0.2">
      <c r="A202" s="3" t="s">
        <v>232</v>
      </c>
      <c r="B202" s="3" t="s">
        <v>233</v>
      </c>
      <c r="C202" s="3" t="s">
        <v>234</v>
      </c>
      <c r="D202" s="3" t="s">
        <v>81</v>
      </c>
      <c r="E202" s="3" t="s">
        <v>235</v>
      </c>
      <c r="F202" s="43" t="s">
        <v>1021</v>
      </c>
      <c r="G202" s="57" t="s">
        <v>1022</v>
      </c>
      <c r="H202" s="3" t="s">
        <v>40</v>
      </c>
      <c r="I202" s="3" t="s">
        <v>76</v>
      </c>
      <c r="J202" s="9" t="s">
        <v>1167</v>
      </c>
      <c r="K202" s="9" t="s">
        <v>44</v>
      </c>
      <c r="L202" s="9" t="s">
        <v>1168</v>
      </c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3" t="s">
        <v>108</v>
      </c>
      <c r="AA202" s="9" t="s">
        <v>44</v>
      </c>
      <c r="AB202" s="9" t="s">
        <v>44</v>
      </c>
      <c r="AC202" s="9" t="s">
        <v>44</v>
      </c>
      <c r="AD202" s="9" t="s">
        <v>44</v>
      </c>
      <c r="AE202" s="9" t="s">
        <v>44</v>
      </c>
      <c r="AF202" s="9" t="s">
        <v>44</v>
      </c>
      <c r="AG202" s="9" t="s">
        <v>44</v>
      </c>
      <c r="AH202" s="9" t="s">
        <v>44</v>
      </c>
      <c r="AI202" s="9" t="s">
        <v>44</v>
      </c>
      <c r="AJ202" s="9" t="s">
        <v>44</v>
      </c>
      <c r="AK202" s="10" t="s">
        <v>1057</v>
      </c>
      <c r="AL202" s="10">
        <v>45105.347071759257</v>
      </c>
      <c r="AM202" s="10">
        <v>45454.600613425922</v>
      </c>
      <c r="AN202" s="9" t="s">
        <v>63</v>
      </c>
      <c r="AO202" s="9"/>
      <c r="AP202" s="35"/>
    </row>
    <row r="203" spans="1:42" s="8" customFormat="1" ht="16.350000000000001" customHeight="1" x14ac:dyDescent="0.2">
      <c r="A203" s="3" t="s">
        <v>284</v>
      </c>
      <c r="B203" s="3" t="s">
        <v>285</v>
      </c>
      <c r="C203" s="3" t="s">
        <v>286</v>
      </c>
      <c r="D203" s="3" t="s">
        <v>81</v>
      </c>
      <c r="E203" s="3" t="s">
        <v>50</v>
      </c>
      <c r="F203" s="43" t="s">
        <v>1107</v>
      </c>
      <c r="G203" s="57" t="s">
        <v>1108</v>
      </c>
      <c r="H203" s="3" t="s">
        <v>40</v>
      </c>
      <c r="I203" s="3" t="s">
        <v>76</v>
      </c>
      <c r="J203" s="9" t="s">
        <v>44</v>
      </c>
      <c r="K203" s="9"/>
      <c r="L203" s="9" t="s">
        <v>1110</v>
      </c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3" t="s">
        <v>43</v>
      </c>
      <c r="AA203" s="9" t="s">
        <v>44</v>
      </c>
      <c r="AB203" s="9" t="s">
        <v>44</v>
      </c>
      <c r="AC203" s="9" t="s">
        <v>44</v>
      </c>
      <c r="AD203" s="9" t="s">
        <v>44</v>
      </c>
      <c r="AE203" s="9" t="s">
        <v>44</v>
      </c>
      <c r="AF203" s="9" t="s">
        <v>44</v>
      </c>
      <c r="AG203" s="9" t="s">
        <v>44</v>
      </c>
      <c r="AH203" s="9" t="s">
        <v>44</v>
      </c>
      <c r="AI203" s="9" t="s">
        <v>44</v>
      </c>
      <c r="AJ203" s="9" t="s">
        <v>44</v>
      </c>
      <c r="AK203" s="10" t="s">
        <v>1111</v>
      </c>
      <c r="AL203" s="10">
        <v>45098.582141203704</v>
      </c>
      <c r="AM203" s="10">
        <v>45453.602997685186</v>
      </c>
      <c r="AN203" s="9" t="s">
        <v>63</v>
      </c>
      <c r="AO203" s="9"/>
      <c r="AP203" s="35"/>
    </row>
    <row r="204" spans="1:42" s="8" customFormat="1" ht="16.350000000000001" customHeight="1" x14ac:dyDescent="0.2">
      <c r="A204" s="3" t="s">
        <v>287</v>
      </c>
      <c r="B204" s="3" t="s">
        <v>288</v>
      </c>
      <c r="C204" s="3" t="s">
        <v>289</v>
      </c>
      <c r="D204" s="3" t="s">
        <v>81</v>
      </c>
      <c r="E204" s="3" t="s">
        <v>50</v>
      </c>
      <c r="F204" s="43" t="s">
        <v>1107</v>
      </c>
      <c r="G204" s="57" t="s">
        <v>1108</v>
      </c>
      <c r="H204" s="3" t="s">
        <v>40</v>
      </c>
      <c r="I204" s="3" t="s">
        <v>76</v>
      </c>
      <c r="J204" s="9" t="s">
        <v>44</v>
      </c>
      <c r="K204" s="9"/>
      <c r="L204" s="9" t="s">
        <v>1113</v>
      </c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3" t="s">
        <v>43</v>
      </c>
      <c r="AA204" s="9" t="s">
        <v>44</v>
      </c>
      <c r="AB204" s="9" t="s">
        <v>44</v>
      </c>
      <c r="AC204" s="9" t="s">
        <v>44</v>
      </c>
      <c r="AD204" s="9" t="s">
        <v>44</v>
      </c>
      <c r="AE204" s="9" t="s">
        <v>44</v>
      </c>
      <c r="AF204" s="9" t="s">
        <v>44</v>
      </c>
      <c r="AG204" s="9" t="s">
        <v>44</v>
      </c>
      <c r="AH204" s="9" t="s">
        <v>44</v>
      </c>
      <c r="AI204" s="9" t="s">
        <v>44</v>
      </c>
      <c r="AJ204" s="9" t="s">
        <v>44</v>
      </c>
      <c r="AK204" s="10" t="s">
        <v>1111</v>
      </c>
      <c r="AL204" s="10">
        <v>45098.583020833335</v>
      </c>
      <c r="AM204" s="10">
        <v>45453.607870370368</v>
      </c>
      <c r="AN204" s="9" t="s">
        <v>63</v>
      </c>
      <c r="AO204" s="9"/>
      <c r="AP204" s="35"/>
    </row>
    <row r="205" spans="1:42" s="8" customFormat="1" ht="16.350000000000001" customHeight="1" x14ac:dyDescent="0.2">
      <c r="A205" s="3" t="s">
        <v>301</v>
      </c>
      <c r="B205" s="3" t="s">
        <v>649</v>
      </c>
      <c r="C205" s="3" t="s">
        <v>302</v>
      </c>
      <c r="D205" s="3" t="s">
        <v>81</v>
      </c>
      <c r="E205" s="3" t="s">
        <v>50</v>
      </c>
      <c r="F205" s="43" t="s">
        <v>1107</v>
      </c>
      <c r="G205" s="57" t="s">
        <v>1108</v>
      </c>
      <c r="H205" s="3" t="s">
        <v>40</v>
      </c>
      <c r="I205" s="3" t="s">
        <v>99</v>
      </c>
      <c r="J205" s="9" t="s">
        <v>1120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3" t="s">
        <v>43</v>
      </c>
      <c r="AA205" s="9" t="s">
        <v>1116</v>
      </c>
      <c r="AB205" s="9" t="s">
        <v>1117</v>
      </c>
      <c r="AC205" s="9" t="s">
        <v>1118</v>
      </c>
      <c r="AD205" s="9" t="s">
        <v>1119</v>
      </c>
      <c r="AE205" s="9" t="s">
        <v>44</v>
      </c>
      <c r="AF205" s="9" t="s">
        <v>44</v>
      </c>
      <c r="AG205" s="9" t="s">
        <v>44</v>
      </c>
      <c r="AH205" s="9" t="s">
        <v>44</v>
      </c>
      <c r="AI205" s="9" t="s">
        <v>44</v>
      </c>
      <c r="AJ205" s="9" t="s">
        <v>44</v>
      </c>
      <c r="AK205" s="10" t="s">
        <v>293</v>
      </c>
      <c r="AL205" s="10">
        <v>45098.337962962964</v>
      </c>
      <c r="AM205" s="10">
        <v>45453.608981481484</v>
      </c>
      <c r="AN205" s="9" t="s">
        <v>63</v>
      </c>
      <c r="AO205" s="9"/>
      <c r="AP205" s="35"/>
    </row>
    <row r="206" spans="1:42" s="8" customFormat="1" ht="16.350000000000001" customHeight="1" x14ac:dyDescent="0.2">
      <c r="A206" s="3" t="s">
        <v>607</v>
      </c>
      <c r="B206" s="3" t="s">
        <v>871</v>
      </c>
      <c r="C206" s="3" t="s">
        <v>608</v>
      </c>
      <c r="D206" s="3" t="s">
        <v>74</v>
      </c>
      <c r="E206" s="3" t="s">
        <v>50</v>
      </c>
      <c r="F206" s="43" t="s">
        <v>1107</v>
      </c>
      <c r="G206" s="57" t="s">
        <v>1108</v>
      </c>
      <c r="H206" s="3" t="s">
        <v>40</v>
      </c>
      <c r="I206" s="3" t="s">
        <v>94</v>
      </c>
      <c r="J206" s="22" t="s">
        <v>878</v>
      </c>
      <c r="K206" s="9" t="s">
        <v>1156</v>
      </c>
      <c r="L206" s="9"/>
      <c r="M206" s="9" t="s">
        <v>44</v>
      </c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3" t="s">
        <v>43</v>
      </c>
      <c r="AA206" s="9" t="s">
        <v>44</v>
      </c>
      <c r="AB206" s="9" t="s">
        <v>44</v>
      </c>
      <c r="AC206" s="9" t="s">
        <v>44</v>
      </c>
      <c r="AD206" s="9" t="s">
        <v>44</v>
      </c>
      <c r="AE206" s="9" t="s">
        <v>44</v>
      </c>
      <c r="AF206" s="9" t="s">
        <v>44</v>
      </c>
      <c r="AG206" s="9" t="s">
        <v>44</v>
      </c>
      <c r="AH206" s="9" t="s">
        <v>44</v>
      </c>
      <c r="AI206" s="9" t="s">
        <v>44</v>
      </c>
      <c r="AJ206" s="9" t="s">
        <v>44</v>
      </c>
      <c r="AK206" s="10" t="s">
        <v>1111</v>
      </c>
      <c r="AL206" s="10" t="s">
        <v>1396</v>
      </c>
      <c r="AM206" s="10">
        <v>45454.614652777775</v>
      </c>
      <c r="AN206" s="9" t="s">
        <v>63</v>
      </c>
      <c r="AO206" s="9"/>
      <c r="AP206" s="35"/>
    </row>
    <row r="207" spans="1:42" s="8" customFormat="1" ht="16.350000000000001" customHeight="1" x14ac:dyDescent="0.2">
      <c r="A207" s="9" t="s">
        <v>509</v>
      </c>
      <c r="B207" s="9" t="s">
        <v>510</v>
      </c>
      <c r="C207" s="9" t="s">
        <v>511</v>
      </c>
      <c r="D207" s="9" t="s">
        <v>74</v>
      </c>
      <c r="E207" s="9" t="s">
        <v>218</v>
      </c>
      <c r="F207" s="10" t="s">
        <v>1124</v>
      </c>
      <c r="G207" s="58" t="s">
        <v>1122</v>
      </c>
      <c r="H207" s="9" t="s">
        <v>40</v>
      </c>
      <c r="I207" s="9" t="s">
        <v>41</v>
      </c>
      <c r="J207" s="3" t="s">
        <v>1135</v>
      </c>
      <c r="K207" s="9" t="s">
        <v>1136</v>
      </c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 t="s">
        <v>43</v>
      </c>
      <c r="AA207" s="9" t="s">
        <v>44</v>
      </c>
      <c r="AB207" s="9" t="s">
        <v>44</v>
      </c>
      <c r="AC207" s="9" t="s">
        <v>44</v>
      </c>
      <c r="AD207" s="9" t="s">
        <v>44</v>
      </c>
      <c r="AE207" s="9" t="s">
        <v>44</v>
      </c>
      <c r="AF207" s="9" t="s">
        <v>44</v>
      </c>
      <c r="AG207" s="9" t="s">
        <v>44</v>
      </c>
      <c r="AH207" s="9" t="s">
        <v>44</v>
      </c>
      <c r="AI207" s="9" t="s">
        <v>44</v>
      </c>
      <c r="AJ207" s="9" t="s">
        <v>44</v>
      </c>
      <c r="AK207" s="10" t="s">
        <v>734</v>
      </c>
      <c r="AL207" s="10">
        <v>45098.61515046296</v>
      </c>
      <c r="AM207" s="10">
        <v>45454.595902777779</v>
      </c>
      <c r="AN207" s="9" t="s">
        <v>63</v>
      </c>
      <c r="AO207" s="9"/>
      <c r="AP207" s="35"/>
    </row>
    <row r="208" spans="1:42" ht="16.350000000000001" customHeight="1" x14ac:dyDescent="0.2">
      <c r="A208" s="3" t="s">
        <v>700</v>
      </c>
      <c r="B208" s="3" t="s">
        <v>1121</v>
      </c>
      <c r="C208" s="3" t="s">
        <v>255</v>
      </c>
      <c r="D208" s="3" t="s">
        <v>150</v>
      </c>
      <c r="E208" s="3" t="s">
        <v>139</v>
      </c>
      <c r="F208" s="43" t="s">
        <v>1124</v>
      </c>
      <c r="G208" s="57" t="s">
        <v>1122</v>
      </c>
      <c r="H208" s="3" t="s">
        <v>40</v>
      </c>
      <c r="I208" s="3" t="s">
        <v>141</v>
      </c>
      <c r="J208" s="9" t="s">
        <v>44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3" t="s">
        <v>43</v>
      </c>
      <c r="AA208" s="9" t="s">
        <v>44</v>
      </c>
      <c r="AB208" s="9" t="s">
        <v>44</v>
      </c>
      <c r="AC208" s="9" t="s">
        <v>44</v>
      </c>
      <c r="AD208" s="9" t="s">
        <v>44</v>
      </c>
      <c r="AE208" s="9" t="s">
        <v>44</v>
      </c>
      <c r="AF208" s="9" t="s">
        <v>44</v>
      </c>
      <c r="AG208" s="9" t="s">
        <v>44</v>
      </c>
      <c r="AH208" s="9" t="s">
        <v>44</v>
      </c>
      <c r="AI208" s="9" t="s">
        <v>44</v>
      </c>
      <c r="AJ208" s="9" t="s">
        <v>44</v>
      </c>
      <c r="AK208" s="10" t="s">
        <v>445</v>
      </c>
      <c r="AL208" s="10">
        <v>45098.355509259258</v>
      </c>
      <c r="AM208" s="10">
        <v>45454.606944444444</v>
      </c>
      <c r="AN208" s="9" t="s">
        <v>63</v>
      </c>
      <c r="AO208" s="9"/>
    </row>
    <row r="209" spans="1:42" s="8" customFormat="1" ht="16.350000000000001" customHeight="1" x14ac:dyDescent="0.2">
      <c r="A209" s="3" t="s">
        <v>339</v>
      </c>
      <c r="B209" s="3" t="s">
        <v>44</v>
      </c>
      <c r="C209" s="3" t="s">
        <v>340</v>
      </c>
      <c r="D209" s="3" t="s">
        <v>325</v>
      </c>
      <c r="E209" s="3" t="s">
        <v>139</v>
      </c>
      <c r="F209" s="43" t="s">
        <v>1142</v>
      </c>
      <c r="G209" s="68" t="s">
        <v>1143</v>
      </c>
      <c r="H209" s="3" t="s">
        <v>40</v>
      </c>
      <c r="I209" s="3" t="s">
        <v>338</v>
      </c>
      <c r="J209" s="9" t="s">
        <v>44</v>
      </c>
      <c r="K209" s="9" t="s">
        <v>44</v>
      </c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3" t="s">
        <v>43</v>
      </c>
      <c r="AA209" s="9" t="s">
        <v>1137</v>
      </c>
      <c r="AB209" s="9" t="s">
        <v>1138</v>
      </c>
      <c r="AC209" s="9" t="s">
        <v>319</v>
      </c>
      <c r="AD209" s="9" t="s">
        <v>1139</v>
      </c>
      <c r="AE209" s="9" t="s">
        <v>327</v>
      </c>
      <c r="AF209" s="9" t="s">
        <v>1140</v>
      </c>
      <c r="AG209" s="9" t="s">
        <v>320</v>
      </c>
      <c r="AH209" s="9" t="s">
        <v>1141</v>
      </c>
      <c r="AI209" s="9" t="s">
        <v>322</v>
      </c>
      <c r="AJ209" s="9" t="s">
        <v>902</v>
      </c>
      <c r="AK209" s="10" t="s">
        <v>264</v>
      </c>
      <c r="AL209" s="10">
        <v>45099.300416666665</v>
      </c>
      <c r="AM209" s="10">
        <v>45454.373055555552</v>
      </c>
      <c r="AN209" s="9" t="s">
        <v>63</v>
      </c>
      <c r="AO209" s="9"/>
      <c r="AP209" s="35"/>
    </row>
    <row r="210" spans="1:42" s="8" customFormat="1" ht="16.350000000000001" customHeight="1" x14ac:dyDescent="0.2">
      <c r="A210" s="9" t="s">
        <v>1157</v>
      </c>
      <c r="B210" s="9" t="s">
        <v>1158</v>
      </c>
      <c r="C210" s="9" t="s">
        <v>659</v>
      </c>
      <c r="D210" s="9" t="s">
        <v>74</v>
      </c>
      <c r="E210" s="9" t="s">
        <v>50</v>
      </c>
      <c r="F210" s="10" t="s">
        <v>1142</v>
      </c>
      <c r="G210" s="58" t="s">
        <v>1148</v>
      </c>
      <c r="H210" s="9" t="s">
        <v>40</v>
      </c>
      <c r="I210" s="9" t="s">
        <v>94</v>
      </c>
      <c r="J210" s="9" t="s">
        <v>44</v>
      </c>
      <c r="K210" s="9" t="s">
        <v>1159</v>
      </c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 t="s">
        <v>43</v>
      </c>
      <c r="AA210" s="9" t="s">
        <v>44</v>
      </c>
      <c r="AB210" s="9" t="s">
        <v>44</v>
      </c>
      <c r="AC210" s="9" t="s">
        <v>44</v>
      </c>
      <c r="AD210" s="9" t="s">
        <v>44</v>
      </c>
      <c r="AE210" s="9" t="s">
        <v>44</v>
      </c>
      <c r="AF210" s="9" t="s">
        <v>44</v>
      </c>
      <c r="AG210" s="9" t="s">
        <v>44</v>
      </c>
      <c r="AH210" s="9" t="s">
        <v>44</v>
      </c>
      <c r="AI210" s="9" t="s">
        <v>44</v>
      </c>
      <c r="AJ210" s="9" t="s">
        <v>44</v>
      </c>
      <c r="AK210" s="10">
        <v>45099.471018518518</v>
      </c>
      <c r="AL210" s="10">
        <v>45099.473622685182</v>
      </c>
      <c r="AM210" s="10">
        <v>45454.603993055556</v>
      </c>
      <c r="AN210" s="9" t="s">
        <v>63</v>
      </c>
      <c r="AO210" s="9"/>
      <c r="AP210" s="35"/>
    </row>
    <row r="211" spans="1:42" s="8" customFormat="1" ht="16.350000000000001" customHeight="1" x14ac:dyDescent="0.2">
      <c r="A211" s="3" t="s">
        <v>333</v>
      </c>
      <c r="B211" s="3" t="s">
        <v>44</v>
      </c>
      <c r="C211" s="3" t="s">
        <v>334</v>
      </c>
      <c r="D211" s="3" t="s">
        <v>325</v>
      </c>
      <c r="E211" s="3" t="s">
        <v>139</v>
      </c>
      <c r="F211" s="43" t="s">
        <v>1163</v>
      </c>
      <c r="G211" s="68" t="s">
        <v>1164</v>
      </c>
      <c r="H211" s="3" t="s">
        <v>40</v>
      </c>
      <c r="I211" s="3" t="s">
        <v>335</v>
      </c>
      <c r="J211" s="9" t="s">
        <v>44</v>
      </c>
      <c r="K211" s="9" t="s">
        <v>44</v>
      </c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3" t="s">
        <v>43</v>
      </c>
      <c r="AA211" s="9" t="s">
        <v>1149</v>
      </c>
      <c r="AB211" s="9" t="s">
        <v>1150</v>
      </c>
      <c r="AC211" s="9" t="s">
        <v>62</v>
      </c>
      <c r="AD211" s="9" t="s">
        <v>833</v>
      </c>
      <c r="AE211" s="9" t="s">
        <v>61</v>
      </c>
      <c r="AF211" s="9" t="s">
        <v>1160</v>
      </c>
      <c r="AG211" s="9" t="s">
        <v>60</v>
      </c>
      <c r="AH211" s="9" t="s">
        <v>1161</v>
      </c>
      <c r="AI211" s="9" t="s">
        <v>837</v>
      </c>
      <c r="AJ211" s="9" t="s">
        <v>1162</v>
      </c>
      <c r="AK211" s="10" t="s">
        <v>332</v>
      </c>
      <c r="AL211" s="10">
        <v>45100.455324074072</v>
      </c>
      <c r="AM211" s="10">
        <v>45454.372094907405</v>
      </c>
      <c r="AN211" s="9" t="s">
        <v>63</v>
      </c>
      <c r="AO211" s="9"/>
      <c r="AP211" s="35"/>
    </row>
    <row r="212" spans="1:42" ht="16.350000000000001" customHeight="1" x14ac:dyDescent="0.2">
      <c r="A212" s="3" t="s">
        <v>68</v>
      </c>
      <c r="B212" s="3" t="s">
        <v>1133</v>
      </c>
      <c r="C212" s="3" t="s">
        <v>69</v>
      </c>
      <c r="D212" s="3" t="s">
        <v>37</v>
      </c>
      <c r="E212" s="3" t="s">
        <v>38</v>
      </c>
      <c r="F212" s="43" t="s">
        <v>1145</v>
      </c>
      <c r="G212" s="57" t="s">
        <v>1146</v>
      </c>
      <c r="H212" s="3" t="s">
        <v>40</v>
      </c>
      <c r="I212" s="3" t="s">
        <v>41</v>
      </c>
      <c r="J212" s="9" t="s">
        <v>44</v>
      </c>
      <c r="K212" s="9" t="s">
        <v>44</v>
      </c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3" t="s">
        <v>43</v>
      </c>
      <c r="AA212" s="9" t="s">
        <v>44</v>
      </c>
      <c r="AB212" s="9" t="s">
        <v>44</v>
      </c>
      <c r="AC212" s="9" t="s">
        <v>44</v>
      </c>
      <c r="AD212" s="9" t="s">
        <v>44</v>
      </c>
      <c r="AE212" s="9" t="s">
        <v>44</v>
      </c>
      <c r="AF212" s="9" t="s">
        <v>44</v>
      </c>
      <c r="AG212" s="9" t="s">
        <v>44</v>
      </c>
      <c r="AH212" s="9" t="s">
        <v>44</v>
      </c>
      <c r="AI212" s="9" t="s">
        <v>44</v>
      </c>
      <c r="AJ212" s="9" t="s">
        <v>44</v>
      </c>
      <c r="AK212" s="10" t="s">
        <v>75</v>
      </c>
      <c r="AL212" s="10">
        <v>45099.312893518516</v>
      </c>
      <c r="AM212" s="10">
        <v>45442.391365740739</v>
      </c>
      <c r="AN212" s="9" t="s">
        <v>63</v>
      </c>
      <c r="AO212" s="9"/>
    </row>
    <row r="213" spans="1:42" s="8" customFormat="1" ht="16.350000000000001" customHeight="1" x14ac:dyDescent="0.2">
      <c r="A213" s="3" t="s">
        <v>290</v>
      </c>
      <c r="B213" s="3" t="s">
        <v>1133</v>
      </c>
      <c r="C213" s="3" t="s">
        <v>291</v>
      </c>
      <c r="D213" s="3" t="s">
        <v>292</v>
      </c>
      <c r="E213" s="3" t="s">
        <v>38</v>
      </c>
      <c r="F213" s="43" t="s">
        <v>1145</v>
      </c>
      <c r="G213" s="57" t="s">
        <v>1146</v>
      </c>
      <c r="H213" s="3" t="s">
        <v>40</v>
      </c>
      <c r="I213" s="3" t="s">
        <v>203</v>
      </c>
      <c r="J213" s="9" t="s">
        <v>44</v>
      </c>
      <c r="K213" s="9" t="s">
        <v>1134</v>
      </c>
      <c r="L213" s="9"/>
      <c r="M213" s="9" t="s">
        <v>44</v>
      </c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3" t="s">
        <v>43</v>
      </c>
      <c r="AA213" s="9" t="s">
        <v>44</v>
      </c>
      <c r="AB213" s="9" t="s">
        <v>44</v>
      </c>
      <c r="AC213" s="9" t="s">
        <v>44</v>
      </c>
      <c r="AD213" s="9" t="s">
        <v>44</v>
      </c>
      <c r="AE213" s="9" t="s">
        <v>44</v>
      </c>
      <c r="AF213" s="9" t="s">
        <v>44</v>
      </c>
      <c r="AG213" s="9" t="s">
        <v>44</v>
      </c>
      <c r="AH213" s="9" t="s">
        <v>44</v>
      </c>
      <c r="AI213" s="9" t="s">
        <v>44</v>
      </c>
      <c r="AJ213" s="9" t="s">
        <v>44</v>
      </c>
      <c r="AK213" s="10" t="s">
        <v>1036</v>
      </c>
      <c r="AL213" s="10" t="s">
        <v>1397</v>
      </c>
      <c r="AM213" s="10">
        <v>45453.608217592591</v>
      </c>
      <c r="AN213" s="9" t="s">
        <v>63</v>
      </c>
      <c r="AO213" s="9"/>
      <c r="AP213" s="35"/>
    </row>
    <row r="214" spans="1:42" s="8" customFormat="1" ht="16.350000000000001" customHeight="1" x14ac:dyDescent="0.2">
      <c r="A214" s="3" t="s">
        <v>381</v>
      </c>
      <c r="B214" s="3" t="s">
        <v>1147</v>
      </c>
      <c r="C214" s="3" t="s">
        <v>382</v>
      </c>
      <c r="D214" s="3" t="s">
        <v>171</v>
      </c>
      <c r="E214" s="3" t="s">
        <v>139</v>
      </c>
      <c r="F214" s="43" t="s">
        <v>1145</v>
      </c>
      <c r="G214" s="57" t="s">
        <v>1146</v>
      </c>
      <c r="H214" s="3" t="s">
        <v>40</v>
      </c>
      <c r="I214" s="3" t="s">
        <v>94</v>
      </c>
      <c r="J214" s="9" t="s">
        <v>1176</v>
      </c>
      <c r="K214" s="9" t="s">
        <v>44</v>
      </c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3" t="s">
        <v>43</v>
      </c>
      <c r="AA214" s="9" t="s">
        <v>758</v>
      </c>
      <c r="AB214" s="9" t="s">
        <v>758</v>
      </c>
      <c r="AC214" s="9" t="s">
        <v>1175</v>
      </c>
      <c r="AD214" s="9" t="s">
        <v>1175</v>
      </c>
      <c r="AE214" s="9" t="s">
        <v>44</v>
      </c>
      <c r="AF214" s="9" t="s">
        <v>44</v>
      </c>
      <c r="AG214" s="9" t="s">
        <v>44</v>
      </c>
      <c r="AH214" s="9" t="s">
        <v>44</v>
      </c>
      <c r="AI214" s="9" t="s">
        <v>44</v>
      </c>
      <c r="AJ214" s="9" t="s">
        <v>44</v>
      </c>
      <c r="AK214" s="10" t="s">
        <v>378</v>
      </c>
      <c r="AL214" s="10">
        <v>45118.374027777776</v>
      </c>
      <c r="AM214" s="10">
        <v>45454.579027777778</v>
      </c>
      <c r="AN214" s="9" t="s">
        <v>63</v>
      </c>
      <c r="AO214" s="9"/>
      <c r="AP214" s="35"/>
    </row>
    <row r="215" spans="1:42" s="8" customFormat="1" ht="16.350000000000001" customHeight="1" x14ac:dyDescent="0.2">
      <c r="A215" s="3" t="s">
        <v>121</v>
      </c>
      <c r="B215" s="3" t="s">
        <v>122</v>
      </c>
      <c r="C215" s="3" t="s">
        <v>1174</v>
      </c>
      <c r="D215" s="3" t="s">
        <v>81</v>
      </c>
      <c r="E215" s="3" t="s">
        <v>50</v>
      </c>
      <c r="F215" s="43" t="s">
        <v>1171</v>
      </c>
      <c r="G215" s="57" t="s">
        <v>1173</v>
      </c>
      <c r="H215" s="3" t="s">
        <v>40</v>
      </c>
      <c r="I215" s="3" t="s">
        <v>99</v>
      </c>
      <c r="J215" s="9" t="s">
        <v>1172</v>
      </c>
      <c r="K215" s="9" t="s">
        <v>44</v>
      </c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3" t="s">
        <v>43</v>
      </c>
      <c r="AA215" s="9" t="s">
        <v>44</v>
      </c>
      <c r="AB215" s="9" t="s">
        <v>44</v>
      </c>
      <c r="AC215" s="9" t="s">
        <v>44</v>
      </c>
      <c r="AD215" s="9" t="s">
        <v>44</v>
      </c>
      <c r="AE215" s="9" t="s">
        <v>44</v>
      </c>
      <c r="AF215" s="9" t="s">
        <v>44</v>
      </c>
      <c r="AG215" s="9" t="s">
        <v>44</v>
      </c>
      <c r="AH215" s="9" t="s">
        <v>44</v>
      </c>
      <c r="AI215" s="9" t="s">
        <v>44</v>
      </c>
      <c r="AJ215" s="9" t="s">
        <v>44</v>
      </c>
      <c r="AK215" s="10" t="s">
        <v>120</v>
      </c>
      <c r="AL215" s="10">
        <v>45117.506655092591</v>
      </c>
      <c r="AM215" s="10">
        <v>45450.613321759258</v>
      </c>
      <c r="AN215" s="9" t="s">
        <v>63</v>
      </c>
      <c r="AO215" s="9"/>
      <c r="AP215" s="35"/>
    </row>
    <row r="216" spans="1:42" s="8" customFormat="1" ht="16.350000000000001" hidden="1" customHeight="1" x14ac:dyDescent="0.2">
      <c r="A216" s="3" t="s">
        <v>420</v>
      </c>
      <c r="B216" s="3" t="s">
        <v>421</v>
      </c>
      <c r="C216" s="3" t="s">
        <v>422</v>
      </c>
      <c r="D216" s="3" t="s">
        <v>74</v>
      </c>
      <c r="E216" s="3" t="s">
        <v>146</v>
      </c>
      <c r="F216" s="43" t="s">
        <v>1311</v>
      </c>
      <c r="G216" s="57" t="s">
        <v>1312</v>
      </c>
      <c r="H216" s="3" t="s">
        <v>40</v>
      </c>
      <c r="I216" s="3" t="s">
        <v>41</v>
      </c>
      <c r="J216" s="9" t="s">
        <v>1313</v>
      </c>
      <c r="K216" s="9" t="s">
        <v>44</v>
      </c>
      <c r="L216" s="9"/>
      <c r="M216" s="9" t="s">
        <v>44</v>
      </c>
      <c r="N216" s="9" t="s">
        <v>44</v>
      </c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3" t="s">
        <v>78</v>
      </c>
      <c r="AA216" s="9" t="s">
        <v>44</v>
      </c>
      <c r="AB216" s="9" t="s">
        <v>44</v>
      </c>
      <c r="AC216" s="9" t="s">
        <v>44</v>
      </c>
      <c r="AD216" s="9" t="s">
        <v>44</v>
      </c>
      <c r="AE216" s="9" t="s">
        <v>44</v>
      </c>
      <c r="AF216" s="9" t="s">
        <v>44</v>
      </c>
      <c r="AG216" s="9" t="s">
        <v>44</v>
      </c>
      <c r="AH216" s="9" t="s">
        <v>44</v>
      </c>
      <c r="AI216" s="9" t="s">
        <v>44</v>
      </c>
      <c r="AJ216" s="9" t="s">
        <v>44</v>
      </c>
      <c r="AK216" s="10" t="s">
        <v>1109</v>
      </c>
      <c r="AL216" s="10">
        <v>45196.337604166663</v>
      </c>
      <c r="AM216" s="10">
        <v>45454.603495370371</v>
      </c>
      <c r="AN216" s="9" t="s">
        <v>63</v>
      </c>
      <c r="AO216" s="9"/>
      <c r="AP216" s="35"/>
    </row>
    <row r="217" spans="1:42" s="8" customFormat="1" ht="16.350000000000001" customHeight="1" x14ac:dyDescent="0.2">
      <c r="A217" s="3" t="s">
        <v>403</v>
      </c>
      <c r="B217" s="3" t="s">
        <v>44</v>
      </c>
      <c r="C217" s="3" t="s">
        <v>404</v>
      </c>
      <c r="D217" s="3" t="s">
        <v>354</v>
      </c>
      <c r="E217" s="3" t="s">
        <v>139</v>
      </c>
      <c r="F217" s="43" t="s">
        <v>1177</v>
      </c>
      <c r="G217" s="68" t="s">
        <v>1178</v>
      </c>
      <c r="H217" s="3" t="s">
        <v>40</v>
      </c>
      <c r="I217" s="3" t="s">
        <v>335</v>
      </c>
      <c r="J217" s="9" t="s">
        <v>44</v>
      </c>
      <c r="K217" s="9" t="s">
        <v>44</v>
      </c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3" t="s">
        <v>43</v>
      </c>
      <c r="AA217" s="9" t="s">
        <v>1155</v>
      </c>
      <c r="AB217" s="9" t="s">
        <v>1181</v>
      </c>
      <c r="AC217" s="9" t="s">
        <v>1179</v>
      </c>
      <c r="AD217" s="9" t="s">
        <v>1182</v>
      </c>
      <c r="AE217" s="9" t="s">
        <v>1150</v>
      </c>
      <c r="AF217" s="9" t="s">
        <v>1183</v>
      </c>
      <c r="AG217" s="9" t="s">
        <v>1180</v>
      </c>
      <c r="AH217" s="9" t="s">
        <v>1184</v>
      </c>
      <c r="AI217" s="9" t="s">
        <v>898</v>
      </c>
      <c r="AJ217" s="9" t="s">
        <v>1185</v>
      </c>
      <c r="AK217" s="10" t="s">
        <v>398</v>
      </c>
      <c r="AL217" s="10">
        <v>45118.458726851852</v>
      </c>
      <c r="AM217" s="10">
        <v>45454.581504629627</v>
      </c>
      <c r="AN217" s="9" t="s">
        <v>63</v>
      </c>
      <c r="AO217" s="9"/>
      <c r="AP217" s="35"/>
    </row>
    <row r="218" spans="1:42" ht="16.350000000000001" customHeight="1" x14ac:dyDescent="0.2">
      <c r="A218" s="3" t="s">
        <v>242</v>
      </c>
      <c r="B218" s="3" t="s">
        <v>876</v>
      </c>
      <c r="C218" s="3" t="s">
        <v>243</v>
      </c>
      <c r="D218" s="3" t="s">
        <v>81</v>
      </c>
      <c r="E218" s="3" t="s">
        <v>50</v>
      </c>
      <c r="F218" s="43" t="s">
        <v>1177</v>
      </c>
      <c r="G218" s="57" t="s">
        <v>1186</v>
      </c>
      <c r="H218" s="3" t="s">
        <v>40</v>
      </c>
      <c r="I218" s="3" t="s">
        <v>135</v>
      </c>
      <c r="J218" s="22" t="s">
        <v>879</v>
      </c>
      <c r="K218" s="9" t="s">
        <v>1156</v>
      </c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" t="s">
        <v>43</v>
      </c>
      <c r="AA218" s="9" t="s">
        <v>1187</v>
      </c>
      <c r="AB218" s="9" t="s">
        <v>44</v>
      </c>
      <c r="AC218" s="9" t="s">
        <v>1188</v>
      </c>
      <c r="AD218" s="9" t="s">
        <v>44</v>
      </c>
      <c r="AE218" s="9" t="s">
        <v>44</v>
      </c>
      <c r="AF218" s="9" t="s">
        <v>44</v>
      </c>
      <c r="AG218" s="9" t="s">
        <v>44</v>
      </c>
      <c r="AH218" s="9" t="s">
        <v>44</v>
      </c>
      <c r="AI218" s="9" t="s">
        <v>44</v>
      </c>
      <c r="AJ218" s="9" t="s">
        <v>44</v>
      </c>
      <c r="AK218" s="10" t="s">
        <v>231</v>
      </c>
      <c r="AL218" s="10">
        <v>45120.434386574074</v>
      </c>
      <c r="AM218" s="10">
        <v>45120.444675925923</v>
      </c>
      <c r="AN218" s="9" t="s">
        <v>63</v>
      </c>
      <c r="AO218" s="9"/>
    </row>
    <row r="219" spans="1:42" ht="16.350000000000001" customHeight="1" x14ac:dyDescent="0.2">
      <c r="A219" s="9" t="s">
        <v>1189</v>
      </c>
      <c r="B219" s="9" t="s">
        <v>1190</v>
      </c>
      <c r="C219" s="9" t="s">
        <v>1191</v>
      </c>
      <c r="D219" s="9" t="s">
        <v>325</v>
      </c>
      <c r="E219" s="9" t="s">
        <v>63</v>
      </c>
      <c r="F219" s="10" t="s">
        <v>1192</v>
      </c>
      <c r="G219" s="69" t="s">
        <v>1193</v>
      </c>
      <c r="H219" s="9" t="s">
        <v>40</v>
      </c>
      <c r="I219" s="9" t="s">
        <v>82</v>
      </c>
      <c r="J219" s="9" t="s">
        <v>1194</v>
      </c>
      <c r="K219" s="9" t="s">
        <v>44</v>
      </c>
      <c r="L219" s="9" t="s">
        <v>1198</v>
      </c>
      <c r="M219" s="9" t="s">
        <v>63</v>
      </c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 t="s">
        <v>43</v>
      </c>
      <c r="AA219" s="9" t="s">
        <v>1195</v>
      </c>
      <c r="AB219" s="9" t="s">
        <v>1195</v>
      </c>
      <c r="AC219" s="9" t="s">
        <v>1196</v>
      </c>
      <c r="AD219" s="9" t="s">
        <v>1196</v>
      </c>
      <c r="AE219" s="9" t="s">
        <v>319</v>
      </c>
      <c r="AF219" s="9" t="s">
        <v>898</v>
      </c>
      <c r="AG219" s="9" t="s">
        <v>327</v>
      </c>
      <c r="AH219" s="9" t="s">
        <v>899</v>
      </c>
      <c r="AI219" s="9" t="s">
        <v>321</v>
      </c>
      <c r="AJ219" s="9" t="s">
        <v>900</v>
      </c>
      <c r="AK219" s="10" t="s">
        <v>1199</v>
      </c>
      <c r="AL219" s="10"/>
      <c r="AM219" s="10">
        <v>45454.374155092592</v>
      </c>
      <c r="AN219" s="9" t="s">
        <v>63</v>
      </c>
      <c r="AO219" s="9"/>
    </row>
    <row r="220" spans="1:42" s="8" customFormat="1" ht="16.350000000000001" customHeight="1" x14ac:dyDescent="0.2">
      <c r="A220" s="9" t="s">
        <v>1200</v>
      </c>
      <c r="B220" s="9" t="s">
        <v>44</v>
      </c>
      <c r="C220" s="9" t="s">
        <v>1201</v>
      </c>
      <c r="D220" s="9" t="s">
        <v>724</v>
      </c>
      <c r="E220" s="9" t="s">
        <v>139</v>
      </c>
      <c r="F220" s="10" t="s">
        <v>1192</v>
      </c>
      <c r="G220" s="58" t="s">
        <v>1202</v>
      </c>
      <c r="H220" s="9" t="s">
        <v>40</v>
      </c>
      <c r="I220" s="9" t="s">
        <v>94</v>
      </c>
      <c r="J220" s="9" t="s">
        <v>44</v>
      </c>
      <c r="K220" s="9" t="s">
        <v>44</v>
      </c>
      <c r="L220" s="9" t="s">
        <v>1203</v>
      </c>
      <c r="M220" s="9" t="s">
        <v>139</v>
      </c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 t="s">
        <v>43</v>
      </c>
      <c r="AA220" s="9" t="s">
        <v>44</v>
      </c>
      <c r="AB220" s="9" t="s">
        <v>44</v>
      </c>
      <c r="AC220" s="9" t="s">
        <v>44</v>
      </c>
      <c r="AD220" s="9" t="s">
        <v>44</v>
      </c>
      <c r="AE220" s="9" t="s">
        <v>44</v>
      </c>
      <c r="AF220" s="9" t="s">
        <v>44</v>
      </c>
      <c r="AG220" s="9" t="s">
        <v>44</v>
      </c>
      <c r="AH220" s="9" t="s">
        <v>44</v>
      </c>
      <c r="AI220" s="9" t="s">
        <v>44</v>
      </c>
      <c r="AJ220" s="9" t="s">
        <v>44</v>
      </c>
      <c r="AK220" s="10" t="s">
        <v>1204</v>
      </c>
      <c r="AL220" s="10"/>
      <c r="AM220" s="10">
        <v>45453.588356481479</v>
      </c>
      <c r="AN220" s="9" t="s">
        <v>63</v>
      </c>
      <c r="AO220" s="9"/>
      <c r="AP220" s="35"/>
    </row>
    <row r="221" spans="1:42" s="8" customFormat="1" ht="16.350000000000001" hidden="1" customHeight="1" x14ac:dyDescent="0.2">
      <c r="A221" s="3" t="s">
        <v>692</v>
      </c>
      <c r="B221" s="3" t="s">
        <v>692</v>
      </c>
      <c r="C221" s="3" t="s">
        <v>693</v>
      </c>
      <c r="D221" s="3" t="s">
        <v>694</v>
      </c>
      <c r="E221" s="3" t="s">
        <v>139</v>
      </c>
      <c r="F221" s="43" t="s">
        <v>993</v>
      </c>
      <c r="G221" s="57" t="s">
        <v>997</v>
      </c>
      <c r="H221" s="3" t="s">
        <v>40</v>
      </c>
      <c r="I221" s="3" t="s">
        <v>102</v>
      </c>
      <c r="J221" s="5" t="s">
        <v>1431</v>
      </c>
      <c r="K221" s="9" t="s">
        <v>44</v>
      </c>
      <c r="L221" s="9" t="s">
        <v>44</v>
      </c>
      <c r="M221" s="9" t="s">
        <v>44</v>
      </c>
      <c r="N221" s="9" t="s">
        <v>44</v>
      </c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3" t="s">
        <v>78</v>
      </c>
      <c r="AA221" s="9" t="s">
        <v>44</v>
      </c>
      <c r="AB221" s="9" t="s">
        <v>44</v>
      </c>
      <c r="AC221" s="9" t="s">
        <v>44</v>
      </c>
      <c r="AD221" s="9" t="s">
        <v>44</v>
      </c>
      <c r="AE221" s="9" t="s">
        <v>44</v>
      </c>
      <c r="AF221" s="9" t="s">
        <v>44</v>
      </c>
      <c r="AG221" s="9" t="s">
        <v>44</v>
      </c>
      <c r="AH221" s="9" t="s">
        <v>44</v>
      </c>
      <c r="AI221" s="9" t="s">
        <v>44</v>
      </c>
      <c r="AJ221" s="9" t="s">
        <v>44</v>
      </c>
      <c r="AK221" s="10" t="s">
        <v>1292</v>
      </c>
      <c r="AL221" s="10">
        <v>45350.345925925925</v>
      </c>
      <c r="AM221" s="10">
        <v>45454.604756944442</v>
      </c>
      <c r="AN221" s="9" t="s">
        <v>63</v>
      </c>
      <c r="AO221" s="9"/>
      <c r="AP221" s="35"/>
    </row>
    <row r="222" spans="1:42" s="8" customFormat="1" ht="16.350000000000001" hidden="1" customHeight="1" x14ac:dyDescent="0.2">
      <c r="A222" s="3" t="s">
        <v>212</v>
      </c>
      <c r="B222" s="3" t="s">
        <v>213</v>
      </c>
      <c r="C222" s="3" t="s">
        <v>152</v>
      </c>
      <c r="D222" s="3" t="s">
        <v>150</v>
      </c>
      <c r="E222" s="3" t="s">
        <v>139</v>
      </c>
      <c r="F222" s="43" t="s">
        <v>993</v>
      </c>
      <c r="G222" s="57" t="s">
        <v>997</v>
      </c>
      <c r="H222" s="3" t="s">
        <v>40</v>
      </c>
      <c r="I222" s="3" t="s">
        <v>210</v>
      </c>
      <c r="J222" s="5" t="s">
        <v>1253</v>
      </c>
      <c r="K222" s="9" t="s">
        <v>44</v>
      </c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3" t="s">
        <v>78</v>
      </c>
      <c r="AA222" s="9" t="s">
        <v>44</v>
      </c>
      <c r="AB222" s="9" t="s">
        <v>44</v>
      </c>
      <c r="AC222" s="9" t="s">
        <v>44</v>
      </c>
      <c r="AD222" s="9" t="s">
        <v>44</v>
      </c>
      <c r="AE222" s="9" t="s">
        <v>44</v>
      </c>
      <c r="AF222" s="9" t="s">
        <v>44</v>
      </c>
      <c r="AG222" s="9" t="s">
        <v>44</v>
      </c>
      <c r="AH222" s="9" t="s">
        <v>44</v>
      </c>
      <c r="AI222" s="9" t="s">
        <v>44</v>
      </c>
      <c r="AJ222" s="9" t="s">
        <v>44</v>
      </c>
      <c r="AK222" s="10" t="s">
        <v>160</v>
      </c>
      <c r="AL222" s="10">
        <v>45167.383668981478</v>
      </c>
      <c r="AM222" s="10">
        <v>45454.604988425926</v>
      </c>
      <c r="AN222" s="9" t="s">
        <v>63</v>
      </c>
      <c r="AO222" s="9"/>
      <c r="AP222" s="35"/>
    </row>
    <row r="223" spans="1:42" s="8" customFormat="1" ht="16.350000000000001" customHeight="1" x14ac:dyDescent="0.2">
      <c r="A223" s="3" t="s">
        <v>830</v>
      </c>
      <c r="B223" s="3" t="s">
        <v>209</v>
      </c>
      <c r="C223" s="3" t="s">
        <v>149</v>
      </c>
      <c r="D223" s="3" t="s">
        <v>150</v>
      </c>
      <c r="E223" s="3" t="s">
        <v>139</v>
      </c>
      <c r="F223" s="43" t="s">
        <v>1273</v>
      </c>
      <c r="G223" s="68" t="s">
        <v>1274</v>
      </c>
      <c r="H223" s="3" t="s">
        <v>40</v>
      </c>
      <c r="I223" s="3" t="s">
        <v>82</v>
      </c>
      <c r="J223" s="9" t="s">
        <v>44</v>
      </c>
      <c r="K223" s="9" t="s">
        <v>44</v>
      </c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3" t="s">
        <v>43</v>
      </c>
      <c r="AA223" s="9" t="s">
        <v>44</v>
      </c>
      <c r="AB223" s="9" t="s">
        <v>44</v>
      </c>
      <c r="AC223" s="9" t="s">
        <v>44</v>
      </c>
      <c r="AD223" s="9" t="s">
        <v>44</v>
      </c>
      <c r="AE223" s="9" t="s">
        <v>44</v>
      </c>
      <c r="AF223" s="9" t="s">
        <v>44</v>
      </c>
      <c r="AG223" s="9" t="s">
        <v>44</v>
      </c>
      <c r="AH223" s="9" t="s">
        <v>44</v>
      </c>
      <c r="AI223" s="9" t="s">
        <v>44</v>
      </c>
      <c r="AJ223" s="9" t="s">
        <v>44</v>
      </c>
      <c r="AK223" s="10" t="s">
        <v>701</v>
      </c>
      <c r="AL223" s="10">
        <v>45167.432627314818</v>
      </c>
      <c r="AM223" s="10">
        <v>45453.598981481482</v>
      </c>
      <c r="AN223" s="9" t="s">
        <v>63</v>
      </c>
      <c r="AO223" s="9"/>
      <c r="AP223" s="35"/>
    </row>
    <row r="224" spans="1:42" s="8" customFormat="1" ht="16.350000000000001" customHeight="1" x14ac:dyDescent="0.2">
      <c r="A224" s="3" t="s">
        <v>637</v>
      </c>
      <c r="B224" s="3" t="s">
        <v>267</v>
      </c>
      <c r="C224" s="3" t="s">
        <v>638</v>
      </c>
      <c r="D224" s="3" t="s">
        <v>74</v>
      </c>
      <c r="E224" s="3" t="s">
        <v>50</v>
      </c>
      <c r="F224" s="43" t="s">
        <v>98</v>
      </c>
      <c r="G224" s="68" t="s">
        <v>1038</v>
      </c>
      <c r="H224" s="3" t="s">
        <v>40</v>
      </c>
      <c r="I224" s="3" t="s">
        <v>76</v>
      </c>
      <c r="J224" s="9" t="s">
        <v>956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3" t="s">
        <v>43</v>
      </c>
      <c r="AA224" s="9" t="s">
        <v>44</v>
      </c>
      <c r="AB224" s="9" t="s">
        <v>44</v>
      </c>
      <c r="AC224" s="9" t="s">
        <v>44</v>
      </c>
      <c r="AD224" s="9" t="s">
        <v>44</v>
      </c>
      <c r="AE224" s="9" t="s">
        <v>44</v>
      </c>
      <c r="AF224" s="9" t="s">
        <v>44</v>
      </c>
      <c r="AG224" s="9" t="s">
        <v>44</v>
      </c>
      <c r="AH224" s="9" t="s">
        <v>44</v>
      </c>
      <c r="AI224" s="9" t="s">
        <v>44</v>
      </c>
      <c r="AJ224" s="9" t="s">
        <v>44</v>
      </c>
      <c r="AK224" s="10" t="s">
        <v>627</v>
      </c>
      <c r="AL224" s="10">
        <v>45030.459490740737</v>
      </c>
      <c r="AM224" s="10">
        <v>45454.597557870373</v>
      </c>
      <c r="AN224" s="9" t="s">
        <v>63</v>
      </c>
      <c r="AO224" s="9"/>
      <c r="AP224" s="35"/>
    </row>
    <row r="225" spans="1:42" s="8" customFormat="1" ht="16.350000000000001" customHeight="1" x14ac:dyDescent="0.2">
      <c r="A225" s="3" t="s">
        <v>136</v>
      </c>
      <c r="B225" s="3" t="s">
        <v>827</v>
      </c>
      <c r="C225" s="3" t="s">
        <v>137</v>
      </c>
      <c r="D225" s="3" t="s">
        <v>138</v>
      </c>
      <c r="E225" s="3" t="s">
        <v>139</v>
      </c>
      <c r="F225" s="43" t="s">
        <v>1127</v>
      </c>
      <c r="G225" s="68" t="s">
        <v>1128</v>
      </c>
      <c r="H225" s="3" t="s">
        <v>40</v>
      </c>
      <c r="I225" s="3" t="s">
        <v>141</v>
      </c>
      <c r="J225" s="22" t="s">
        <v>828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3" t="s">
        <v>43</v>
      </c>
      <c r="AA225" s="9" t="s">
        <v>44</v>
      </c>
      <c r="AB225" s="9" t="s">
        <v>44</v>
      </c>
      <c r="AC225" s="9" t="s">
        <v>44</v>
      </c>
      <c r="AD225" s="9" t="s">
        <v>44</v>
      </c>
      <c r="AE225" s="9" t="s">
        <v>44</v>
      </c>
      <c r="AF225" s="9" t="s">
        <v>44</v>
      </c>
      <c r="AG225" s="9" t="s">
        <v>44</v>
      </c>
      <c r="AH225" s="9" t="s">
        <v>44</v>
      </c>
      <c r="AI225" s="9" t="s">
        <v>44</v>
      </c>
      <c r="AJ225" s="9" t="s">
        <v>44</v>
      </c>
      <c r="AK225" s="10" t="s">
        <v>134</v>
      </c>
      <c r="AL225" s="10">
        <v>45098.391018518516</v>
      </c>
      <c r="AM225" s="10">
        <v>45453.337094907409</v>
      </c>
      <c r="AN225" s="9" t="s">
        <v>63</v>
      </c>
      <c r="AO225" s="9"/>
      <c r="AP225" s="35"/>
    </row>
    <row r="226" spans="1:42" s="8" customFormat="1" ht="16.350000000000001" customHeight="1" x14ac:dyDescent="0.2">
      <c r="A226" s="3" t="s">
        <v>148</v>
      </c>
      <c r="B226" s="3" t="s">
        <v>209</v>
      </c>
      <c r="C226" s="3" t="s">
        <v>149</v>
      </c>
      <c r="D226" s="3" t="s">
        <v>150</v>
      </c>
      <c r="E226" s="3" t="s">
        <v>139</v>
      </c>
      <c r="F226" s="43" t="s">
        <v>1127</v>
      </c>
      <c r="G226" s="68" t="s">
        <v>1128</v>
      </c>
      <c r="H226" s="3" t="s">
        <v>40</v>
      </c>
      <c r="I226" s="3" t="s">
        <v>141</v>
      </c>
      <c r="J226" s="9" t="s">
        <v>1505</v>
      </c>
      <c r="K226" s="9" t="s">
        <v>44</v>
      </c>
      <c r="L226" s="9" t="s">
        <v>44</v>
      </c>
      <c r="M226" s="9"/>
      <c r="N226" s="9" t="s">
        <v>44</v>
      </c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3" t="s">
        <v>43</v>
      </c>
      <c r="AA226" s="9" t="s">
        <v>44</v>
      </c>
      <c r="AB226" s="9" t="s">
        <v>44</v>
      </c>
      <c r="AC226" s="9" t="s">
        <v>44</v>
      </c>
      <c r="AD226" s="9" t="s">
        <v>44</v>
      </c>
      <c r="AE226" s="9" t="s">
        <v>44</v>
      </c>
      <c r="AF226" s="9" t="s">
        <v>44</v>
      </c>
      <c r="AG226" s="9" t="s">
        <v>44</v>
      </c>
      <c r="AH226" s="9" t="s">
        <v>44</v>
      </c>
      <c r="AI226" s="9" t="s">
        <v>44</v>
      </c>
      <c r="AJ226" s="9" t="s">
        <v>44</v>
      </c>
      <c r="AK226" s="10" t="s">
        <v>140</v>
      </c>
      <c r="AL226" s="10">
        <v>45398.460127314815</v>
      </c>
      <c r="AM226" s="10">
        <v>45453.337812500002</v>
      </c>
      <c r="AN226" s="9" t="s">
        <v>63</v>
      </c>
      <c r="AO226" s="9"/>
      <c r="AP226" s="35"/>
    </row>
    <row r="227" spans="1:42" s="8" customFormat="1" ht="16.350000000000001" customHeight="1" x14ac:dyDescent="0.2">
      <c r="A227" s="9" t="s">
        <v>1165</v>
      </c>
      <c r="B227" s="9" t="s">
        <v>44</v>
      </c>
      <c r="C227" s="9" t="s">
        <v>1205</v>
      </c>
      <c r="D227" s="9" t="s">
        <v>230</v>
      </c>
      <c r="E227" s="9" t="s">
        <v>63</v>
      </c>
      <c r="F227" s="10" t="s">
        <v>1224</v>
      </c>
      <c r="G227" s="69" t="s">
        <v>1225</v>
      </c>
      <c r="H227" s="9" t="s">
        <v>40</v>
      </c>
      <c r="I227" s="9" t="s">
        <v>82</v>
      </c>
      <c r="J227" s="9" t="s">
        <v>44</v>
      </c>
      <c r="K227" s="9" t="s">
        <v>44</v>
      </c>
      <c r="L227" s="9" t="s">
        <v>1206</v>
      </c>
      <c r="M227" s="9" t="s">
        <v>44</v>
      </c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 t="s">
        <v>43</v>
      </c>
      <c r="AA227" s="9" t="s">
        <v>44</v>
      </c>
      <c r="AB227" s="9" t="s">
        <v>44</v>
      </c>
      <c r="AC227" s="9" t="s">
        <v>44</v>
      </c>
      <c r="AD227" s="9" t="s">
        <v>44</v>
      </c>
      <c r="AE227" s="9" t="s">
        <v>44</v>
      </c>
      <c r="AF227" s="9" t="s">
        <v>44</v>
      </c>
      <c r="AG227" s="9" t="s">
        <v>44</v>
      </c>
      <c r="AH227" s="9" t="s">
        <v>44</v>
      </c>
      <c r="AI227" s="9" t="s">
        <v>44</v>
      </c>
      <c r="AJ227" s="9" t="s">
        <v>44</v>
      </c>
      <c r="AK227" s="10" t="s">
        <v>1207</v>
      </c>
      <c r="AL227" s="10">
        <v>45142.511145833334</v>
      </c>
      <c r="AM227" s="10">
        <v>45454.370763888888</v>
      </c>
      <c r="AN227" s="9" t="s">
        <v>63</v>
      </c>
      <c r="AO227" s="9"/>
      <c r="AP227" s="35"/>
    </row>
    <row r="228" spans="1:42" s="8" customFormat="1" ht="16.350000000000001" customHeight="1" x14ac:dyDescent="0.2">
      <c r="A228" s="3" t="s">
        <v>251</v>
      </c>
      <c r="B228" s="3" t="s">
        <v>882</v>
      </c>
      <c r="C228" s="3" t="s">
        <v>252</v>
      </c>
      <c r="D228" s="3" t="s">
        <v>81</v>
      </c>
      <c r="E228" s="3" t="s">
        <v>50</v>
      </c>
      <c r="F228" s="43" t="s">
        <v>1234</v>
      </c>
      <c r="G228" s="57" t="s">
        <v>1233</v>
      </c>
      <c r="H228" s="3" t="s">
        <v>40</v>
      </c>
      <c r="I228" s="3" t="s">
        <v>76</v>
      </c>
      <c r="J228" s="22" t="s">
        <v>1237</v>
      </c>
      <c r="K228" s="9" t="s">
        <v>956</v>
      </c>
      <c r="L228" s="9"/>
      <c r="M228" s="9" t="s">
        <v>44</v>
      </c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3" t="s">
        <v>43</v>
      </c>
      <c r="AA228" s="9" t="s">
        <v>44</v>
      </c>
      <c r="AB228" s="9" t="s">
        <v>44</v>
      </c>
      <c r="AC228" s="9" t="s">
        <v>44</v>
      </c>
      <c r="AD228" s="9" t="s">
        <v>44</v>
      </c>
      <c r="AE228" s="9" t="s">
        <v>44</v>
      </c>
      <c r="AF228" s="9" t="s">
        <v>44</v>
      </c>
      <c r="AG228" s="9" t="s">
        <v>44</v>
      </c>
      <c r="AH228" s="9" t="s">
        <v>44</v>
      </c>
      <c r="AI228" s="9" t="s">
        <v>44</v>
      </c>
      <c r="AJ228" s="9" t="s">
        <v>44</v>
      </c>
      <c r="AK228" s="10" t="s">
        <v>1111</v>
      </c>
      <c r="AL228" s="10" t="s">
        <v>1406</v>
      </c>
      <c r="AM228" s="10" t="s">
        <v>1407</v>
      </c>
      <c r="AN228" s="9" t="s">
        <v>63</v>
      </c>
      <c r="AO228" s="9"/>
      <c r="AP228" s="35"/>
    </row>
    <row r="229" spans="1:42" s="8" customFormat="1" ht="16.350000000000001" customHeight="1" x14ac:dyDescent="0.2">
      <c r="A229" s="9" t="s">
        <v>1250</v>
      </c>
      <c r="B229" s="9" t="s">
        <v>44</v>
      </c>
      <c r="C229" s="9" t="s">
        <v>1257</v>
      </c>
      <c r="D229" s="9" t="s">
        <v>150</v>
      </c>
      <c r="E229" s="9" t="s">
        <v>139</v>
      </c>
      <c r="F229" s="10" t="s">
        <v>1251</v>
      </c>
      <c r="G229" s="67" t="s">
        <v>1252</v>
      </c>
      <c r="H229" s="9" t="s">
        <v>40</v>
      </c>
      <c r="I229" s="9" t="s">
        <v>210</v>
      </c>
      <c r="J229" s="9" t="s">
        <v>1254</v>
      </c>
      <c r="K229" s="9" t="s">
        <v>44</v>
      </c>
      <c r="L229" s="9" t="s">
        <v>1265</v>
      </c>
      <c r="M229" s="9" t="s">
        <v>139</v>
      </c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 t="s">
        <v>43</v>
      </c>
      <c r="AA229" s="9" t="s">
        <v>1255</v>
      </c>
      <c r="AB229" s="9" t="s">
        <v>44</v>
      </c>
      <c r="AC229" s="9" t="s">
        <v>1256</v>
      </c>
      <c r="AD229" s="9" t="s">
        <v>44</v>
      </c>
      <c r="AE229" s="9" t="s">
        <v>44</v>
      </c>
      <c r="AF229" s="9" t="s">
        <v>44</v>
      </c>
      <c r="AG229" s="9" t="s">
        <v>44</v>
      </c>
      <c r="AH229" s="9" t="s">
        <v>44</v>
      </c>
      <c r="AI229" s="9" t="s">
        <v>44</v>
      </c>
      <c r="AJ229" s="9" t="s">
        <v>44</v>
      </c>
      <c r="AK229" s="10" t="s">
        <v>1266</v>
      </c>
      <c r="AL229" s="10" t="s">
        <v>1267</v>
      </c>
      <c r="AM229" s="10">
        <v>45453.599907407406</v>
      </c>
      <c r="AN229" s="9" t="s">
        <v>63</v>
      </c>
      <c r="AO229" s="9"/>
      <c r="AP229" s="35"/>
    </row>
    <row r="230" spans="1:42" s="8" customFormat="1" ht="16.350000000000001" customHeight="1" x14ac:dyDescent="0.2">
      <c r="A230" s="3" t="s">
        <v>714</v>
      </c>
      <c r="B230" s="3" t="s">
        <v>715</v>
      </c>
      <c r="C230" s="3" t="s">
        <v>716</v>
      </c>
      <c r="D230" s="3" t="s">
        <v>150</v>
      </c>
      <c r="E230" s="3" t="s">
        <v>139</v>
      </c>
      <c r="F230" s="43" t="s">
        <v>1260</v>
      </c>
      <c r="G230" s="64" t="s">
        <v>1252</v>
      </c>
      <c r="H230" s="3" t="s">
        <v>40</v>
      </c>
      <c r="I230" s="3" t="s">
        <v>203</v>
      </c>
      <c r="J230" s="9" t="s">
        <v>1242</v>
      </c>
      <c r="K230" s="9" t="s">
        <v>44</v>
      </c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3" t="s">
        <v>43</v>
      </c>
      <c r="AA230" s="9" t="s">
        <v>44</v>
      </c>
      <c r="AB230" s="9" t="s">
        <v>44</v>
      </c>
      <c r="AC230" s="9" t="s">
        <v>44</v>
      </c>
      <c r="AD230" s="9" t="s">
        <v>44</v>
      </c>
      <c r="AE230" s="9" t="s">
        <v>44</v>
      </c>
      <c r="AF230" s="9" t="s">
        <v>44</v>
      </c>
      <c r="AG230" s="9" t="s">
        <v>44</v>
      </c>
      <c r="AH230" s="9" t="s">
        <v>44</v>
      </c>
      <c r="AI230" s="9" t="s">
        <v>44</v>
      </c>
      <c r="AJ230" s="9" t="s">
        <v>44</v>
      </c>
      <c r="AK230" s="10" t="s">
        <v>695</v>
      </c>
      <c r="AL230" s="10">
        <v>45167.431168981479</v>
      </c>
      <c r="AM230" s="10">
        <v>45453.593900462962</v>
      </c>
      <c r="AN230" s="9" t="s">
        <v>63</v>
      </c>
      <c r="AO230" s="9"/>
      <c r="AP230" s="35"/>
    </row>
    <row r="231" spans="1:42" ht="16.350000000000001" customHeight="1" x14ac:dyDescent="0.2">
      <c r="A231" s="3" t="s">
        <v>1259</v>
      </c>
      <c r="B231" s="3" t="s">
        <v>44</v>
      </c>
      <c r="C231" s="3" t="s">
        <v>1263</v>
      </c>
      <c r="D231" s="3" t="s">
        <v>150</v>
      </c>
      <c r="E231" s="3" t="s">
        <v>139</v>
      </c>
      <c r="F231" s="43" t="s">
        <v>1260</v>
      </c>
      <c r="G231" s="64" t="s">
        <v>1252</v>
      </c>
      <c r="H231" s="3" t="s">
        <v>40</v>
      </c>
      <c r="I231" s="3" t="s">
        <v>210</v>
      </c>
      <c r="J231" s="9" t="s">
        <v>1268</v>
      </c>
      <c r="K231" s="9" t="s">
        <v>44</v>
      </c>
      <c r="L231" s="9" t="s">
        <v>1264</v>
      </c>
      <c r="M231" s="9" t="s">
        <v>139</v>
      </c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3" t="s">
        <v>43</v>
      </c>
      <c r="AA231" s="1" t="s">
        <v>1261</v>
      </c>
      <c r="AB231" s="1" t="s">
        <v>44</v>
      </c>
      <c r="AC231" s="1" t="s">
        <v>1262</v>
      </c>
      <c r="AD231" s="1" t="s">
        <v>44</v>
      </c>
      <c r="AE231" s="1" t="s">
        <v>44</v>
      </c>
      <c r="AF231" s="1" t="s">
        <v>44</v>
      </c>
      <c r="AG231" s="1" t="s">
        <v>44</v>
      </c>
      <c r="AH231" s="1" t="s">
        <v>44</v>
      </c>
      <c r="AI231" s="1" t="s">
        <v>44</v>
      </c>
      <c r="AJ231" s="1" t="s">
        <v>44</v>
      </c>
      <c r="AK231" s="11" t="s">
        <v>1260</v>
      </c>
      <c r="AL231" s="11">
        <v>45167.380925925929</v>
      </c>
      <c r="AM231" s="11">
        <v>45453.589571759258</v>
      </c>
      <c r="AN231" s="1" t="s">
        <v>63</v>
      </c>
    </row>
    <row r="232" spans="1:42" s="8" customFormat="1" ht="16.350000000000001" customHeight="1" x14ac:dyDescent="0.2">
      <c r="A232" s="3" t="s">
        <v>367</v>
      </c>
      <c r="B232" s="3" t="s">
        <v>986</v>
      </c>
      <c r="C232" s="3" t="s">
        <v>366</v>
      </c>
      <c r="D232" s="3" t="s">
        <v>171</v>
      </c>
      <c r="E232" s="3" t="s">
        <v>139</v>
      </c>
      <c r="F232" s="43" t="s">
        <v>1260</v>
      </c>
      <c r="G232" s="57" t="s">
        <v>1272</v>
      </c>
      <c r="H232" s="3" t="s">
        <v>40</v>
      </c>
      <c r="I232" s="3" t="s">
        <v>210</v>
      </c>
      <c r="J232" s="9" t="s">
        <v>1270</v>
      </c>
      <c r="K232" s="9" t="s">
        <v>44</v>
      </c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3" t="s">
        <v>43</v>
      </c>
      <c r="AA232" s="9" t="s">
        <v>1248</v>
      </c>
      <c r="AB232" s="9" t="s">
        <v>1271</v>
      </c>
      <c r="AC232" s="9" t="s">
        <v>44</v>
      </c>
      <c r="AD232" s="9" t="s">
        <v>44</v>
      </c>
      <c r="AE232" s="9" t="s">
        <v>44</v>
      </c>
      <c r="AF232" s="9" t="s">
        <v>44</v>
      </c>
      <c r="AG232" s="9" t="s">
        <v>44</v>
      </c>
      <c r="AH232" s="9" t="s">
        <v>44</v>
      </c>
      <c r="AI232" s="9" t="s">
        <v>44</v>
      </c>
      <c r="AJ232" s="9" t="s">
        <v>44</v>
      </c>
      <c r="AK232" s="10" t="s">
        <v>364</v>
      </c>
      <c r="AL232" s="10">
        <v>45167.388009259259</v>
      </c>
      <c r="AM232" s="10">
        <v>45453.611168981479</v>
      </c>
      <c r="AN232" s="9" t="s">
        <v>63</v>
      </c>
      <c r="AO232" s="9"/>
      <c r="AP232" s="35"/>
    </row>
    <row r="233" spans="1:42" ht="16.350000000000001" customHeight="1" x14ac:dyDescent="0.2">
      <c r="A233" s="9" t="s">
        <v>383</v>
      </c>
      <c r="B233" s="9" t="s">
        <v>384</v>
      </c>
      <c r="C233" s="9" t="s">
        <v>385</v>
      </c>
      <c r="D233" s="9" t="s">
        <v>386</v>
      </c>
      <c r="E233" s="9" t="s">
        <v>139</v>
      </c>
      <c r="F233" s="10" t="s">
        <v>880</v>
      </c>
      <c r="G233" s="69" t="s">
        <v>1217</v>
      </c>
      <c r="H233" s="9" t="s">
        <v>40</v>
      </c>
      <c r="I233" s="9" t="s">
        <v>82</v>
      </c>
      <c r="J233" s="9" t="s">
        <v>1230</v>
      </c>
      <c r="K233" s="9" t="s">
        <v>44</v>
      </c>
      <c r="L233" s="9" t="s">
        <v>1209</v>
      </c>
      <c r="M233" s="9" t="s">
        <v>44</v>
      </c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 t="s">
        <v>43</v>
      </c>
      <c r="AA233" s="9" t="s">
        <v>1226</v>
      </c>
      <c r="AB233" s="9" t="s">
        <v>1227</v>
      </c>
      <c r="AC233" s="9" t="s">
        <v>1228</v>
      </c>
      <c r="AD233" s="9" t="s">
        <v>1229</v>
      </c>
      <c r="AE233" s="9" t="s">
        <v>75</v>
      </c>
      <c r="AF233" s="9" t="s">
        <v>75</v>
      </c>
      <c r="AG233" s="9" t="s">
        <v>75</v>
      </c>
      <c r="AH233" s="9" t="s">
        <v>75</v>
      </c>
      <c r="AI233" s="9" t="s">
        <v>75</v>
      </c>
      <c r="AJ233" s="9" t="s">
        <v>75</v>
      </c>
      <c r="AK233" s="10" t="s">
        <v>1057</v>
      </c>
      <c r="AL233" s="10">
        <v>45142.523229166669</v>
      </c>
      <c r="AM233" s="10">
        <v>45454.370185185187</v>
      </c>
      <c r="AN233" s="9" t="s">
        <v>63</v>
      </c>
      <c r="AO233" s="9"/>
    </row>
    <row r="234" spans="1:42" s="8" customFormat="1" ht="16.350000000000001" hidden="1" customHeight="1" x14ac:dyDescent="0.2">
      <c r="A234" s="9" t="s">
        <v>1100</v>
      </c>
      <c r="B234" s="9" t="s">
        <v>1101</v>
      </c>
      <c r="C234" s="9" t="s">
        <v>1102</v>
      </c>
      <c r="D234" s="9" t="s">
        <v>74</v>
      </c>
      <c r="E234" s="9" t="s">
        <v>50</v>
      </c>
      <c r="F234" s="10" t="s">
        <v>993</v>
      </c>
      <c r="G234" s="58" t="s">
        <v>997</v>
      </c>
      <c r="H234" s="9" t="s">
        <v>40</v>
      </c>
      <c r="I234" s="9" t="s">
        <v>41</v>
      </c>
      <c r="J234" s="9" t="s">
        <v>1103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78</v>
      </c>
      <c r="AA234" s="9" t="s">
        <v>44</v>
      </c>
      <c r="AB234" s="9" t="s">
        <v>44</v>
      </c>
      <c r="AC234" s="9" t="s">
        <v>44</v>
      </c>
      <c r="AD234" s="9" t="s">
        <v>44</v>
      </c>
      <c r="AE234" s="9" t="s">
        <v>44</v>
      </c>
      <c r="AF234" s="9" t="s">
        <v>44</v>
      </c>
      <c r="AG234" s="9" t="s">
        <v>44</v>
      </c>
      <c r="AH234" s="9" t="s">
        <v>44</v>
      </c>
      <c r="AI234" s="9" t="s">
        <v>44</v>
      </c>
      <c r="AJ234" s="9" t="s">
        <v>44</v>
      </c>
      <c r="AK234" s="10">
        <v>45078.342824074076</v>
      </c>
      <c r="AL234" s="10">
        <v>45079.577939814815</v>
      </c>
      <c r="AM234" s="10">
        <v>45453.592048611114</v>
      </c>
      <c r="AN234" s="9" t="s">
        <v>63</v>
      </c>
      <c r="AO234" s="9"/>
      <c r="AP234" s="35"/>
    </row>
    <row r="235" spans="1:42" s="8" customFormat="1" ht="16.350000000000001" hidden="1" customHeight="1" x14ac:dyDescent="0.2">
      <c r="A235" s="3" t="s">
        <v>272</v>
      </c>
      <c r="B235" s="3" t="s">
        <v>649</v>
      </c>
      <c r="C235" s="3" t="s">
        <v>57</v>
      </c>
      <c r="D235" s="3" t="s">
        <v>81</v>
      </c>
      <c r="E235" s="3" t="s">
        <v>50</v>
      </c>
      <c r="F235" s="43" t="s">
        <v>993</v>
      </c>
      <c r="G235" s="57" t="s">
        <v>997</v>
      </c>
      <c r="H235" s="3" t="s">
        <v>40</v>
      </c>
      <c r="I235" s="3" t="s">
        <v>210</v>
      </c>
      <c r="J235" s="9" t="s">
        <v>1062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3" t="s">
        <v>108</v>
      </c>
      <c r="AA235" s="9" t="s">
        <v>44</v>
      </c>
      <c r="AB235" s="9" t="s">
        <v>44</v>
      </c>
      <c r="AC235" s="9" t="s">
        <v>44</v>
      </c>
      <c r="AD235" s="9" t="s">
        <v>44</v>
      </c>
      <c r="AE235" s="9" t="s">
        <v>44</v>
      </c>
      <c r="AF235" s="9" t="s">
        <v>44</v>
      </c>
      <c r="AG235" s="9" t="s">
        <v>44</v>
      </c>
      <c r="AH235" s="9" t="s">
        <v>44</v>
      </c>
      <c r="AI235" s="9" t="s">
        <v>44</v>
      </c>
      <c r="AJ235" s="9" t="s">
        <v>44</v>
      </c>
      <c r="AK235" s="10" t="s">
        <v>264</v>
      </c>
      <c r="AL235" s="10">
        <v>45048.477071759262</v>
      </c>
      <c r="AM235" s="10">
        <v>45453.592256944445</v>
      </c>
      <c r="AN235" s="9" t="s">
        <v>63</v>
      </c>
      <c r="AO235" s="9"/>
      <c r="AP235" s="35"/>
    </row>
    <row r="236" spans="1:42" ht="16.350000000000001" hidden="1" customHeight="1" x14ac:dyDescent="0.2">
      <c r="A236" s="3" t="s">
        <v>258</v>
      </c>
      <c r="B236" s="3" t="s">
        <v>873</v>
      </c>
      <c r="C236" s="3" t="s">
        <v>260</v>
      </c>
      <c r="D236" s="3" t="s">
        <v>81</v>
      </c>
      <c r="E236" s="3" t="s">
        <v>50</v>
      </c>
      <c r="F236" s="43" t="s">
        <v>993</v>
      </c>
      <c r="G236" s="57" t="s">
        <v>997</v>
      </c>
      <c r="H236" s="3" t="s">
        <v>40</v>
      </c>
      <c r="I236" s="3" t="s">
        <v>94</v>
      </c>
      <c r="J236" s="22" t="s">
        <v>998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3" t="s">
        <v>78</v>
      </c>
      <c r="AA236" s="9" t="s">
        <v>44</v>
      </c>
      <c r="AB236" s="9" t="s">
        <v>44</v>
      </c>
      <c r="AC236" s="9" t="s">
        <v>44</v>
      </c>
      <c r="AD236" s="9" t="s">
        <v>44</v>
      </c>
      <c r="AE236" s="9" t="s">
        <v>44</v>
      </c>
      <c r="AF236" s="9" t="s">
        <v>44</v>
      </c>
      <c r="AG236" s="9" t="s">
        <v>44</v>
      </c>
      <c r="AH236" s="9" t="s">
        <v>44</v>
      </c>
      <c r="AI236" s="9" t="s">
        <v>44</v>
      </c>
      <c r="AJ236" s="9" t="s">
        <v>44</v>
      </c>
      <c r="AK236" s="10" t="s">
        <v>246</v>
      </c>
      <c r="AL236" s="10">
        <v>45019.532824074071</v>
      </c>
      <c r="AM236" s="10">
        <v>45453.592638888891</v>
      </c>
      <c r="AN236" s="9" t="s">
        <v>63</v>
      </c>
      <c r="AO236" s="9"/>
    </row>
    <row r="237" spans="1:42" s="8" customFormat="1" ht="16.350000000000001" hidden="1" customHeight="1" x14ac:dyDescent="0.2">
      <c r="A237" s="9" t="s">
        <v>1041</v>
      </c>
      <c r="B237" s="9" t="s">
        <v>44</v>
      </c>
      <c r="C237" s="9" t="s">
        <v>44</v>
      </c>
      <c r="D237" s="9" t="s">
        <v>325</v>
      </c>
      <c r="E237" s="9" t="s">
        <v>139</v>
      </c>
      <c r="F237" s="10" t="s">
        <v>1042</v>
      </c>
      <c r="G237" s="58" t="s">
        <v>997</v>
      </c>
      <c r="H237" s="9" t="s">
        <v>40</v>
      </c>
      <c r="I237" s="9" t="s">
        <v>76</v>
      </c>
      <c r="J237" s="9" t="s">
        <v>44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78</v>
      </c>
      <c r="AA237" s="9" t="s">
        <v>44</v>
      </c>
      <c r="AB237" s="9" t="s">
        <v>44</v>
      </c>
      <c r="AC237" s="9" t="s">
        <v>44</v>
      </c>
      <c r="AD237" s="9" t="s">
        <v>44</v>
      </c>
      <c r="AE237" s="9" t="s">
        <v>44</v>
      </c>
      <c r="AF237" s="9" t="s">
        <v>44</v>
      </c>
      <c r="AG237" s="9" t="s">
        <v>44</v>
      </c>
      <c r="AH237" s="9" t="s">
        <v>44</v>
      </c>
      <c r="AI237" s="9" t="s">
        <v>44</v>
      </c>
      <c r="AJ237" s="9" t="s">
        <v>44</v>
      </c>
      <c r="AK237" s="10">
        <v>45033.356770833336</v>
      </c>
      <c r="AL237" s="10">
        <v>45033.35701388889</v>
      </c>
      <c r="AM237" s="10">
        <v>45453.592870370368</v>
      </c>
      <c r="AN237" s="9" t="s">
        <v>63</v>
      </c>
      <c r="AO237" s="9"/>
      <c r="AP237" s="35"/>
    </row>
    <row r="238" spans="1:42" ht="16.350000000000001" hidden="1" customHeight="1" x14ac:dyDescent="0.2">
      <c r="A238" s="9" t="s">
        <v>199</v>
      </c>
      <c r="B238" s="9" t="s">
        <v>200</v>
      </c>
      <c r="C238" s="9" t="s">
        <v>201</v>
      </c>
      <c r="D238" s="9" t="s">
        <v>171</v>
      </c>
      <c r="E238" s="9" t="s">
        <v>139</v>
      </c>
      <c r="F238" s="10" t="s">
        <v>1042</v>
      </c>
      <c r="G238" s="58" t="s">
        <v>997</v>
      </c>
      <c r="H238" s="9" t="s">
        <v>40</v>
      </c>
      <c r="I238" s="9" t="s">
        <v>203</v>
      </c>
      <c r="J238" s="9" t="s">
        <v>1213</v>
      </c>
      <c r="K238" s="9" t="s">
        <v>44</v>
      </c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78</v>
      </c>
      <c r="AA238" s="9" t="s">
        <v>44</v>
      </c>
      <c r="AB238" s="9" t="s">
        <v>44</v>
      </c>
      <c r="AC238" s="9" t="s">
        <v>44</v>
      </c>
      <c r="AD238" s="9" t="s">
        <v>44</v>
      </c>
      <c r="AE238" s="9" t="s">
        <v>44</v>
      </c>
      <c r="AF238" s="9" t="s">
        <v>44</v>
      </c>
      <c r="AG238" s="9" t="s">
        <v>44</v>
      </c>
      <c r="AH238" s="9" t="s">
        <v>44</v>
      </c>
      <c r="AI238" s="9" t="s">
        <v>44</v>
      </c>
      <c r="AJ238" s="9" t="s">
        <v>44</v>
      </c>
      <c r="AK238" s="10" t="s">
        <v>98</v>
      </c>
      <c r="AL238" s="10">
        <v>45125.604513888888</v>
      </c>
      <c r="AM238" s="10">
        <v>45453.593101851853</v>
      </c>
      <c r="AN238" s="9" t="s">
        <v>63</v>
      </c>
      <c r="AO238" s="9"/>
    </row>
    <row r="239" spans="1:42" s="8" customFormat="1" ht="16.350000000000001" customHeight="1" x14ac:dyDescent="0.2">
      <c r="A239" s="3" t="s">
        <v>323</v>
      </c>
      <c r="B239" s="3" t="s">
        <v>1238</v>
      </c>
      <c r="C239" s="3" t="s">
        <v>324</v>
      </c>
      <c r="D239" s="3" t="s">
        <v>325</v>
      </c>
      <c r="E239" s="3" t="s">
        <v>139</v>
      </c>
      <c r="F239" s="43" t="s">
        <v>1283</v>
      </c>
      <c r="G239" s="64" t="s">
        <v>1284</v>
      </c>
      <c r="H239" s="3" t="s">
        <v>40</v>
      </c>
      <c r="I239" s="3" t="s">
        <v>326</v>
      </c>
      <c r="J239" s="9" t="s">
        <v>1287</v>
      </c>
      <c r="K239" s="9" t="s">
        <v>44</v>
      </c>
      <c r="L239" s="9" t="s">
        <v>1239</v>
      </c>
      <c r="M239" s="9" t="s">
        <v>139</v>
      </c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3" t="s">
        <v>43</v>
      </c>
      <c r="AA239" s="9" t="s">
        <v>319</v>
      </c>
      <c r="AB239" s="9" t="s">
        <v>898</v>
      </c>
      <c r="AC239" s="9" t="s">
        <v>320</v>
      </c>
      <c r="AD239" s="9" t="s">
        <v>1141</v>
      </c>
      <c r="AE239" s="9" t="s">
        <v>322</v>
      </c>
      <c r="AF239" s="9" t="s">
        <v>1153</v>
      </c>
      <c r="AG239" s="9" t="s">
        <v>331</v>
      </c>
      <c r="AH239" s="9" t="s">
        <v>1285</v>
      </c>
      <c r="AI239" s="9" t="s">
        <v>341</v>
      </c>
      <c r="AJ239" s="9" t="s">
        <v>1286</v>
      </c>
      <c r="AK239" s="10" t="s">
        <v>1240</v>
      </c>
      <c r="AL239" s="10">
        <v>45168.538703703707</v>
      </c>
      <c r="AM239" s="10">
        <v>45454.371574074074</v>
      </c>
      <c r="AN239" s="9" t="s">
        <v>63</v>
      </c>
      <c r="AO239" s="9"/>
      <c r="AP239" s="35"/>
    </row>
    <row r="240" spans="1:42" ht="16.350000000000001" hidden="1" customHeight="1" x14ac:dyDescent="0.2">
      <c r="A240" s="3" t="s">
        <v>578</v>
      </c>
      <c r="B240" s="3" t="s">
        <v>987</v>
      </c>
      <c r="C240" s="3" t="s">
        <v>579</v>
      </c>
      <c r="D240" s="3" t="s">
        <v>74</v>
      </c>
      <c r="E240" s="3" t="s">
        <v>50</v>
      </c>
      <c r="F240" s="43" t="s">
        <v>993</v>
      </c>
      <c r="G240" s="57" t="s">
        <v>997</v>
      </c>
      <c r="H240" s="3" t="s">
        <v>40</v>
      </c>
      <c r="I240" s="3" t="s">
        <v>76</v>
      </c>
      <c r="J240" s="9" t="s">
        <v>1032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3" t="s">
        <v>78</v>
      </c>
      <c r="AA240" s="9" t="s">
        <v>44</v>
      </c>
      <c r="AB240" s="9" t="s">
        <v>44</v>
      </c>
      <c r="AC240" s="9" t="s">
        <v>44</v>
      </c>
      <c r="AD240" s="9" t="s">
        <v>44</v>
      </c>
      <c r="AE240" s="9" t="s">
        <v>44</v>
      </c>
      <c r="AF240" s="9" t="s">
        <v>44</v>
      </c>
      <c r="AG240" s="9" t="s">
        <v>44</v>
      </c>
      <c r="AH240" s="9" t="s">
        <v>44</v>
      </c>
      <c r="AI240" s="9" t="s">
        <v>44</v>
      </c>
      <c r="AJ240" s="9" t="s">
        <v>44</v>
      </c>
      <c r="AK240" s="10" t="s">
        <v>869</v>
      </c>
      <c r="AL240" s="10">
        <v>45026.599247685182</v>
      </c>
      <c r="AM240" s="10">
        <v>45453.593599537038</v>
      </c>
      <c r="AN240" s="9" t="s">
        <v>63</v>
      </c>
      <c r="AO240" s="9"/>
    </row>
    <row r="241" spans="1:42" ht="16.350000000000001" customHeight="1" x14ac:dyDescent="0.2">
      <c r="A241" s="3" t="s">
        <v>368</v>
      </c>
      <c r="B241" s="3" t="s">
        <v>986</v>
      </c>
      <c r="C241" s="3" t="s">
        <v>366</v>
      </c>
      <c r="D241" s="3" t="s">
        <v>171</v>
      </c>
      <c r="E241" s="3" t="s">
        <v>139</v>
      </c>
      <c r="F241" s="43" t="s">
        <v>1283</v>
      </c>
      <c r="G241" s="57" t="s">
        <v>1289</v>
      </c>
      <c r="H241" s="3" t="s">
        <v>40</v>
      </c>
      <c r="I241" s="3" t="s">
        <v>141</v>
      </c>
      <c r="J241" s="9" t="s">
        <v>228</v>
      </c>
      <c r="K241" s="9" t="s">
        <v>44</v>
      </c>
      <c r="L241" s="9" t="s">
        <v>1125</v>
      </c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3" t="s">
        <v>43</v>
      </c>
      <c r="AA241" s="9" t="s">
        <v>1248</v>
      </c>
      <c r="AB241" s="9" t="s">
        <v>1288</v>
      </c>
      <c r="AC241" s="9" t="s">
        <v>44</v>
      </c>
      <c r="AD241" s="9" t="s">
        <v>44</v>
      </c>
      <c r="AE241" s="9" t="s">
        <v>44</v>
      </c>
      <c r="AF241" s="9" t="s">
        <v>44</v>
      </c>
      <c r="AG241" s="9" t="s">
        <v>44</v>
      </c>
      <c r="AH241" s="9" t="s">
        <v>44</v>
      </c>
      <c r="AI241" s="9" t="s">
        <v>44</v>
      </c>
      <c r="AJ241" s="9" t="s">
        <v>44</v>
      </c>
      <c r="AK241" s="10" t="s">
        <v>1126</v>
      </c>
      <c r="AL241" s="10">
        <v>45168.549537037034</v>
      </c>
      <c r="AM241" s="10">
        <v>45453.611400462964</v>
      </c>
      <c r="AN241" s="9" t="s">
        <v>63</v>
      </c>
      <c r="AO241" s="9"/>
    </row>
    <row r="242" spans="1:42" ht="16.350000000000001" hidden="1" customHeight="1" x14ac:dyDescent="0.2">
      <c r="A242" s="9" t="s">
        <v>105</v>
      </c>
      <c r="B242" s="9" t="s">
        <v>106</v>
      </c>
      <c r="C242" s="9" t="s">
        <v>107</v>
      </c>
      <c r="D242" s="9" t="s">
        <v>74</v>
      </c>
      <c r="E242" s="9" t="s">
        <v>50</v>
      </c>
      <c r="F242" s="10" t="s">
        <v>993</v>
      </c>
      <c r="G242" s="58">
        <v>2593954</v>
      </c>
      <c r="H242" s="9" t="s">
        <v>40</v>
      </c>
      <c r="I242" s="9" t="s">
        <v>76</v>
      </c>
      <c r="J242" s="9" t="s">
        <v>44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108</v>
      </c>
      <c r="AA242" s="9" t="s">
        <v>990</v>
      </c>
      <c r="AB242" s="9" t="s">
        <v>44</v>
      </c>
      <c r="AC242" s="9" t="s">
        <v>44</v>
      </c>
      <c r="AD242" s="9" t="s">
        <v>44</v>
      </c>
      <c r="AE242" s="9" t="s">
        <v>44</v>
      </c>
      <c r="AF242" s="9" t="s">
        <v>44</v>
      </c>
      <c r="AG242" s="9" t="s">
        <v>44</v>
      </c>
      <c r="AH242" s="9" t="s">
        <v>44</v>
      </c>
      <c r="AI242" s="9" t="s">
        <v>44</v>
      </c>
      <c r="AJ242" s="9" t="s">
        <v>44</v>
      </c>
      <c r="AK242" s="10" t="s">
        <v>39</v>
      </c>
      <c r="AL242" s="10">
        <v>45033.540034722224</v>
      </c>
      <c r="AM242" s="10">
        <v>45453.594143518516</v>
      </c>
      <c r="AN242" s="9" t="s">
        <v>63</v>
      </c>
      <c r="AO242" s="9"/>
    </row>
    <row r="243" spans="1:42" ht="16.350000000000001" hidden="1" customHeight="1" x14ac:dyDescent="0.2">
      <c r="A243" s="9" t="s">
        <v>727</v>
      </c>
      <c r="B243" s="9" t="s">
        <v>727</v>
      </c>
      <c r="C243" s="9" t="s">
        <v>728</v>
      </c>
      <c r="D243" s="9" t="s">
        <v>728</v>
      </c>
      <c r="E243" s="9" t="s">
        <v>139</v>
      </c>
      <c r="F243" s="10" t="s">
        <v>993</v>
      </c>
      <c r="G243" s="58" t="s">
        <v>997</v>
      </c>
      <c r="H243" s="9" t="s">
        <v>40</v>
      </c>
      <c r="I243" s="9" t="s">
        <v>82</v>
      </c>
      <c r="J243" s="9" t="s">
        <v>44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78</v>
      </c>
      <c r="AA243" s="9" t="s">
        <v>44</v>
      </c>
      <c r="AB243" s="9" t="s">
        <v>44</v>
      </c>
      <c r="AC243" s="9" t="s">
        <v>44</v>
      </c>
      <c r="AD243" s="9" t="s">
        <v>44</v>
      </c>
      <c r="AE243" s="9" t="s">
        <v>44</v>
      </c>
      <c r="AF243" s="9" t="s">
        <v>44</v>
      </c>
      <c r="AG243" s="9" t="s">
        <v>44</v>
      </c>
      <c r="AH243" s="9" t="s">
        <v>44</v>
      </c>
      <c r="AI243" s="9" t="s">
        <v>44</v>
      </c>
      <c r="AJ243" s="9" t="s">
        <v>44</v>
      </c>
      <c r="AK243" s="10">
        <v>44907.303796296299</v>
      </c>
      <c r="AL243" s="10">
        <v>45029.332986111112</v>
      </c>
      <c r="AM243" s="10">
        <v>45453.594328703701</v>
      </c>
      <c r="AN243" s="9" t="s">
        <v>63</v>
      </c>
      <c r="AO243" s="9"/>
    </row>
    <row r="244" spans="1:42" ht="16.350000000000001" hidden="1" customHeight="1" x14ac:dyDescent="0.2">
      <c r="A244" s="9" t="s">
        <v>1067</v>
      </c>
      <c r="B244" s="9" t="s">
        <v>895</v>
      </c>
      <c r="C244" s="9" t="s">
        <v>515</v>
      </c>
      <c r="D244" s="9" t="s">
        <v>74</v>
      </c>
      <c r="E244" s="9" t="s">
        <v>218</v>
      </c>
      <c r="F244" s="10" t="s">
        <v>993</v>
      </c>
      <c r="G244" s="58" t="s">
        <v>997</v>
      </c>
      <c r="H244" s="9" t="s">
        <v>40</v>
      </c>
      <c r="I244" s="9" t="s">
        <v>41</v>
      </c>
      <c r="J244" s="9" t="s">
        <v>1091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78</v>
      </c>
      <c r="AA244" s="9" t="s">
        <v>44</v>
      </c>
      <c r="AB244" s="9" t="s">
        <v>44</v>
      </c>
      <c r="AC244" s="9" t="s">
        <v>44</v>
      </c>
      <c r="AD244" s="9" t="s">
        <v>44</v>
      </c>
      <c r="AE244" s="9" t="s">
        <v>44</v>
      </c>
      <c r="AF244" s="9" t="s">
        <v>44</v>
      </c>
      <c r="AG244" s="9" t="s">
        <v>44</v>
      </c>
      <c r="AH244" s="9" t="s">
        <v>44</v>
      </c>
      <c r="AI244" s="9" t="s">
        <v>44</v>
      </c>
      <c r="AJ244" s="9" t="s">
        <v>44</v>
      </c>
      <c r="AK244" s="10">
        <v>45062.423229166663</v>
      </c>
      <c r="AL244" s="10">
        <v>45077.516365740739</v>
      </c>
      <c r="AM244" s="10">
        <v>45453.594513888886</v>
      </c>
      <c r="AN244" s="9" t="s">
        <v>63</v>
      </c>
      <c r="AO244" s="9"/>
    </row>
    <row r="245" spans="1:42" ht="16.350000000000001" hidden="1" customHeight="1" x14ac:dyDescent="0.2">
      <c r="A245" s="9" t="s">
        <v>1068</v>
      </c>
      <c r="B245" s="9" t="s">
        <v>1069</v>
      </c>
      <c r="C245" s="9" t="s">
        <v>1070</v>
      </c>
      <c r="D245" s="9" t="s">
        <v>74</v>
      </c>
      <c r="E245" s="9" t="s">
        <v>50</v>
      </c>
      <c r="F245" s="10" t="s">
        <v>993</v>
      </c>
      <c r="G245" s="58" t="s">
        <v>997</v>
      </c>
      <c r="H245" s="9" t="s">
        <v>40</v>
      </c>
      <c r="I245" s="9" t="s">
        <v>41</v>
      </c>
      <c r="J245" s="9" t="s">
        <v>1071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78</v>
      </c>
      <c r="AA245" s="9" t="s">
        <v>44</v>
      </c>
      <c r="AB245" s="9" t="s">
        <v>44</v>
      </c>
      <c r="AC245" s="9" t="s">
        <v>44</v>
      </c>
      <c r="AD245" s="9" t="s">
        <v>44</v>
      </c>
      <c r="AE245" s="9" t="s">
        <v>44</v>
      </c>
      <c r="AF245" s="9" t="s">
        <v>44</v>
      </c>
      <c r="AG245" s="9" t="s">
        <v>44</v>
      </c>
      <c r="AH245" s="9" t="s">
        <v>44</v>
      </c>
      <c r="AI245" s="9" t="s">
        <v>44</v>
      </c>
      <c r="AJ245" s="9" t="s">
        <v>44</v>
      </c>
      <c r="AK245" s="10">
        <v>45062.424618055556</v>
      </c>
      <c r="AL245" s="10">
        <v>45062.427233796298</v>
      </c>
      <c r="AM245" s="10">
        <v>45453.594710648147</v>
      </c>
      <c r="AN245" s="9" t="s">
        <v>63</v>
      </c>
      <c r="AO245" s="9"/>
    </row>
    <row r="246" spans="1:42" s="8" customFormat="1" ht="16.350000000000001" hidden="1" customHeight="1" x14ac:dyDescent="0.2">
      <c r="A246" s="9" t="s">
        <v>109</v>
      </c>
      <c r="B246" s="9" t="s">
        <v>96</v>
      </c>
      <c r="C246" s="9" t="s">
        <v>97</v>
      </c>
      <c r="D246" s="9" t="s">
        <v>81</v>
      </c>
      <c r="E246" s="9" t="s">
        <v>50</v>
      </c>
      <c r="F246" s="10">
        <v>44197</v>
      </c>
      <c r="G246" s="58">
        <v>2601259</v>
      </c>
      <c r="H246" s="9" t="s">
        <v>40</v>
      </c>
      <c r="I246" s="9" t="s">
        <v>110</v>
      </c>
      <c r="J246" s="9" t="s">
        <v>111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108</v>
      </c>
      <c r="AA246" s="9" t="s">
        <v>763</v>
      </c>
      <c r="AB246" s="9" t="s">
        <v>763</v>
      </c>
      <c r="AC246" s="9" t="s">
        <v>44</v>
      </c>
      <c r="AD246" s="9" t="s">
        <v>44</v>
      </c>
      <c r="AE246" s="9" t="s">
        <v>44</v>
      </c>
      <c r="AF246" s="9" t="s">
        <v>44</v>
      </c>
      <c r="AG246" s="9" t="s">
        <v>44</v>
      </c>
      <c r="AH246" s="9" t="s">
        <v>44</v>
      </c>
      <c r="AI246" s="9" t="s">
        <v>44</v>
      </c>
      <c r="AJ246" s="9" t="s">
        <v>44</v>
      </c>
      <c r="AK246" s="10">
        <v>44900.460925925923</v>
      </c>
      <c r="AL246" s="10">
        <v>44904.319490740738</v>
      </c>
      <c r="AM246" s="10">
        <v>45453.594849537039</v>
      </c>
      <c r="AN246" s="9"/>
      <c r="AO246" s="9"/>
      <c r="AP246" s="35"/>
    </row>
    <row r="247" spans="1:42" s="8" customFormat="1" ht="16.350000000000001" hidden="1" customHeight="1" x14ac:dyDescent="0.2">
      <c r="A247" s="9" t="s">
        <v>738</v>
      </c>
      <c r="B247" s="9" t="s">
        <v>739</v>
      </c>
      <c r="C247" s="9" t="s">
        <v>243</v>
      </c>
      <c r="D247" s="9" t="s">
        <v>81</v>
      </c>
      <c r="E247" s="9" t="s">
        <v>50</v>
      </c>
      <c r="F247" s="10">
        <v>44197</v>
      </c>
      <c r="G247" s="58">
        <v>2601259</v>
      </c>
      <c r="H247" s="9" t="s">
        <v>40</v>
      </c>
      <c r="I247" s="9" t="s">
        <v>110</v>
      </c>
      <c r="J247" s="9" t="s">
        <v>108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108</v>
      </c>
      <c r="AA247" s="9" t="s">
        <v>44</v>
      </c>
      <c r="AB247" s="9" t="s">
        <v>44</v>
      </c>
      <c r="AC247" s="9" t="s">
        <v>44</v>
      </c>
      <c r="AD247" s="9" t="s">
        <v>44</v>
      </c>
      <c r="AE247" s="9" t="s">
        <v>44</v>
      </c>
      <c r="AF247" s="9" t="s">
        <v>44</v>
      </c>
      <c r="AG247" s="9" t="s">
        <v>44</v>
      </c>
      <c r="AH247" s="9" t="s">
        <v>44</v>
      </c>
      <c r="AI247" s="9" t="s">
        <v>44</v>
      </c>
      <c r="AJ247" s="9" t="s">
        <v>44</v>
      </c>
      <c r="AK247" s="10" t="s">
        <v>75</v>
      </c>
      <c r="AL247" s="10">
        <v>44945.597962962966</v>
      </c>
      <c r="AM247" s="10">
        <v>45330.458333333336</v>
      </c>
      <c r="AN247" s="9" t="s">
        <v>63</v>
      </c>
      <c r="AO247" s="9"/>
      <c r="AP247" s="35"/>
    </row>
    <row r="248" spans="1:42" s="8" customFormat="1" ht="16.350000000000001" hidden="1" customHeight="1" x14ac:dyDescent="0.2">
      <c r="A248" s="9" t="s">
        <v>352</v>
      </c>
      <c r="B248" s="9" t="s">
        <v>44</v>
      </c>
      <c r="C248" s="9" t="s">
        <v>353</v>
      </c>
      <c r="D248" s="9" t="s">
        <v>354</v>
      </c>
      <c r="E248" s="9" t="s">
        <v>139</v>
      </c>
      <c r="F248" s="10">
        <v>44197</v>
      </c>
      <c r="G248" s="58">
        <v>2601259</v>
      </c>
      <c r="H248" s="9" t="s">
        <v>40</v>
      </c>
      <c r="I248" s="9" t="s">
        <v>311</v>
      </c>
      <c r="J248" s="22" t="s">
        <v>907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78</v>
      </c>
      <c r="AA248" s="9" t="s">
        <v>44</v>
      </c>
      <c r="AB248" s="9" t="s">
        <v>44</v>
      </c>
      <c r="AC248" s="9" t="s">
        <v>44</v>
      </c>
      <c r="AD248" s="9" t="s">
        <v>44</v>
      </c>
      <c r="AE248" s="9" t="s">
        <v>44</v>
      </c>
      <c r="AF248" s="9" t="s">
        <v>44</v>
      </c>
      <c r="AG248" s="9" t="s">
        <v>44</v>
      </c>
      <c r="AH248" s="9" t="s">
        <v>44</v>
      </c>
      <c r="AI248" s="9" t="s">
        <v>44</v>
      </c>
      <c r="AJ248" s="9" t="s">
        <v>44</v>
      </c>
      <c r="AK248" s="10" t="s">
        <v>75</v>
      </c>
      <c r="AL248" s="10"/>
      <c r="AM248" s="10">
        <v>45058.279398148145</v>
      </c>
      <c r="AN248" s="9"/>
      <c r="AO248" s="9"/>
      <c r="AP248" s="35"/>
    </row>
    <row r="249" spans="1:42" s="8" customFormat="1" ht="16.350000000000001" hidden="1" customHeight="1" x14ac:dyDescent="0.2">
      <c r="A249" s="9" t="s">
        <v>379</v>
      </c>
      <c r="B249" s="9" t="s">
        <v>44</v>
      </c>
      <c r="C249" s="3" t="s">
        <v>909</v>
      </c>
      <c r="D249" s="9" t="s">
        <v>380</v>
      </c>
      <c r="E249" s="9" t="s">
        <v>139</v>
      </c>
      <c r="F249" s="10">
        <v>44197</v>
      </c>
      <c r="G249" s="58">
        <v>2601259</v>
      </c>
      <c r="H249" s="9" t="s">
        <v>40</v>
      </c>
      <c r="I249" s="9" t="s">
        <v>311</v>
      </c>
      <c r="J249" s="9" t="s">
        <v>78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78</v>
      </c>
      <c r="AA249" s="9" t="s">
        <v>44</v>
      </c>
      <c r="AB249" s="9" t="s">
        <v>44</v>
      </c>
      <c r="AC249" s="9" t="s">
        <v>44</v>
      </c>
      <c r="AD249" s="9" t="s">
        <v>44</v>
      </c>
      <c r="AE249" s="9" t="s">
        <v>44</v>
      </c>
      <c r="AF249" s="9" t="s">
        <v>44</v>
      </c>
      <c r="AG249" s="9" t="s">
        <v>44</v>
      </c>
      <c r="AH249" s="9" t="s">
        <v>44</v>
      </c>
      <c r="AI249" s="9" t="s">
        <v>44</v>
      </c>
      <c r="AJ249" s="9" t="s">
        <v>44</v>
      </c>
      <c r="AK249" s="10">
        <v>44931.582013888888</v>
      </c>
      <c r="AL249" s="10">
        <v>44938.47515046296</v>
      </c>
      <c r="AM249" s="10">
        <v>44938.474733796298</v>
      </c>
      <c r="AN249" s="9" t="s">
        <v>63</v>
      </c>
      <c r="AO249" s="9"/>
      <c r="AP249" s="35"/>
    </row>
    <row r="250" spans="1:42" ht="16.350000000000001" hidden="1" customHeight="1" x14ac:dyDescent="0.2">
      <c r="A250" s="12" t="s">
        <v>748</v>
      </c>
      <c r="B250" s="12" t="s">
        <v>749</v>
      </c>
      <c r="C250" s="12" t="s">
        <v>750</v>
      </c>
      <c r="D250" s="12" t="s">
        <v>751</v>
      </c>
      <c r="E250" s="12" t="s">
        <v>752</v>
      </c>
      <c r="F250" s="10">
        <v>44197</v>
      </c>
      <c r="G250" s="58">
        <v>2601259</v>
      </c>
      <c r="H250" s="12" t="s">
        <v>753</v>
      </c>
      <c r="I250" s="12" t="s">
        <v>110</v>
      </c>
      <c r="J250" s="12" t="s">
        <v>754</v>
      </c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 t="s">
        <v>78</v>
      </c>
      <c r="AA250" s="9" t="s">
        <v>44</v>
      </c>
      <c r="AB250" s="9" t="s">
        <v>44</v>
      </c>
      <c r="AC250" s="9" t="s">
        <v>44</v>
      </c>
      <c r="AD250" s="9" t="s">
        <v>44</v>
      </c>
      <c r="AE250" s="9" t="s">
        <v>44</v>
      </c>
      <c r="AF250" s="9" t="s">
        <v>44</v>
      </c>
      <c r="AG250" s="9" t="s">
        <v>44</v>
      </c>
      <c r="AH250" s="9" t="s">
        <v>44</v>
      </c>
      <c r="AI250" s="9" t="s">
        <v>44</v>
      </c>
      <c r="AJ250" s="9" t="s">
        <v>44</v>
      </c>
      <c r="AK250" s="10" t="s">
        <v>75</v>
      </c>
      <c r="AL250" s="10">
        <v>44949.299814814818</v>
      </c>
      <c r="AM250" s="10">
        <v>45064.442847222221</v>
      </c>
      <c r="AN250" s="9" t="s">
        <v>63</v>
      </c>
      <c r="AO250" s="9"/>
    </row>
    <row r="251" spans="1:42" s="8" customFormat="1" ht="16.350000000000001" hidden="1" customHeight="1" x14ac:dyDescent="0.2">
      <c r="A251" s="12" t="s">
        <v>776</v>
      </c>
      <c r="B251" s="12" t="s">
        <v>777</v>
      </c>
      <c r="C251" s="12" t="s">
        <v>778</v>
      </c>
      <c r="D251" s="12" t="s">
        <v>779</v>
      </c>
      <c r="E251" s="12" t="s">
        <v>139</v>
      </c>
      <c r="F251" s="13">
        <v>44197</v>
      </c>
      <c r="G251" s="59">
        <v>2601259</v>
      </c>
      <c r="H251" s="9" t="s">
        <v>40</v>
      </c>
      <c r="I251" s="12" t="s">
        <v>82</v>
      </c>
      <c r="J251" s="49" t="s">
        <v>908</v>
      </c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9" t="s">
        <v>78</v>
      </c>
      <c r="AA251" s="9" t="s">
        <v>758</v>
      </c>
      <c r="AB251" s="9" t="s">
        <v>758</v>
      </c>
      <c r="AC251" s="9" t="s">
        <v>759</v>
      </c>
      <c r="AD251" s="9" t="s">
        <v>759</v>
      </c>
      <c r="AE251" s="9" t="s">
        <v>44</v>
      </c>
      <c r="AF251" s="9" t="s">
        <v>44</v>
      </c>
      <c r="AG251" s="9" t="s">
        <v>44</v>
      </c>
      <c r="AH251" s="9" t="s">
        <v>44</v>
      </c>
      <c r="AI251" s="9" t="s">
        <v>44</v>
      </c>
      <c r="AJ251" s="9" t="s">
        <v>44</v>
      </c>
      <c r="AK251" s="10">
        <v>44900.460150462961</v>
      </c>
      <c r="AL251" s="10">
        <v>44902.364074074074</v>
      </c>
      <c r="AM251" s="10">
        <v>45063.283530092594</v>
      </c>
      <c r="AN251" s="9"/>
      <c r="AO251" s="9"/>
      <c r="AP251" s="35"/>
    </row>
    <row r="252" spans="1:42" s="8" customFormat="1" ht="16.350000000000001" hidden="1" customHeight="1" x14ac:dyDescent="0.2">
      <c r="A252" s="12" t="s">
        <v>768</v>
      </c>
      <c r="B252" s="12" t="s">
        <v>769</v>
      </c>
      <c r="C252" s="12" t="s">
        <v>770</v>
      </c>
      <c r="D252" s="12" t="s">
        <v>74</v>
      </c>
      <c r="E252" s="12" t="s">
        <v>771</v>
      </c>
      <c r="F252" s="13">
        <v>44197</v>
      </c>
      <c r="G252" s="59">
        <v>2601259</v>
      </c>
      <c r="H252" s="12" t="s">
        <v>772</v>
      </c>
      <c r="I252" s="12" t="s">
        <v>76</v>
      </c>
      <c r="J252" s="12" t="s">
        <v>44</v>
      </c>
      <c r="K252" s="12" t="s">
        <v>44</v>
      </c>
      <c r="L252" s="12" t="s">
        <v>1214</v>
      </c>
      <c r="M252" s="12" t="s">
        <v>44</v>
      </c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78</v>
      </c>
      <c r="AA252" s="9" t="s">
        <v>117</v>
      </c>
      <c r="AB252" s="9" t="s">
        <v>44</v>
      </c>
      <c r="AC252" s="9" t="s">
        <v>44</v>
      </c>
      <c r="AD252" s="9" t="s">
        <v>44</v>
      </c>
      <c r="AE252" s="9" t="s">
        <v>44</v>
      </c>
      <c r="AF252" s="9" t="s">
        <v>44</v>
      </c>
      <c r="AG252" s="9" t="s">
        <v>44</v>
      </c>
      <c r="AH252" s="9" t="s">
        <v>44</v>
      </c>
      <c r="AI252" s="9" t="s">
        <v>44</v>
      </c>
      <c r="AJ252" s="9" t="s">
        <v>44</v>
      </c>
      <c r="AK252" s="10" t="s">
        <v>755</v>
      </c>
      <c r="AL252" s="10">
        <v>44908.545115740744</v>
      </c>
      <c r="AM252" s="10">
        <v>45138.469594907408</v>
      </c>
      <c r="AN252" s="9" t="s">
        <v>63</v>
      </c>
      <c r="AO252" s="9"/>
      <c r="AP252" s="35"/>
    </row>
    <row r="253" spans="1:42" s="8" customFormat="1" ht="16.350000000000001" hidden="1" customHeight="1" x14ac:dyDescent="0.2">
      <c r="A253" s="12" t="s">
        <v>431</v>
      </c>
      <c r="B253" s="12" t="s">
        <v>429</v>
      </c>
      <c r="C253" s="12" t="s">
        <v>430</v>
      </c>
      <c r="D253" s="12" t="s">
        <v>74</v>
      </c>
      <c r="E253" s="12" t="s">
        <v>38</v>
      </c>
      <c r="F253" s="10">
        <v>44197</v>
      </c>
      <c r="G253" s="58">
        <v>2601259</v>
      </c>
      <c r="H253" s="12" t="s">
        <v>40</v>
      </c>
      <c r="I253" s="12" t="s">
        <v>76</v>
      </c>
      <c r="J253" s="12" t="s">
        <v>843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 t="s">
        <v>78</v>
      </c>
      <c r="AA253" s="9" t="s">
        <v>44</v>
      </c>
      <c r="AB253" s="9" t="s">
        <v>44</v>
      </c>
      <c r="AC253" s="9" t="s">
        <v>44</v>
      </c>
      <c r="AD253" s="9" t="s">
        <v>44</v>
      </c>
      <c r="AE253" s="9" t="s">
        <v>44</v>
      </c>
      <c r="AF253" s="9" t="s">
        <v>44</v>
      </c>
      <c r="AG253" s="9" t="s">
        <v>44</v>
      </c>
      <c r="AH253" s="9" t="s">
        <v>44</v>
      </c>
      <c r="AI253" s="9" t="s">
        <v>44</v>
      </c>
      <c r="AJ253" s="9" t="s">
        <v>44</v>
      </c>
      <c r="AK253" s="10" t="s">
        <v>75</v>
      </c>
      <c r="AL253" s="10"/>
      <c r="AM253" s="10">
        <v>44945.598298611112</v>
      </c>
      <c r="AN253" s="9"/>
      <c r="AO253" s="9"/>
      <c r="AP253" s="35"/>
    </row>
    <row r="254" spans="1:42" s="8" customFormat="1" ht="16.350000000000001" hidden="1" customHeight="1" x14ac:dyDescent="0.2">
      <c r="A254" s="12" t="s">
        <v>71</v>
      </c>
      <c r="B254" s="12" t="s">
        <v>72</v>
      </c>
      <c r="C254" s="12" t="s">
        <v>73</v>
      </c>
      <c r="D254" s="12" t="s">
        <v>74</v>
      </c>
      <c r="E254" s="42" t="s">
        <v>456</v>
      </c>
      <c r="F254" s="10">
        <v>44197</v>
      </c>
      <c r="G254" s="58">
        <v>2601259</v>
      </c>
      <c r="H254" s="12" t="s">
        <v>40</v>
      </c>
      <c r="I254" s="12" t="s">
        <v>76</v>
      </c>
      <c r="J254" s="12" t="s">
        <v>77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78</v>
      </c>
      <c r="AA254" s="9" t="s">
        <v>775</v>
      </c>
      <c r="AB254" s="9" t="s">
        <v>775</v>
      </c>
      <c r="AC254" s="9" t="s">
        <v>775</v>
      </c>
      <c r="AD254" s="9" t="s">
        <v>775</v>
      </c>
      <c r="AE254" s="9" t="s">
        <v>775</v>
      </c>
      <c r="AF254" s="9" t="s">
        <v>775</v>
      </c>
      <c r="AG254" s="9" t="s">
        <v>775</v>
      </c>
      <c r="AH254" s="9" t="s">
        <v>775</v>
      </c>
      <c r="AI254" s="9" t="s">
        <v>775</v>
      </c>
      <c r="AJ254" s="9" t="s">
        <v>775</v>
      </c>
      <c r="AK254" s="10">
        <v>44931.580995370372</v>
      </c>
      <c r="AL254" s="10">
        <v>44937.291342592594</v>
      </c>
      <c r="AM254" s="10">
        <v>44937.291296296295</v>
      </c>
      <c r="AN254" s="9" t="s">
        <v>63</v>
      </c>
      <c r="AO254" s="9"/>
      <c r="AP254" s="35"/>
    </row>
    <row r="255" spans="1:42" s="8" customFormat="1" ht="15.75" hidden="1" customHeight="1" x14ac:dyDescent="0.2">
      <c r="A255" s="12" t="s">
        <v>756</v>
      </c>
      <c r="B255" s="12" t="s">
        <v>259</v>
      </c>
      <c r="C255" s="12" t="s">
        <v>572</v>
      </c>
      <c r="D255" s="12" t="s">
        <v>74</v>
      </c>
      <c r="E255" s="12" t="s">
        <v>50</v>
      </c>
      <c r="F255" s="13">
        <v>44197</v>
      </c>
      <c r="G255" s="59">
        <v>2601259</v>
      </c>
      <c r="H255" s="12" t="s">
        <v>753</v>
      </c>
      <c r="I255" s="12" t="s">
        <v>94</v>
      </c>
      <c r="J255" s="12" t="s">
        <v>757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78</v>
      </c>
      <c r="AA255" s="9" t="s">
        <v>44</v>
      </c>
      <c r="AB255" s="9" t="s">
        <v>44</v>
      </c>
      <c r="AC255" s="9" t="s">
        <v>44</v>
      </c>
      <c r="AD255" s="9" t="s">
        <v>44</v>
      </c>
      <c r="AE255" s="9" t="s">
        <v>44</v>
      </c>
      <c r="AF255" s="9" t="s">
        <v>44</v>
      </c>
      <c r="AG255" s="9" t="s">
        <v>44</v>
      </c>
      <c r="AH255" s="9" t="s">
        <v>44</v>
      </c>
      <c r="AI255" s="9" t="s">
        <v>44</v>
      </c>
      <c r="AJ255" s="9" t="s">
        <v>44</v>
      </c>
      <c r="AK255" s="10" t="s">
        <v>392</v>
      </c>
      <c r="AL255" s="10">
        <v>44949.300104166665</v>
      </c>
      <c r="AM255" s="10">
        <v>44949.300127314818</v>
      </c>
      <c r="AN255" s="9" t="s">
        <v>63</v>
      </c>
      <c r="AO255" s="9"/>
      <c r="AP255" s="35"/>
    </row>
    <row r="256" spans="1:42" s="8" customFormat="1" ht="16.350000000000001" hidden="1" customHeight="1" x14ac:dyDescent="0.2">
      <c r="A256" s="12" t="s">
        <v>760</v>
      </c>
      <c r="B256" s="12" t="s">
        <v>858</v>
      </c>
      <c r="C256" s="12" t="s">
        <v>761</v>
      </c>
      <c r="D256" s="12" t="s">
        <v>74</v>
      </c>
      <c r="E256" s="12" t="s">
        <v>50</v>
      </c>
      <c r="F256" s="10">
        <v>44197</v>
      </c>
      <c r="G256" s="58">
        <v>2601259</v>
      </c>
      <c r="H256" s="12" t="s">
        <v>753</v>
      </c>
      <c r="I256" s="12" t="s">
        <v>76</v>
      </c>
      <c r="J256" s="12" t="s">
        <v>762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78</v>
      </c>
      <c r="AA256" s="9" t="s">
        <v>44</v>
      </c>
      <c r="AB256" s="9" t="s">
        <v>44</v>
      </c>
      <c r="AC256" s="9" t="s">
        <v>44</v>
      </c>
      <c r="AD256" s="9" t="s">
        <v>44</v>
      </c>
      <c r="AE256" s="9" t="s">
        <v>44</v>
      </c>
      <c r="AF256" s="9" t="s">
        <v>44</v>
      </c>
      <c r="AG256" s="9" t="s">
        <v>44</v>
      </c>
      <c r="AH256" s="9" t="s">
        <v>44</v>
      </c>
      <c r="AI256" s="9" t="s">
        <v>44</v>
      </c>
      <c r="AJ256" s="9" t="s">
        <v>44</v>
      </c>
      <c r="AK256" s="10" t="s">
        <v>726</v>
      </c>
      <c r="AL256" s="10">
        <v>44949.300891203704</v>
      </c>
      <c r="AM256" s="10">
        <v>44949.30059027778</v>
      </c>
      <c r="AN256" s="9" t="s">
        <v>63</v>
      </c>
      <c r="AO256" s="9"/>
      <c r="AP256" s="35"/>
    </row>
    <row r="257" spans="1:42" s="8" customFormat="1" ht="16.350000000000001" hidden="1" customHeight="1" x14ac:dyDescent="0.2">
      <c r="A257" s="12" t="s">
        <v>648</v>
      </c>
      <c r="B257" s="12" t="s">
        <v>649</v>
      </c>
      <c r="C257" s="12" t="s">
        <v>650</v>
      </c>
      <c r="D257" s="12" t="s">
        <v>74</v>
      </c>
      <c r="E257" s="12" t="s">
        <v>50</v>
      </c>
      <c r="F257" s="10">
        <v>44197</v>
      </c>
      <c r="G257" s="58">
        <v>2601259</v>
      </c>
      <c r="H257" s="12" t="s">
        <v>40</v>
      </c>
      <c r="I257" s="12" t="s">
        <v>94</v>
      </c>
      <c r="J257" s="12" t="s">
        <v>44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108</v>
      </c>
      <c r="AA257" s="9" t="s">
        <v>44</v>
      </c>
      <c r="AB257" s="9" t="s">
        <v>44</v>
      </c>
      <c r="AC257" s="9" t="s">
        <v>44</v>
      </c>
      <c r="AD257" s="9" t="s">
        <v>44</v>
      </c>
      <c r="AE257" s="9" t="s">
        <v>44</v>
      </c>
      <c r="AF257" s="9" t="s">
        <v>44</v>
      </c>
      <c r="AG257" s="9" t="s">
        <v>44</v>
      </c>
      <c r="AH257" s="9" t="s">
        <v>44</v>
      </c>
      <c r="AI257" s="9" t="s">
        <v>44</v>
      </c>
      <c r="AJ257" s="9" t="s">
        <v>44</v>
      </c>
      <c r="AK257" s="10" t="s">
        <v>75</v>
      </c>
      <c r="AL257" s="10"/>
      <c r="AM257" s="10">
        <v>45138.325185185182</v>
      </c>
      <c r="AN257" s="9"/>
      <c r="AO257" s="9"/>
      <c r="AP257" s="35"/>
    </row>
    <row r="258" spans="1:42" s="8" customFormat="1" ht="16.350000000000001" hidden="1" customHeight="1" x14ac:dyDescent="0.2">
      <c r="A258" s="12" t="s">
        <v>764</v>
      </c>
      <c r="B258" s="12" t="s">
        <v>632</v>
      </c>
      <c r="C258" s="12" t="s">
        <v>633</v>
      </c>
      <c r="D258" s="12" t="s">
        <v>74</v>
      </c>
      <c r="E258" s="12" t="s">
        <v>50</v>
      </c>
      <c r="F258" s="10">
        <v>44197</v>
      </c>
      <c r="G258" s="58">
        <v>2601259</v>
      </c>
      <c r="H258" s="12" t="s">
        <v>753</v>
      </c>
      <c r="I258" s="12" t="s">
        <v>76</v>
      </c>
      <c r="J258" s="12" t="s">
        <v>765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9" t="s">
        <v>78</v>
      </c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3" t="s">
        <v>75</v>
      </c>
      <c r="AL258" s="13"/>
      <c r="AM258" s="13"/>
      <c r="AN258" s="12"/>
      <c r="AO258" s="12"/>
      <c r="AP258" s="35"/>
    </row>
    <row r="259" spans="1:42" s="8" customFormat="1" ht="16.350000000000001" hidden="1" customHeight="1" x14ac:dyDescent="0.2">
      <c r="A259" s="12" t="s">
        <v>766</v>
      </c>
      <c r="B259" s="12" t="s">
        <v>44</v>
      </c>
      <c r="C259" s="12" t="s">
        <v>766</v>
      </c>
      <c r="D259" s="12" t="s">
        <v>724</v>
      </c>
      <c r="E259" s="12" t="s">
        <v>139</v>
      </c>
      <c r="F259" s="13">
        <v>44197</v>
      </c>
      <c r="G259" s="59">
        <v>2601259</v>
      </c>
      <c r="H259" s="12" t="s">
        <v>753</v>
      </c>
      <c r="I259" s="12" t="s">
        <v>94</v>
      </c>
      <c r="J259" s="12" t="s">
        <v>767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78</v>
      </c>
      <c r="AA259" s="12" t="s">
        <v>44</v>
      </c>
      <c r="AB259" s="12" t="s">
        <v>44</v>
      </c>
      <c r="AC259" s="12" t="s">
        <v>44</v>
      </c>
      <c r="AD259" s="12" t="s">
        <v>44</v>
      </c>
      <c r="AE259" s="12" t="s">
        <v>44</v>
      </c>
      <c r="AF259" s="12" t="s">
        <v>44</v>
      </c>
      <c r="AG259" s="12" t="s">
        <v>44</v>
      </c>
      <c r="AH259" s="12" t="s">
        <v>44</v>
      </c>
      <c r="AI259" s="12" t="s">
        <v>44</v>
      </c>
      <c r="AJ259" s="12" t="s">
        <v>44</v>
      </c>
      <c r="AK259" s="13" t="s">
        <v>264</v>
      </c>
      <c r="AL259" s="13">
        <v>44930.587094907409</v>
      </c>
      <c r="AM259" s="13">
        <v>44930.595127314817</v>
      </c>
      <c r="AN259" s="12" t="s">
        <v>63</v>
      </c>
      <c r="AO259" s="12"/>
      <c r="AP259" s="35"/>
    </row>
    <row r="260" spans="1:42" s="8" customFormat="1" ht="16.350000000000001" customHeight="1" x14ac:dyDescent="0.2">
      <c r="A260" s="12" t="s">
        <v>1219</v>
      </c>
      <c r="B260" s="12" t="s">
        <v>1220</v>
      </c>
      <c r="C260" s="12" t="s">
        <v>1221</v>
      </c>
      <c r="D260" s="12" t="s">
        <v>74</v>
      </c>
      <c r="E260" s="12" t="s">
        <v>50</v>
      </c>
      <c r="F260" s="13" t="s">
        <v>1222</v>
      </c>
      <c r="G260" s="59" t="s">
        <v>1223</v>
      </c>
      <c r="H260" s="12" t="s">
        <v>40</v>
      </c>
      <c r="I260" s="12" t="s">
        <v>76</v>
      </c>
      <c r="J260" s="12" t="s">
        <v>44</v>
      </c>
      <c r="K260" s="12" t="s">
        <v>956</v>
      </c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43</v>
      </c>
      <c r="AA260" s="12" t="s">
        <v>44</v>
      </c>
      <c r="AB260" s="12" t="s">
        <v>44</v>
      </c>
      <c r="AC260" s="12" t="s">
        <v>44</v>
      </c>
      <c r="AD260" s="12" t="s">
        <v>44</v>
      </c>
      <c r="AE260" s="12" t="s">
        <v>44</v>
      </c>
      <c r="AF260" s="12" t="s">
        <v>44</v>
      </c>
      <c r="AG260" s="12" t="s">
        <v>44</v>
      </c>
      <c r="AH260" s="12" t="s">
        <v>44</v>
      </c>
      <c r="AI260" s="12" t="s">
        <v>44</v>
      </c>
      <c r="AJ260" s="12" t="s">
        <v>44</v>
      </c>
      <c r="AK260" s="13">
        <v>45142.469884259262</v>
      </c>
      <c r="AL260" s="13">
        <v>45142.47011574074</v>
      </c>
      <c r="AM260" s="13">
        <v>45454.604201388887</v>
      </c>
      <c r="AN260" s="12" t="s">
        <v>63</v>
      </c>
      <c r="AO260" s="12"/>
      <c r="AP260" s="35"/>
    </row>
    <row r="261" spans="1:42" s="8" customFormat="1" ht="16.350000000000001" hidden="1" customHeight="1" x14ac:dyDescent="0.2">
      <c r="A261" s="12" t="s">
        <v>731</v>
      </c>
      <c r="B261" s="12" t="s">
        <v>731</v>
      </c>
      <c r="C261" s="12" t="s">
        <v>728</v>
      </c>
      <c r="D261" s="12" t="s">
        <v>728</v>
      </c>
      <c r="E261" s="12" t="s">
        <v>139</v>
      </c>
      <c r="F261" s="13" t="s">
        <v>1036</v>
      </c>
      <c r="G261" s="59" t="s">
        <v>1523</v>
      </c>
      <c r="H261" s="12" t="s">
        <v>75</v>
      </c>
      <c r="I261" s="12" t="s">
        <v>210</v>
      </c>
      <c r="J261" s="12" t="s">
        <v>1522</v>
      </c>
      <c r="K261" s="12" t="s">
        <v>44</v>
      </c>
      <c r="L261" s="12" t="s">
        <v>44</v>
      </c>
      <c r="M261" s="12"/>
      <c r="N261" s="12" t="s">
        <v>44</v>
      </c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 t="s">
        <v>59</v>
      </c>
      <c r="AA261" s="12" t="s">
        <v>816</v>
      </c>
      <c r="AB261" s="12" t="s">
        <v>44</v>
      </c>
      <c r="AC261" s="12" t="s">
        <v>817</v>
      </c>
      <c r="AD261" s="12" t="s">
        <v>44</v>
      </c>
      <c r="AE261" s="12" t="s">
        <v>44</v>
      </c>
      <c r="AF261" s="12" t="s">
        <v>44</v>
      </c>
      <c r="AG261" s="12" t="s">
        <v>44</v>
      </c>
      <c r="AH261" s="12" t="s">
        <v>44</v>
      </c>
      <c r="AI261" s="12" t="s">
        <v>44</v>
      </c>
      <c r="AJ261" s="12" t="s">
        <v>44</v>
      </c>
      <c r="AK261" s="13">
        <v>44937.596122685187</v>
      </c>
      <c r="AL261" s="13">
        <v>45422.55196759259</v>
      </c>
      <c r="AM261" s="13">
        <v>45453.597592592596</v>
      </c>
      <c r="AN261" s="12" t="s">
        <v>63</v>
      </c>
      <c r="AO261" s="12"/>
      <c r="AP261" s="35"/>
    </row>
    <row r="262" spans="1:42" s="8" customFormat="1" ht="16.350000000000001" hidden="1" customHeight="1" x14ac:dyDescent="0.2">
      <c r="A262" s="12" t="s">
        <v>712</v>
      </c>
      <c r="B262" s="12" t="s">
        <v>858</v>
      </c>
      <c r="C262" s="12" t="s">
        <v>713</v>
      </c>
      <c r="D262" s="12" t="s">
        <v>81</v>
      </c>
      <c r="E262" s="12" t="s">
        <v>50</v>
      </c>
      <c r="F262" s="13">
        <v>44197</v>
      </c>
      <c r="G262" s="59">
        <v>2601259</v>
      </c>
      <c r="H262" s="12" t="s">
        <v>44</v>
      </c>
      <c r="I262" s="12" t="s">
        <v>94</v>
      </c>
      <c r="J262" s="12" t="s">
        <v>44</v>
      </c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 t="s">
        <v>663</v>
      </c>
      <c r="AA262" s="12" t="s">
        <v>44</v>
      </c>
      <c r="AB262" s="12" t="s">
        <v>44</v>
      </c>
      <c r="AC262" s="12" t="s">
        <v>44</v>
      </c>
      <c r="AD262" s="12" t="s">
        <v>44</v>
      </c>
      <c r="AE262" s="12" t="s">
        <v>44</v>
      </c>
      <c r="AF262" s="12" t="s">
        <v>44</v>
      </c>
      <c r="AG262" s="12" t="s">
        <v>44</v>
      </c>
      <c r="AH262" s="12" t="s">
        <v>44</v>
      </c>
      <c r="AI262" s="12" t="s">
        <v>44</v>
      </c>
      <c r="AJ262" s="12" t="s">
        <v>44</v>
      </c>
      <c r="AK262" s="13" t="s">
        <v>717</v>
      </c>
      <c r="AL262" s="13">
        <v>44949.298726851855</v>
      </c>
      <c r="AM262" s="13">
        <v>45453.59783564815</v>
      </c>
      <c r="AN262" s="12" t="s">
        <v>63</v>
      </c>
      <c r="AO262" s="12"/>
      <c r="AP262" s="35"/>
    </row>
    <row r="263" spans="1:42" s="8" customFormat="1" ht="16.350000000000001" hidden="1" customHeight="1" x14ac:dyDescent="0.2">
      <c r="A263" s="12" t="s">
        <v>677</v>
      </c>
      <c r="B263" s="12" t="s">
        <v>678</v>
      </c>
      <c r="C263" s="12" t="s">
        <v>679</v>
      </c>
      <c r="D263" s="12" t="s">
        <v>74</v>
      </c>
      <c r="E263" s="12" t="s">
        <v>50</v>
      </c>
      <c r="F263" s="13" t="s">
        <v>993</v>
      </c>
      <c r="G263" s="59" t="s">
        <v>997</v>
      </c>
      <c r="H263" s="12" t="s">
        <v>40</v>
      </c>
      <c r="I263" s="12" t="s">
        <v>76</v>
      </c>
      <c r="J263" s="12" t="s">
        <v>680</v>
      </c>
      <c r="K263" s="12" t="s">
        <v>44</v>
      </c>
      <c r="L263" s="12" t="s">
        <v>44</v>
      </c>
      <c r="M263" s="12"/>
      <c r="N263" s="12" t="s">
        <v>44</v>
      </c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 t="s">
        <v>663</v>
      </c>
      <c r="AA263" s="12" t="s">
        <v>44</v>
      </c>
      <c r="AB263" s="12" t="s">
        <v>44</v>
      </c>
      <c r="AC263" s="12" t="s">
        <v>44</v>
      </c>
      <c r="AD263" s="12" t="s">
        <v>44</v>
      </c>
      <c r="AE263" s="12" t="s">
        <v>44</v>
      </c>
      <c r="AF263" s="12" t="s">
        <v>44</v>
      </c>
      <c r="AG263" s="12" t="s">
        <v>44</v>
      </c>
      <c r="AH263" s="12" t="s">
        <v>44</v>
      </c>
      <c r="AI263" s="12" t="s">
        <v>44</v>
      </c>
      <c r="AJ263" s="12" t="s">
        <v>44</v>
      </c>
      <c r="AK263" s="13" t="s">
        <v>75</v>
      </c>
      <c r="AL263" s="13">
        <v>45357.434155092589</v>
      </c>
      <c r="AM263" s="13">
        <v>45357.434178240743</v>
      </c>
      <c r="AN263" s="12" t="s">
        <v>63</v>
      </c>
      <c r="AO263" s="12"/>
      <c r="AP263" s="35"/>
    </row>
    <row r="264" spans="1:42" s="8" customFormat="1" ht="16.350000000000001" hidden="1" customHeight="1" x14ac:dyDescent="0.2">
      <c r="A264" s="12" t="s">
        <v>744</v>
      </c>
      <c r="B264" s="12" t="s">
        <v>282</v>
      </c>
      <c r="C264" s="12" t="s">
        <v>745</v>
      </c>
      <c r="D264" s="12" t="s">
        <v>74</v>
      </c>
      <c r="E264" s="12" t="s">
        <v>50</v>
      </c>
      <c r="F264" s="13" t="s">
        <v>1311</v>
      </c>
      <c r="G264" s="59" t="s">
        <v>1312</v>
      </c>
      <c r="H264" s="12" t="s">
        <v>40</v>
      </c>
      <c r="I264" s="12" t="s">
        <v>94</v>
      </c>
      <c r="J264" s="12" t="s">
        <v>1322</v>
      </c>
      <c r="K264" s="12" t="s">
        <v>44</v>
      </c>
      <c r="L264" s="12" t="s">
        <v>44</v>
      </c>
      <c r="M264" s="12"/>
      <c r="N264" s="12" t="s">
        <v>44</v>
      </c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 t="s">
        <v>78</v>
      </c>
      <c r="AA264" s="12" t="s">
        <v>44</v>
      </c>
      <c r="AB264" s="12" t="s">
        <v>44</v>
      </c>
      <c r="AC264" s="12" t="s">
        <v>44</v>
      </c>
      <c r="AD264" s="12" t="s">
        <v>44</v>
      </c>
      <c r="AE264" s="12" t="s">
        <v>44</v>
      </c>
      <c r="AF264" s="12" t="s">
        <v>44</v>
      </c>
      <c r="AG264" s="12" t="s">
        <v>44</v>
      </c>
      <c r="AH264" s="12" t="s">
        <v>44</v>
      </c>
      <c r="AI264" s="12" t="s">
        <v>44</v>
      </c>
      <c r="AJ264" s="12" t="s">
        <v>44</v>
      </c>
      <c r="AK264" s="13">
        <v>44908.471192129633</v>
      </c>
      <c r="AL264" s="13">
        <v>45357.42454861111</v>
      </c>
      <c r="AM264" s="13">
        <v>45357.424571759257</v>
      </c>
      <c r="AN264" s="12" t="s">
        <v>63</v>
      </c>
      <c r="AO264" s="12"/>
      <c r="AP264" s="35"/>
    </row>
    <row r="265" spans="1:42" s="8" customFormat="1" ht="16.350000000000001" hidden="1" customHeight="1" x14ac:dyDescent="0.2">
      <c r="A265" s="12" t="s">
        <v>746</v>
      </c>
      <c r="B265" s="12" t="s">
        <v>285</v>
      </c>
      <c r="C265" s="12" t="s">
        <v>747</v>
      </c>
      <c r="D265" s="12" t="s">
        <v>74</v>
      </c>
      <c r="E265" s="12" t="s">
        <v>50</v>
      </c>
      <c r="F265" s="13" t="s">
        <v>993</v>
      </c>
      <c r="G265" s="59" t="s">
        <v>997</v>
      </c>
      <c r="H265" s="12" t="s">
        <v>40</v>
      </c>
      <c r="I265" s="12" t="s">
        <v>94</v>
      </c>
      <c r="J265" s="12" t="s">
        <v>1323</v>
      </c>
      <c r="K265" s="12" t="s">
        <v>44</v>
      </c>
      <c r="L265" s="12"/>
      <c r="M265" s="12"/>
      <c r="N265" s="12" t="s">
        <v>44</v>
      </c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 t="s">
        <v>78</v>
      </c>
      <c r="AA265" s="12" t="s">
        <v>44</v>
      </c>
      <c r="AB265" s="12" t="s">
        <v>44</v>
      </c>
      <c r="AC265" s="12" t="s">
        <v>44</v>
      </c>
      <c r="AD265" s="12" t="s">
        <v>44</v>
      </c>
      <c r="AE265" s="12" t="s">
        <v>44</v>
      </c>
      <c r="AF265" s="12" t="s">
        <v>44</v>
      </c>
      <c r="AG265" s="12" t="s">
        <v>44</v>
      </c>
      <c r="AH265" s="12" t="s">
        <v>44</v>
      </c>
      <c r="AI265" s="12" t="s">
        <v>44</v>
      </c>
      <c r="AJ265" s="12" t="s">
        <v>44</v>
      </c>
      <c r="AK265" s="13">
        <v>44908.53564814815</v>
      </c>
      <c r="AL265" s="13">
        <v>45196.361296296294</v>
      </c>
      <c r="AM265" s="13">
        <v>45196.362222222226</v>
      </c>
      <c r="AN265" s="12" t="s">
        <v>63</v>
      </c>
      <c r="AO265" s="12"/>
      <c r="AP265" s="35"/>
    </row>
    <row r="266" spans="1:42" s="8" customFormat="1" ht="16.350000000000001" hidden="1" customHeight="1" x14ac:dyDescent="0.2">
      <c r="A266" s="12" t="s">
        <v>718</v>
      </c>
      <c r="B266" s="12" t="s">
        <v>75</v>
      </c>
      <c r="C266" s="12" t="s">
        <v>75</v>
      </c>
      <c r="D266" s="12" t="s">
        <v>75</v>
      </c>
      <c r="E266" s="12" t="s">
        <v>75</v>
      </c>
      <c r="F266" s="13" t="s">
        <v>75</v>
      </c>
      <c r="G266" s="13"/>
      <c r="H266" s="12" t="s">
        <v>75</v>
      </c>
      <c r="I266" s="12" t="s">
        <v>75</v>
      </c>
      <c r="J266" s="12" t="s">
        <v>75</v>
      </c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 t="s">
        <v>719</v>
      </c>
      <c r="AA266" s="12" t="s">
        <v>838</v>
      </c>
      <c r="AB266" s="12" t="s">
        <v>838</v>
      </c>
      <c r="AC266" s="12" t="s">
        <v>839</v>
      </c>
      <c r="AD266" s="12" t="s">
        <v>839</v>
      </c>
      <c r="AE266" s="12" t="s">
        <v>840</v>
      </c>
      <c r="AF266" s="12" t="s">
        <v>840</v>
      </c>
      <c r="AG266" s="12" t="s">
        <v>841</v>
      </c>
      <c r="AH266" s="12" t="s">
        <v>841</v>
      </c>
      <c r="AI266" s="12" t="s">
        <v>842</v>
      </c>
      <c r="AJ266" s="12" t="s">
        <v>842</v>
      </c>
      <c r="AK266" s="13" t="s">
        <v>782</v>
      </c>
      <c r="AL266" s="13">
        <v>44945.550092592595</v>
      </c>
      <c r="AM266" s="13">
        <v>45006.283530092594</v>
      </c>
      <c r="AN266" s="12" t="s">
        <v>63</v>
      </c>
      <c r="AO266" s="12"/>
      <c r="AP266" s="35"/>
    </row>
    <row r="267" spans="1:42" s="8" customFormat="1" ht="16.350000000000001" customHeight="1" x14ac:dyDescent="0.2">
      <c r="A267" s="42" t="s">
        <v>639</v>
      </c>
      <c r="B267" s="42" t="s">
        <v>649</v>
      </c>
      <c r="C267" s="42" t="s">
        <v>57</v>
      </c>
      <c r="D267" s="42" t="s">
        <v>74</v>
      </c>
      <c r="E267" s="42" t="s">
        <v>50</v>
      </c>
      <c r="F267" s="48" t="s">
        <v>1039</v>
      </c>
      <c r="G267" s="70" t="s">
        <v>1040</v>
      </c>
      <c r="H267" s="42" t="s">
        <v>40</v>
      </c>
      <c r="I267" s="42" t="s">
        <v>94</v>
      </c>
      <c r="J267" s="12" t="s">
        <v>44</v>
      </c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42" t="s">
        <v>43</v>
      </c>
      <c r="AA267" s="12" t="s">
        <v>44</v>
      </c>
      <c r="AB267" s="12" t="s">
        <v>44</v>
      </c>
      <c r="AC267" s="12" t="s">
        <v>44</v>
      </c>
      <c r="AD267" s="12" t="s">
        <v>44</v>
      </c>
      <c r="AE267" s="12" t="s">
        <v>44</v>
      </c>
      <c r="AF267" s="12" t="s">
        <v>44</v>
      </c>
      <c r="AG267" s="12" t="s">
        <v>44</v>
      </c>
      <c r="AH267" s="12" t="s">
        <v>44</v>
      </c>
      <c r="AI267" s="12" t="s">
        <v>44</v>
      </c>
      <c r="AJ267" s="12" t="s">
        <v>44</v>
      </c>
      <c r="AK267" s="13" t="s">
        <v>630</v>
      </c>
      <c r="AL267" s="13">
        <v>45030.460659722223</v>
      </c>
      <c r="AM267" s="13">
        <v>45454.597881944443</v>
      </c>
      <c r="AN267" s="12" t="s">
        <v>63</v>
      </c>
      <c r="AO267" s="12"/>
      <c r="AP267" s="35"/>
    </row>
    <row r="268" spans="1:42" s="8" customFormat="1" ht="16.350000000000001" hidden="1" customHeight="1" x14ac:dyDescent="0.2">
      <c r="A268" s="42" t="s">
        <v>664</v>
      </c>
      <c r="B268" s="42" t="s">
        <v>689</v>
      </c>
      <c r="C268" s="42" t="s">
        <v>300</v>
      </c>
      <c r="D268" s="42" t="s">
        <v>74</v>
      </c>
      <c r="E268" s="42" t="s">
        <v>38</v>
      </c>
      <c r="F268" s="48" t="s">
        <v>993</v>
      </c>
      <c r="G268" s="60" t="s">
        <v>997</v>
      </c>
      <c r="H268" s="42" t="s">
        <v>40</v>
      </c>
      <c r="I268" s="42" t="s">
        <v>76</v>
      </c>
      <c r="J268" s="12" t="s">
        <v>1380</v>
      </c>
      <c r="K268" s="12" t="s">
        <v>1136</v>
      </c>
      <c r="L268" s="12" t="s">
        <v>1281</v>
      </c>
      <c r="M268" s="12" t="s">
        <v>139</v>
      </c>
      <c r="N268" s="12" t="s">
        <v>44</v>
      </c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42" t="s">
        <v>108</v>
      </c>
      <c r="AA268" s="12" t="s">
        <v>44</v>
      </c>
      <c r="AB268" s="12" t="s">
        <v>44</v>
      </c>
      <c r="AC268" s="12" t="s">
        <v>44</v>
      </c>
      <c r="AD268" s="12" t="s">
        <v>44</v>
      </c>
      <c r="AE268" s="12" t="s">
        <v>44</v>
      </c>
      <c r="AF268" s="12" t="s">
        <v>44</v>
      </c>
      <c r="AG268" s="12" t="s">
        <v>44</v>
      </c>
      <c r="AH268" s="12" t="s">
        <v>44</v>
      </c>
      <c r="AI268" s="12" t="s">
        <v>44</v>
      </c>
      <c r="AJ268" s="12" t="s">
        <v>44</v>
      </c>
      <c r="AK268" s="13" t="s">
        <v>644</v>
      </c>
      <c r="AL268" s="13">
        <v>45265.375960648147</v>
      </c>
      <c r="AM268" s="13">
        <v>45453.598657407405</v>
      </c>
      <c r="AN268" s="12" t="s">
        <v>63</v>
      </c>
      <c r="AO268" s="12"/>
      <c r="AP268" s="35"/>
    </row>
    <row r="269" spans="1:42" s="8" customFormat="1" ht="16.350000000000001" customHeight="1" x14ac:dyDescent="0.2">
      <c r="A269" s="42" t="s">
        <v>112</v>
      </c>
      <c r="B269" s="42" t="s">
        <v>1497</v>
      </c>
      <c r="C269" s="42" t="s">
        <v>113</v>
      </c>
      <c r="D269" s="42" t="s">
        <v>81</v>
      </c>
      <c r="E269" s="42" t="s">
        <v>50</v>
      </c>
      <c r="F269" s="48" t="s">
        <v>1498</v>
      </c>
      <c r="G269" s="70" t="s">
        <v>1500</v>
      </c>
      <c r="H269" s="42" t="s">
        <v>40</v>
      </c>
      <c r="I269" s="42" t="s">
        <v>114</v>
      </c>
      <c r="J269" s="56" t="s">
        <v>1499</v>
      </c>
      <c r="K269" s="12" t="s">
        <v>44</v>
      </c>
      <c r="L269" s="12" t="s">
        <v>44</v>
      </c>
      <c r="M269" s="12"/>
      <c r="N269" s="12" t="s">
        <v>44</v>
      </c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42" t="s">
        <v>43</v>
      </c>
      <c r="AA269" s="12" t="s">
        <v>44</v>
      </c>
      <c r="AB269" s="12" t="s">
        <v>44</v>
      </c>
      <c r="AC269" s="12" t="s">
        <v>44</v>
      </c>
      <c r="AD269" s="12" t="s">
        <v>44</v>
      </c>
      <c r="AE269" s="12" t="s">
        <v>44</v>
      </c>
      <c r="AF269" s="12" t="s">
        <v>44</v>
      </c>
      <c r="AG269" s="12" t="s">
        <v>44</v>
      </c>
      <c r="AH269" s="12" t="s">
        <v>44</v>
      </c>
      <c r="AI269" s="12" t="s">
        <v>44</v>
      </c>
      <c r="AJ269" s="12" t="s">
        <v>44</v>
      </c>
      <c r="AK269" s="13" t="s">
        <v>75</v>
      </c>
      <c r="AL269" s="13">
        <v>45377.38958333333</v>
      </c>
      <c r="AM269" s="13">
        <v>45450.611631944441</v>
      </c>
      <c r="AN269" s="12" t="s">
        <v>63</v>
      </c>
      <c r="AO269" s="12"/>
      <c r="AP269" s="35"/>
    </row>
    <row r="270" spans="1:42" s="8" customFormat="1" ht="16.350000000000001" customHeight="1" x14ac:dyDescent="0.2">
      <c r="A270" s="42" t="s">
        <v>35</v>
      </c>
      <c r="B270" s="42" t="s">
        <v>975</v>
      </c>
      <c r="C270" s="42" t="s">
        <v>36</v>
      </c>
      <c r="D270" s="42" t="s">
        <v>37</v>
      </c>
      <c r="E270" s="42" t="s">
        <v>38</v>
      </c>
      <c r="F270" s="48" t="s">
        <v>1518</v>
      </c>
      <c r="G270" s="70" t="s">
        <v>1519</v>
      </c>
      <c r="H270" s="42" t="s">
        <v>40</v>
      </c>
      <c r="I270" s="42" t="s">
        <v>41</v>
      </c>
      <c r="J270" s="42" t="s">
        <v>42</v>
      </c>
      <c r="K270" s="12" t="s">
        <v>44</v>
      </c>
      <c r="L270" s="12" t="s">
        <v>44</v>
      </c>
      <c r="M270" s="12"/>
      <c r="N270" s="12" t="s">
        <v>44</v>
      </c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42" t="s">
        <v>43</v>
      </c>
      <c r="AA270" s="12" t="s">
        <v>44</v>
      </c>
      <c r="AB270" s="12" t="s">
        <v>44</v>
      </c>
      <c r="AC270" s="12" t="s">
        <v>44</v>
      </c>
      <c r="AD270" s="12" t="s">
        <v>44</v>
      </c>
      <c r="AE270" s="12" t="s">
        <v>44</v>
      </c>
      <c r="AF270" s="12" t="s">
        <v>44</v>
      </c>
      <c r="AG270" s="12" t="s">
        <v>44</v>
      </c>
      <c r="AH270" s="12" t="s">
        <v>44</v>
      </c>
      <c r="AI270" s="12" t="s">
        <v>44</v>
      </c>
      <c r="AJ270" s="12" t="s">
        <v>44</v>
      </c>
      <c r="AK270" s="13" t="s">
        <v>39</v>
      </c>
      <c r="AL270" s="13">
        <v>45408.465208333335</v>
      </c>
      <c r="AM270" s="13">
        <v>45462.426539351851</v>
      </c>
      <c r="AN270" s="12" t="s">
        <v>63</v>
      </c>
      <c r="AO270" s="12"/>
      <c r="AP270" s="35"/>
    </row>
    <row r="271" spans="1:42" s="8" customFormat="1" ht="16.350000000000001" customHeight="1" x14ac:dyDescent="0.2">
      <c r="A271" s="42" t="s">
        <v>298</v>
      </c>
      <c r="B271" s="42" t="s">
        <v>1158</v>
      </c>
      <c r="C271" s="42" t="s">
        <v>299</v>
      </c>
      <c r="D271" s="42" t="s">
        <v>81</v>
      </c>
      <c r="E271" s="42" t="s">
        <v>38</v>
      </c>
      <c r="F271" s="48" t="s">
        <v>1309</v>
      </c>
      <c r="G271" s="60" t="s">
        <v>1310</v>
      </c>
      <c r="H271" s="42" t="s">
        <v>40</v>
      </c>
      <c r="I271" s="42" t="s">
        <v>94</v>
      </c>
      <c r="J271" s="12" t="s">
        <v>44</v>
      </c>
      <c r="K271" s="12" t="s">
        <v>1159</v>
      </c>
      <c r="L271" s="12" t="s">
        <v>1279</v>
      </c>
      <c r="M271" s="12" t="s">
        <v>139</v>
      </c>
      <c r="N271" s="12" t="s">
        <v>44</v>
      </c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42" t="s">
        <v>43</v>
      </c>
      <c r="AA271" s="12" t="s">
        <v>44</v>
      </c>
      <c r="AB271" s="12" t="s">
        <v>44</v>
      </c>
      <c r="AC271" s="12" t="s">
        <v>44</v>
      </c>
      <c r="AD271" s="12" t="s">
        <v>44</v>
      </c>
      <c r="AE271" s="12" t="s">
        <v>44</v>
      </c>
      <c r="AF271" s="12" t="s">
        <v>44</v>
      </c>
      <c r="AG271" s="12" t="s">
        <v>44</v>
      </c>
      <c r="AH271" s="12" t="s">
        <v>44</v>
      </c>
      <c r="AI271" s="12" t="s">
        <v>44</v>
      </c>
      <c r="AJ271" s="12" t="s">
        <v>44</v>
      </c>
      <c r="AK271" s="13" t="s">
        <v>1280</v>
      </c>
      <c r="AL271" s="13">
        <v>45195.610844907409</v>
      </c>
      <c r="AM271" s="13">
        <v>45453.608749999999</v>
      </c>
      <c r="AN271" s="12" t="s">
        <v>63</v>
      </c>
      <c r="AO271" s="12"/>
      <c r="AP271" s="35"/>
    </row>
    <row r="272" spans="1:42" s="8" customFormat="1" ht="16.350000000000001" customHeight="1" x14ac:dyDescent="0.2">
      <c r="A272" s="12" t="s">
        <v>236</v>
      </c>
      <c r="B272" s="12" t="s">
        <v>237</v>
      </c>
      <c r="C272" s="12" t="s">
        <v>234</v>
      </c>
      <c r="D272" s="12" t="s">
        <v>74</v>
      </c>
      <c r="E272" s="12" t="s">
        <v>238</v>
      </c>
      <c r="F272" s="13" t="s">
        <v>1316</v>
      </c>
      <c r="G272" s="59" t="s">
        <v>1317</v>
      </c>
      <c r="H272" s="12" t="s">
        <v>40</v>
      </c>
      <c r="I272" s="12" t="s">
        <v>76</v>
      </c>
      <c r="J272" s="12" t="s">
        <v>44</v>
      </c>
      <c r="K272" s="12" t="s">
        <v>44</v>
      </c>
      <c r="L272" s="12"/>
      <c r="M272" s="12"/>
      <c r="N272" s="12" t="s">
        <v>44</v>
      </c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 t="s">
        <v>43</v>
      </c>
      <c r="AA272" s="12" t="s">
        <v>44</v>
      </c>
      <c r="AB272" s="12" t="s">
        <v>44</v>
      </c>
      <c r="AC272" s="12" t="s">
        <v>44</v>
      </c>
      <c r="AD272" s="12" t="s">
        <v>44</v>
      </c>
      <c r="AE272" s="12" t="s">
        <v>44</v>
      </c>
      <c r="AF272" s="12" t="s">
        <v>44</v>
      </c>
      <c r="AG272" s="12" t="s">
        <v>44</v>
      </c>
      <c r="AH272" s="12" t="s">
        <v>44</v>
      </c>
      <c r="AI272" s="12" t="s">
        <v>44</v>
      </c>
      <c r="AJ272" s="12" t="s">
        <v>44</v>
      </c>
      <c r="AK272" s="13" t="s">
        <v>191</v>
      </c>
      <c r="AL272" s="13">
        <v>45196.357291666667</v>
      </c>
      <c r="AM272" s="13">
        <v>45454.613900462966</v>
      </c>
      <c r="AN272" s="12" t="s">
        <v>63</v>
      </c>
      <c r="AO272" s="12"/>
      <c r="AP272" s="35"/>
    </row>
    <row r="273" spans="1:42" s="8" customFormat="1" ht="16.350000000000001" hidden="1" customHeight="1" x14ac:dyDescent="0.2">
      <c r="A273" s="3" t="s">
        <v>254</v>
      </c>
      <c r="B273" s="3" t="s">
        <v>1121</v>
      </c>
      <c r="C273" s="3" t="s">
        <v>255</v>
      </c>
      <c r="D273" s="3" t="s">
        <v>150</v>
      </c>
      <c r="E273" s="3" t="s">
        <v>139</v>
      </c>
      <c r="F273" s="43" t="s">
        <v>993</v>
      </c>
      <c r="G273" s="57" t="s">
        <v>997</v>
      </c>
      <c r="H273" s="3" t="s">
        <v>40</v>
      </c>
      <c r="I273" s="3" t="s">
        <v>256</v>
      </c>
      <c r="J273" s="9" t="s">
        <v>1290</v>
      </c>
      <c r="K273" s="9" t="s">
        <v>44</v>
      </c>
      <c r="L273" s="9" t="s">
        <v>1241</v>
      </c>
      <c r="M273" s="9" t="s">
        <v>44</v>
      </c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3" t="s">
        <v>108</v>
      </c>
      <c r="AA273" s="9" t="s">
        <v>44</v>
      </c>
      <c r="AB273" s="9" t="s">
        <v>44</v>
      </c>
      <c r="AC273" s="9" t="s">
        <v>44</v>
      </c>
      <c r="AD273" s="9" t="s">
        <v>44</v>
      </c>
      <c r="AE273" s="9" t="s">
        <v>44</v>
      </c>
      <c r="AF273" s="9" t="s">
        <v>44</v>
      </c>
      <c r="AG273" s="9" t="s">
        <v>44</v>
      </c>
      <c r="AH273" s="9" t="s">
        <v>44</v>
      </c>
      <c r="AI273" s="9" t="s">
        <v>44</v>
      </c>
      <c r="AJ273" s="9" t="s">
        <v>44</v>
      </c>
      <c r="AK273" s="10" t="s">
        <v>246</v>
      </c>
      <c r="AL273" s="10">
        <v>45175.280185185184</v>
      </c>
      <c r="AM273" s="10">
        <v>45453.58929398148</v>
      </c>
      <c r="AN273" s="9" t="s">
        <v>63</v>
      </c>
      <c r="AO273" s="9"/>
      <c r="AP273" s="35"/>
    </row>
    <row r="274" spans="1:42" s="8" customFormat="1" ht="16.350000000000001" customHeight="1" x14ac:dyDescent="0.2">
      <c r="A274" s="12" t="s">
        <v>1314</v>
      </c>
      <c r="B274" s="12" t="s">
        <v>282</v>
      </c>
      <c r="C274" s="12" t="s">
        <v>1315</v>
      </c>
      <c r="D274" s="12" t="s">
        <v>74</v>
      </c>
      <c r="E274" s="12" t="s">
        <v>50</v>
      </c>
      <c r="F274" s="13" t="s">
        <v>1316</v>
      </c>
      <c r="G274" s="59" t="s">
        <v>1317</v>
      </c>
      <c r="H274" s="12" t="s">
        <v>40</v>
      </c>
      <c r="I274" s="12" t="s">
        <v>94</v>
      </c>
      <c r="J274" s="12" t="s">
        <v>44</v>
      </c>
      <c r="K274" s="12" t="s">
        <v>1244</v>
      </c>
      <c r="L274" s="12"/>
      <c r="M274" s="12"/>
      <c r="N274" s="12" t="s">
        <v>44</v>
      </c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 t="s">
        <v>43</v>
      </c>
      <c r="AA274" s="12" t="s">
        <v>44</v>
      </c>
      <c r="AB274" s="12" t="s">
        <v>44</v>
      </c>
      <c r="AC274" s="12" t="s">
        <v>44</v>
      </c>
      <c r="AD274" s="12" t="s">
        <v>44</v>
      </c>
      <c r="AE274" s="12" t="s">
        <v>44</v>
      </c>
      <c r="AF274" s="12" t="s">
        <v>44</v>
      </c>
      <c r="AG274" s="12" t="s">
        <v>44</v>
      </c>
      <c r="AH274" s="12" t="s">
        <v>44</v>
      </c>
      <c r="AI274" s="12" t="s">
        <v>44</v>
      </c>
      <c r="AJ274" s="12" t="s">
        <v>44</v>
      </c>
      <c r="AK274" s="13">
        <v>45196.339421296296</v>
      </c>
      <c r="AL274" s="13"/>
      <c r="AM274" s="13">
        <v>45454.604398148149</v>
      </c>
      <c r="AN274" s="12" t="s">
        <v>63</v>
      </c>
      <c r="AO274" s="12"/>
      <c r="AP274" s="35"/>
    </row>
    <row r="275" spans="1:42" s="8" customFormat="1" ht="16.350000000000001" customHeight="1" x14ac:dyDescent="0.2">
      <c r="A275" s="12" t="s">
        <v>1318</v>
      </c>
      <c r="B275" s="12" t="s">
        <v>285</v>
      </c>
      <c r="C275" s="12" t="s">
        <v>1319</v>
      </c>
      <c r="D275" s="12" t="s">
        <v>74</v>
      </c>
      <c r="E275" s="12" t="s">
        <v>50</v>
      </c>
      <c r="F275" s="13" t="s">
        <v>1316</v>
      </c>
      <c r="G275" s="59" t="s">
        <v>1317</v>
      </c>
      <c r="H275" s="12" t="s">
        <v>40</v>
      </c>
      <c r="I275" s="12" t="s">
        <v>94</v>
      </c>
      <c r="J275" s="12" t="s">
        <v>44</v>
      </c>
      <c r="K275" s="12" t="s">
        <v>1244</v>
      </c>
      <c r="L275" s="12"/>
      <c r="M275" s="12"/>
      <c r="N275" s="12" t="s">
        <v>44</v>
      </c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 t="s">
        <v>43</v>
      </c>
      <c r="AA275" s="12" t="s">
        <v>44</v>
      </c>
      <c r="AB275" s="12" t="s">
        <v>44</v>
      </c>
      <c r="AC275" s="12" t="s">
        <v>44</v>
      </c>
      <c r="AD275" s="12" t="s">
        <v>44</v>
      </c>
      <c r="AE275" s="12" t="s">
        <v>44</v>
      </c>
      <c r="AF275" s="12" t="s">
        <v>44</v>
      </c>
      <c r="AG275" s="12" t="s">
        <v>44</v>
      </c>
      <c r="AH275" s="12" t="s">
        <v>44</v>
      </c>
      <c r="AI275" s="12" t="s">
        <v>44</v>
      </c>
      <c r="AJ275" s="12" t="s">
        <v>44</v>
      </c>
      <c r="AK275" s="13">
        <v>45196.341354166667</v>
      </c>
      <c r="AL275" s="13"/>
      <c r="AM275" s="13">
        <v>45454.605138888888</v>
      </c>
      <c r="AN275" s="12" t="s">
        <v>63</v>
      </c>
      <c r="AO275" s="12"/>
      <c r="AP275" s="35"/>
    </row>
    <row r="276" spans="1:42" s="8" customFormat="1" ht="16.350000000000001" customHeight="1" x14ac:dyDescent="0.2">
      <c r="A276" s="12" t="s">
        <v>1320</v>
      </c>
      <c r="B276" s="12" t="s">
        <v>288</v>
      </c>
      <c r="C276" s="12" t="s">
        <v>1321</v>
      </c>
      <c r="D276" s="12" t="s">
        <v>74</v>
      </c>
      <c r="E276" s="12" t="s">
        <v>50</v>
      </c>
      <c r="F276" s="13" t="s">
        <v>1316</v>
      </c>
      <c r="G276" s="59" t="s">
        <v>1317</v>
      </c>
      <c r="H276" s="12" t="s">
        <v>40</v>
      </c>
      <c r="I276" s="12" t="s">
        <v>94</v>
      </c>
      <c r="J276" s="12" t="s">
        <v>44</v>
      </c>
      <c r="K276" s="12" t="s">
        <v>1244</v>
      </c>
      <c r="L276" s="12"/>
      <c r="M276" s="12"/>
      <c r="N276" s="12" t="s">
        <v>44</v>
      </c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 t="s">
        <v>43</v>
      </c>
      <c r="AA276" s="12" t="s">
        <v>44</v>
      </c>
      <c r="AB276" s="12" t="s">
        <v>44</v>
      </c>
      <c r="AC276" s="12" t="s">
        <v>44</v>
      </c>
      <c r="AD276" s="12" t="s">
        <v>44</v>
      </c>
      <c r="AE276" s="12" t="s">
        <v>44</v>
      </c>
      <c r="AF276" s="12" t="s">
        <v>44</v>
      </c>
      <c r="AG276" s="12" t="s">
        <v>44</v>
      </c>
      <c r="AH276" s="12" t="s">
        <v>44</v>
      </c>
      <c r="AI276" s="12" t="s">
        <v>44</v>
      </c>
      <c r="AJ276" s="12" t="s">
        <v>44</v>
      </c>
      <c r="AK276" s="13">
        <v>45196.342199074075</v>
      </c>
      <c r="AL276" s="13"/>
      <c r="AM276" s="13">
        <v>45454.605347222219</v>
      </c>
      <c r="AN276" s="12" t="s">
        <v>63</v>
      </c>
      <c r="AO276" s="12"/>
      <c r="AP276" s="35"/>
    </row>
    <row r="277" spans="1:42" s="8" customFormat="1" ht="16.350000000000001" hidden="1" customHeight="1" x14ac:dyDescent="0.2">
      <c r="A277" s="42" t="s">
        <v>732</v>
      </c>
      <c r="B277" s="42" t="s">
        <v>44</v>
      </c>
      <c r="C277" s="42" t="s">
        <v>733</v>
      </c>
      <c r="D277" s="42" t="s">
        <v>724</v>
      </c>
      <c r="E277" s="42" t="s">
        <v>139</v>
      </c>
      <c r="F277" s="48" t="s">
        <v>993</v>
      </c>
      <c r="G277" s="60" t="s">
        <v>997</v>
      </c>
      <c r="H277" s="42" t="s">
        <v>40</v>
      </c>
      <c r="I277" s="42" t="s">
        <v>338</v>
      </c>
      <c r="J277" s="12" t="s">
        <v>1359</v>
      </c>
      <c r="K277" s="12" t="s">
        <v>44</v>
      </c>
      <c r="L277" s="12" t="s">
        <v>44</v>
      </c>
      <c r="M277" s="12"/>
      <c r="N277" s="12" t="s">
        <v>44</v>
      </c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42" t="s">
        <v>108</v>
      </c>
      <c r="AA277" s="12" t="s">
        <v>44</v>
      </c>
      <c r="AB277" s="12" t="s">
        <v>44</v>
      </c>
      <c r="AC277" s="12" t="s">
        <v>44</v>
      </c>
      <c r="AD277" s="12" t="s">
        <v>44</v>
      </c>
      <c r="AE277" s="12" t="s">
        <v>44</v>
      </c>
      <c r="AF277" s="12" t="s">
        <v>44</v>
      </c>
      <c r="AG277" s="12" t="s">
        <v>44</v>
      </c>
      <c r="AH277" s="12" t="s">
        <v>44</v>
      </c>
      <c r="AI277" s="12" t="s">
        <v>44</v>
      </c>
      <c r="AJ277" s="12" t="s">
        <v>44</v>
      </c>
      <c r="AK277" s="13" t="s">
        <v>710</v>
      </c>
      <c r="AL277" s="13">
        <v>45225.594907407409</v>
      </c>
      <c r="AM277" s="13">
        <v>45453.588067129633</v>
      </c>
      <c r="AN277" s="12" t="s">
        <v>63</v>
      </c>
      <c r="AO277" s="12"/>
      <c r="AP277" s="35"/>
    </row>
    <row r="278" spans="1:42" s="8" customFormat="1" ht="16.350000000000001" customHeight="1" x14ac:dyDescent="0.2">
      <c r="A278" s="12" t="s">
        <v>1304</v>
      </c>
      <c r="B278" s="12" t="s">
        <v>1305</v>
      </c>
      <c r="C278" s="12" t="s">
        <v>1360</v>
      </c>
      <c r="D278" s="12" t="s">
        <v>1306</v>
      </c>
      <c r="E278" s="12" t="s">
        <v>139</v>
      </c>
      <c r="F278" s="13" t="s">
        <v>1433</v>
      </c>
      <c r="G278" s="71" t="s">
        <v>1328</v>
      </c>
      <c r="H278" s="12" t="s">
        <v>40</v>
      </c>
      <c r="I278" s="12" t="s">
        <v>102</v>
      </c>
      <c r="J278" s="56" t="s">
        <v>1502</v>
      </c>
      <c r="K278" s="12" t="s">
        <v>44</v>
      </c>
      <c r="L278" s="12" t="s">
        <v>44</v>
      </c>
      <c r="M278" s="12" t="s">
        <v>139</v>
      </c>
      <c r="N278" s="12" t="s">
        <v>1308</v>
      </c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 t="s">
        <v>43</v>
      </c>
      <c r="AA278" s="12" t="s">
        <v>44</v>
      </c>
      <c r="AB278" s="12" t="s">
        <v>44</v>
      </c>
      <c r="AC278" s="12" t="s">
        <v>44</v>
      </c>
      <c r="AD278" s="12" t="s">
        <v>44</v>
      </c>
      <c r="AE278" s="12" t="s">
        <v>44</v>
      </c>
      <c r="AF278" s="12" t="s">
        <v>44</v>
      </c>
      <c r="AG278" s="12" t="s">
        <v>44</v>
      </c>
      <c r="AH278" s="12" t="s">
        <v>44</v>
      </c>
      <c r="AI278" s="12" t="s">
        <v>44</v>
      </c>
      <c r="AJ278" s="12" t="s">
        <v>44</v>
      </c>
      <c r="AK278" s="13" t="s">
        <v>1430</v>
      </c>
      <c r="AL278" s="13">
        <v>45378.337870370371</v>
      </c>
      <c r="AM278" s="13">
        <v>45454.605729166666</v>
      </c>
      <c r="AN278" s="12" t="s">
        <v>63</v>
      </c>
      <c r="AO278" s="12"/>
      <c r="AP278" s="35"/>
    </row>
    <row r="279" spans="1:42" s="8" customFormat="1" ht="16.350000000000001" customHeight="1" x14ac:dyDescent="0.2">
      <c r="A279" s="12" t="s">
        <v>1324</v>
      </c>
      <c r="B279" s="12" t="s">
        <v>1325</v>
      </c>
      <c r="C279" s="12" t="s">
        <v>1326</v>
      </c>
      <c r="D279" s="12" t="s">
        <v>728</v>
      </c>
      <c r="E279" s="12" t="s">
        <v>139</v>
      </c>
      <c r="F279" s="13" t="s">
        <v>1327</v>
      </c>
      <c r="G279" s="71" t="s">
        <v>1328</v>
      </c>
      <c r="H279" s="12" t="s">
        <v>40</v>
      </c>
      <c r="I279" s="12" t="s">
        <v>102</v>
      </c>
      <c r="J279" s="12" t="s">
        <v>44</v>
      </c>
      <c r="K279" s="12" t="s">
        <v>44</v>
      </c>
      <c r="L279" s="12"/>
      <c r="M279" s="12" t="s">
        <v>44</v>
      </c>
      <c r="N279" s="12" t="s">
        <v>44</v>
      </c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 t="s">
        <v>43</v>
      </c>
      <c r="AA279" s="12" t="s">
        <v>44</v>
      </c>
      <c r="AB279" s="12" t="s">
        <v>44</v>
      </c>
      <c r="AC279" s="12" t="s">
        <v>44</v>
      </c>
      <c r="AD279" s="12" t="s">
        <v>44</v>
      </c>
      <c r="AE279" s="12" t="s">
        <v>44</v>
      </c>
      <c r="AF279" s="12" t="s">
        <v>44</v>
      </c>
      <c r="AG279" s="12" t="s">
        <v>44</v>
      </c>
      <c r="AH279" s="12" t="s">
        <v>44</v>
      </c>
      <c r="AI279" s="12" t="s">
        <v>44</v>
      </c>
      <c r="AJ279" s="12" t="s">
        <v>44</v>
      </c>
      <c r="AK279" s="13" t="s">
        <v>1329</v>
      </c>
      <c r="AL279" s="13">
        <v>45198.529166666667</v>
      </c>
      <c r="AM279" s="13">
        <v>45453.586099537039</v>
      </c>
      <c r="AN279" s="12" t="s">
        <v>63</v>
      </c>
      <c r="AO279" s="12"/>
      <c r="AP279" s="35"/>
    </row>
    <row r="280" spans="1:42" s="8" customFormat="1" ht="16.350000000000001" customHeight="1" x14ac:dyDescent="0.2">
      <c r="A280" s="42" t="s">
        <v>615</v>
      </c>
      <c r="B280" s="42" t="s">
        <v>883</v>
      </c>
      <c r="C280" s="42" t="s">
        <v>616</v>
      </c>
      <c r="D280" s="42" t="s">
        <v>74</v>
      </c>
      <c r="E280" s="42" t="s">
        <v>50</v>
      </c>
      <c r="F280" s="48" t="s">
        <v>1293</v>
      </c>
      <c r="G280" s="60" t="s">
        <v>1294</v>
      </c>
      <c r="H280" s="42" t="s">
        <v>40</v>
      </c>
      <c r="I280" s="42" t="s">
        <v>94</v>
      </c>
      <c r="J280" s="56" t="s">
        <v>1301</v>
      </c>
      <c r="K280" s="12" t="s">
        <v>956</v>
      </c>
      <c r="L280" s="12"/>
      <c r="M280" s="12" t="s">
        <v>44</v>
      </c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42" t="s">
        <v>43</v>
      </c>
      <c r="AA280" s="12" t="s">
        <v>44</v>
      </c>
      <c r="AB280" s="12" t="s">
        <v>44</v>
      </c>
      <c r="AC280" s="12" t="s">
        <v>44</v>
      </c>
      <c r="AD280" s="12" t="s">
        <v>44</v>
      </c>
      <c r="AE280" s="12" t="s">
        <v>44</v>
      </c>
      <c r="AF280" s="12" t="s">
        <v>44</v>
      </c>
      <c r="AG280" s="12" t="s">
        <v>44</v>
      </c>
      <c r="AH280" s="12" t="s">
        <v>44</v>
      </c>
      <c r="AI280" s="12" t="s">
        <v>44</v>
      </c>
      <c r="AJ280" s="12" t="s">
        <v>44</v>
      </c>
      <c r="AK280" s="13" t="s">
        <v>1212</v>
      </c>
      <c r="AL280" s="13" t="s">
        <v>1295</v>
      </c>
      <c r="AM280" s="13">
        <v>45453.60396990741</v>
      </c>
      <c r="AN280" s="12" t="s">
        <v>63</v>
      </c>
      <c r="AO280" s="12"/>
      <c r="AP280" s="35"/>
    </row>
    <row r="281" spans="1:42" s="8" customFormat="1" ht="16.350000000000001" customHeight="1" x14ac:dyDescent="0.2">
      <c r="A281" s="42" t="s">
        <v>617</v>
      </c>
      <c r="B281" s="42" t="s">
        <v>881</v>
      </c>
      <c r="C281" s="42" t="s">
        <v>618</v>
      </c>
      <c r="D281" s="42" t="s">
        <v>74</v>
      </c>
      <c r="E281" s="42" t="s">
        <v>50</v>
      </c>
      <c r="F281" s="48" t="s">
        <v>1293</v>
      </c>
      <c r="G281" s="60" t="s">
        <v>1294</v>
      </c>
      <c r="H281" s="42" t="s">
        <v>40</v>
      </c>
      <c r="I281" s="42" t="s">
        <v>94</v>
      </c>
      <c r="J281" s="56" t="s">
        <v>1302</v>
      </c>
      <c r="K281" s="12" t="s">
        <v>956</v>
      </c>
      <c r="L281" s="12"/>
      <c r="M281" s="12" t="s">
        <v>139</v>
      </c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42" t="s">
        <v>43</v>
      </c>
      <c r="AA281" s="12" t="s">
        <v>44</v>
      </c>
      <c r="AB281" s="12" t="s">
        <v>44</v>
      </c>
      <c r="AC281" s="12" t="s">
        <v>44</v>
      </c>
      <c r="AD281" s="12" t="s">
        <v>44</v>
      </c>
      <c r="AE281" s="12" t="s">
        <v>44</v>
      </c>
      <c r="AF281" s="12" t="s">
        <v>44</v>
      </c>
      <c r="AG281" s="12" t="s">
        <v>44</v>
      </c>
      <c r="AH281" s="12" t="s">
        <v>44</v>
      </c>
      <c r="AI281" s="12" t="s">
        <v>44</v>
      </c>
      <c r="AJ281" s="12" t="s">
        <v>44</v>
      </c>
      <c r="AK281" s="13" t="s">
        <v>1212</v>
      </c>
      <c r="AL281" s="13" t="s">
        <v>1295</v>
      </c>
      <c r="AM281" s="13">
        <v>45453.604189814818</v>
      </c>
      <c r="AN281" s="12" t="s">
        <v>63</v>
      </c>
      <c r="AO281" s="12"/>
      <c r="AP281" s="35"/>
    </row>
    <row r="282" spans="1:42" s="8" customFormat="1" ht="16.350000000000001" customHeight="1" x14ac:dyDescent="0.2">
      <c r="A282" s="42" t="s">
        <v>619</v>
      </c>
      <c r="B282" s="42" t="s">
        <v>882</v>
      </c>
      <c r="C282" s="42" t="s">
        <v>620</v>
      </c>
      <c r="D282" s="42" t="s">
        <v>74</v>
      </c>
      <c r="E282" s="42" t="s">
        <v>50</v>
      </c>
      <c r="F282" s="48" t="s">
        <v>1293</v>
      </c>
      <c r="G282" s="60" t="s">
        <v>1294</v>
      </c>
      <c r="H282" s="42" t="s">
        <v>40</v>
      </c>
      <c r="I282" s="42" t="s">
        <v>94</v>
      </c>
      <c r="J282" s="56" t="s">
        <v>1303</v>
      </c>
      <c r="K282" s="12" t="s">
        <v>956</v>
      </c>
      <c r="L282" s="12"/>
      <c r="M282" s="12" t="s">
        <v>139</v>
      </c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42" t="s">
        <v>43</v>
      </c>
      <c r="AA282" s="12" t="s">
        <v>44</v>
      </c>
      <c r="AB282" s="12" t="s">
        <v>44</v>
      </c>
      <c r="AC282" s="12" t="s">
        <v>44</v>
      </c>
      <c r="AD282" s="12" t="s">
        <v>44</v>
      </c>
      <c r="AE282" s="12" t="s">
        <v>44</v>
      </c>
      <c r="AF282" s="12" t="s">
        <v>44</v>
      </c>
      <c r="AG282" s="12" t="s">
        <v>44</v>
      </c>
      <c r="AH282" s="12" t="s">
        <v>44</v>
      </c>
      <c r="AI282" s="12" t="s">
        <v>44</v>
      </c>
      <c r="AJ282" s="12" t="s">
        <v>44</v>
      </c>
      <c r="AK282" s="13" t="s">
        <v>1212</v>
      </c>
      <c r="AL282" s="13" t="s">
        <v>1295</v>
      </c>
      <c r="AM282" s="13">
        <v>45453.604571759257</v>
      </c>
      <c r="AN282" s="12" t="s">
        <v>63</v>
      </c>
      <c r="AO282" s="12"/>
      <c r="AP282" s="35"/>
    </row>
    <row r="283" spans="1:42" s="8" customFormat="1" ht="16.350000000000001" customHeight="1" x14ac:dyDescent="0.2">
      <c r="A283" s="42" t="s">
        <v>316</v>
      </c>
      <c r="B283" s="42" t="s">
        <v>1218</v>
      </c>
      <c r="C283" s="42" t="s">
        <v>317</v>
      </c>
      <c r="D283" s="42" t="s">
        <v>318</v>
      </c>
      <c r="E283" s="42" t="s">
        <v>139</v>
      </c>
      <c r="F283" s="48" t="s">
        <v>1438</v>
      </c>
      <c r="G283" s="70" t="s">
        <v>887</v>
      </c>
      <c r="H283" s="42" t="s">
        <v>40</v>
      </c>
      <c r="I283" s="42" t="s">
        <v>82</v>
      </c>
      <c r="J283" s="12" t="s">
        <v>1231</v>
      </c>
      <c r="K283" s="12" t="s">
        <v>44</v>
      </c>
      <c r="L283" s="12" t="s">
        <v>1210</v>
      </c>
      <c r="M283" s="12" t="s">
        <v>44</v>
      </c>
      <c r="N283" s="12" t="s">
        <v>44</v>
      </c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42" t="s">
        <v>43</v>
      </c>
      <c r="AA283" s="12" t="s">
        <v>1232</v>
      </c>
      <c r="AB283" s="12" t="s">
        <v>1437</v>
      </c>
      <c r="AC283" s="12" t="s">
        <v>44</v>
      </c>
      <c r="AD283" s="12" t="s">
        <v>44</v>
      </c>
      <c r="AE283" s="12" t="s">
        <v>44</v>
      </c>
      <c r="AF283" s="12" t="s">
        <v>44</v>
      </c>
      <c r="AG283" s="12" t="s">
        <v>44</v>
      </c>
      <c r="AH283" s="12" t="s">
        <v>44</v>
      </c>
      <c r="AI283" s="12" t="s">
        <v>44</v>
      </c>
      <c r="AJ283" s="12" t="s">
        <v>44</v>
      </c>
      <c r="AK283" s="13" t="s">
        <v>1211</v>
      </c>
      <c r="AL283" s="13">
        <v>45359.369837962964</v>
      </c>
      <c r="AM283" s="13">
        <v>45454.370428240742</v>
      </c>
      <c r="AN283" s="12" t="s">
        <v>63</v>
      </c>
      <c r="AO283" s="12"/>
      <c r="AP283" s="35"/>
    </row>
    <row r="284" spans="1:42" s="8" customFormat="1" ht="16.350000000000001" customHeight="1" x14ac:dyDescent="0.2">
      <c r="A284" s="42" t="s">
        <v>622</v>
      </c>
      <c r="B284" s="42" t="s">
        <v>884</v>
      </c>
      <c r="C284" s="42" t="s">
        <v>623</v>
      </c>
      <c r="D284" s="42" t="s">
        <v>74</v>
      </c>
      <c r="E284" s="42" t="s">
        <v>50</v>
      </c>
      <c r="F284" s="48" t="s">
        <v>885</v>
      </c>
      <c r="G284" s="70" t="s">
        <v>887</v>
      </c>
      <c r="H284" s="42" t="s">
        <v>40</v>
      </c>
      <c r="I284" s="42" t="s">
        <v>94</v>
      </c>
      <c r="J284" s="56" t="s">
        <v>886</v>
      </c>
      <c r="K284" s="12" t="s">
        <v>44</v>
      </c>
      <c r="L284" s="12"/>
      <c r="M284" s="12" t="s">
        <v>44</v>
      </c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42" t="s">
        <v>43</v>
      </c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  <c r="AK284" s="13" t="s">
        <v>1111</v>
      </c>
      <c r="AL284" s="13" t="s">
        <v>44</v>
      </c>
      <c r="AM284" s="13">
        <v>45453.605023148149</v>
      </c>
      <c r="AN284" s="12" t="s">
        <v>44</v>
      </c>
      <c r="AO284" s="12"/>
      <c r="AP284" s="35"/>
    </row>
    <row r="285" spans="1:42" s="8" customFormat="1" ht="16.350000000000001" customHeight="1" x14ac:dyDescent="0.2">
      <c r="A285" s="42" t="s">
        <v>249</v>
      </c>
      <c r="B285" s="42" t="s">
        <v>881</v>
      </c>
      <c r="C285" s="42" t="s">
        <v>250</v>
      </c>
      <c r="D285" s="42" t="s">
        <v>81</v>
      </c>
      <c r="E285" s="42" t="s">
        <v>50</v>
      </c>
      <c r="F285" s="48" t="s">
        <v>1298</v>
      </c>
      <c r="G285" s="60" t="s">
        <v>1297</v>
      </c>
      <c r="H285" s="42" t="s">
        <v>40</v>
      </c>
      <c r="I285" s="42" t="s">
        <v>76</v>
      </c>
      <c r="J285" s="56" t="s">
        <v>1302</v>
      </c>
      <c r="K285" s="12" t="s">
        <v>956</v>
      </c>
      <c r="L285" s="12" t="s">
        <v>44</v>
      </c>
      <c r="M285" s="12" t="s">
        <v>139</v>
      </c>
      <c r="N285" s="12" t="s">
        <v>44</v>
      </c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42" t="s">
        <v>43</v>
      </c>
      <c r="AA285" s="12" t="s">
        <v>956</v>
      </c>
      <c r="AB285" s="12" t="s">
        <v>956</v>
      </c>
      <c r="AC285" s="12" t="s">
        <v>1243</v>
      </c>
      <c r="AD285" s="12" t="s">
        <v>1243</v>
      </c>
      <c r="AE285" s="12" t="s">
        <v>1244</v>
      </c>
      <c r="AF285" s="12" t="s">
        <v>1244</v>
      </c>
      <c r="AG285" s="12" t="s">
        <v>1245</v>
      </c>
      <c r="AH285" s="12" t="s">
        <v>1245</v>
      </c>
      <c r="AI285" s="12" t="s">
        <v>1246</v>
      </c>
      <c r="AJ285" s="12" t="s">
        <v>1246</v>
      </c>
      <c r="AK285" s="13" t="s">
        <v>1235</v>
      </c>
      <c r="AL285" s="13">
        <v>45217.371076388888</v>
      </c>
      <c r="AM285" s="13">
        <v>45224.510717592595</v>
      </c>
      <c r="AN285" s="12" t="s">
        <v>63</v>
      </c>
      <c r="AO285" s="12"/>
      <c r="AP285" s="35"/>
    </row>
    <row r="286" spans="1:42" s="8" customFormat="1" ht="16.350000000000001" customHeight="1" x14ac:dyDescent="0.2">
      <c r="A286" s="42" t="s">
        <v>247</v>
      </c>
      <c r="B286" s="42" t="s">
        <v>883</v>
      </c>
      <c r="C286" s="42" t="s">
        <v>248</v>
      </c>
      <c r="D286" s="42" t="s">
        <v>81</v>
      </c>
      <c r="E286" s="42" t="s">
        <v>50</v>
      </c>
      <c r="F286" s="48" t="s">
        <v>1296</v>
      </c>
      <c r="G286" s="60" t="s">
        <v>1297</v>
      </c>
      <c r="H286" s="42" t="s">
        <v>40</v>
      </c>
      <c r="I286" s="42" t="s">
        <v>76</v>
      </c>
      <c r="J286" s="56" t="s">
        <v>1301</v>
      </c>
      <c r="K286" s="12" t="s">
        <v>956</v>
      </c>
      <c r="L286" s="12" t="s">
        <v>44</v>
      </c>
      <c r="M286" s="12" t="s">
        <v>44</v>
      </c>
      <c r="N286" s="12" t="s">
        <v>44</v>
      </c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42" t="s">
        <v>43</v>
      </c>
      <c r="AA286" s="12" t="s">
        <v>44</v>
      </c>
      <c r="AB286" s="12" t="s">
        <v>44</v>
      </c>
      <c r="AC286" s="12" t="s">
        <v>44</v>
      </c>
      <c r="AD286" s="12" t="s">
        <v>44</v>
      </c>
      <c r="AE286" s="12" t="s">
        <v>44</v>
      </c>
      <c r="AF286" s="12" t="s">
        <v>44</v>
      </c>
      <c r="AG286" s="12" t="s">
        <v>44</v>
      </c>
      <c r="AH286" s="12" t="s">
        <v>44</v>
      </c>
      <c r="AI286" s="12" t="s">
        <v>44</v>
      </c>
      <c r="AJ286" s="12" t="s">
        <v>44</v>
      </c>
      <c r="AK286" s="13" t="s">
        <v>1236</v>
      </c>
      <c r="AL286" s="13">
        <v>45217.37090277778</v>
      </c>
      <c r="AM286" s="13">
        <v>45224.510648148149</v>
      </c>
      <c r="AN286" s="12" t="s">
        <v>63</v>
      </c>
      <c r="AO286" s="12"/>
      <c r="AP286" s="35"/>
    </row>
    <row r="287" spans="1:42" s="8" customFormat="1" ht="16.350000000000001" customHeight="1" x14ac:dyDescent="0.2">
      <c r="A287" s="3"/>
      <c r="B287" s="3"/>
      <c r="C287" s="3"/>
      <c r="D287" s="3"/>
      <c r="E287" s="3"/>
      <c r="F287" s="43"/>
      <c r="G287" s="43"/>
      <c r="H287" s="3"/>
      <c r="I287" s="3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35"/>
    </row>
    <row r="288" spans="1:42" s="8" customFormat="1" ht="16.350000000000001" customHeight="1" x14ac:dyDescent="0.2">
      <c r="A288" s="3"/>
      <c r="B288" s="3"/>
      <c r="C288" s="3"/>
      <c r="D288" s="3"/>
      <c r="E288" s="3"/>
      <c r="F288" s="43"/>
      <c r="G288" s="43"/>
      <c r="H288" s="3"/>
      <c r="I288" s="3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35"/>
    </row>
    <row r="289" spans="1:42" s="8" customFormat="1" ht="16.350000000000001" customHeight="1" x14ac:dyDescent="0.2">
      <c r="A289" s="3"/>
      <c r="B289" s="3"/>
      <c r="C289" s="3"/>
      <c r="D289" s="3"/>
      <c r="E289" s="3"/>
      <c r="F289" s="43"/>
      <c r="G289" s="43"/>
      <c r="H289" s="3"/>
      <c r="I289" s="3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35"/>
    </row>
    <row r="290" spans="1:42" s="8" customFormat="1" ht="16.350000000000001" customHeight="1" x14ac:dyDescent="0.2">
      <c r="A290" s="3"/>
      <c r="B290" s="3"/>
      <c r="C290" s="3"/>
      <c r="D290" s="3"/>
      <c r="E290" s="3"/>
      <c r="F290" s="43"/>
      <c r="G290" s="43"/>
      <c r="H290" s="3"/>
      <c r="I290" s="3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35"/>
    </row>
    <row r="291" spans="1:42" s="8" customFormat="1" ht="16.350000000000001" customHeight="1" x14ac:dyDescent="0.2">
      <c r="A291" s="3"/>
      <c r="B291" s="3"/>
      <c r="C291" s="3"/>
      <c r="D291" s="3"/>
      <c r="E291" s="3"/>
      <c r="F291" s="43"/>
      <c r="G291" s="43"/>
      <c r="H291" s="3"/>
      <c r="I291" s="3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35"/>
    </row>
    <row r="292" spans="1:42" s="8" customFormat="1" ht="16.350000000000001" customHeight="1" x14ac:dyDescent="0.2">
      <c r="A292" s="3"/>
      <c r="B292" s="3"/>
      <c r="C292" s="3"/>
      <c r="D292" s="3"/>
      <c r="E292" s="3"/>
      <c r="F292" s="43"/>
      <c r="G292" s="43"/>
      <c r="H292" s="3"/>
      <c r="I292" s="3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35"/>
    </row>
    <row r="293" spans="1:42" s="8" customFormat="1" ht="16.350000000000001" customHeight="1" x14ac:dyDescent="0.2">
      <c r="A293" s="3"/>
      <c r="B293" s="3"/>
      <c r="C293" s="3"/>
      <c r="D293" s="3"/>
      <c r="E293" s="3"/>
      <c r="F293" s="43"/>
      <c r="G293" s="43"/>
      <c r="H293" s="3"/>
      <c r="I293" s="3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35"/>
    </row>
    <row r="294" spans="1:42" s="8" customFormat="1" ht="16.350000000000001" customHeight="1" x14ac:dyDescent="0.2">
      <c r="A294" s="3"/>
      <c r="B294" s="3"/>
      <c r="C294" s="3"/>
      <c r="D294" s="3"/>
      <c r="E294" s="3"/>
      <c r="F294" s="43"/>
      <c r="G294" s="43"/>
      <c r="H294" s="3"/>
      <c r="I294" s="3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35"/>
    </row>
    <row r="295" spans="1:42" s="8" customFormat="1" ht="16.350000000000001" customHeight="1" x14ac:dyDescent="0.2">
      <c r="A295" s="3"/>
      <c r="B295" s="3"/>
      <c r="C295" s="3"/>
      <c r="D295" s="3"/>
      <c r="E295" s="3"/>
      <c r="F295" s="43"/>
      <c r="G295" s="43"/>
      <c r="H295" s="3"/>
      <c r="I295" s="3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35"/>
    </row>
    <row r="296" spans="1:42" s="8" customFormat="1" ht="16.350000000000001" customHeight="1" x14ac:dyDescent="0.2">
      <c r="A296" s="3"/>
      <c r="B296" s="3"/>
      <c r="C296" s="3"/>
      <c r="D296" s="3"/>
      <c r="E296" s="3"/>
      <c r="F296" s="43"/>
      <c r="G296" s="43"/>
      <c r="H296" s="3"/>
      <c r="I296" s="3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35"/>
    </row>
    <row r="297" spans="1:42" s="8" customFormat="1" ht="16.350000000000001" customHeight="1" x14ac:dyDescent="0.2">
      <c r="A297" s="3"/>
      <c r="B297" s="3"/>
      <c r="C297" s="3"/>
      <c r="D297" s="3"/>
      <c r="E297" s="3"/>
      <c r="F297" s="43"/>
      <c r="G297" s="43"/>
      <c r="H297" s="3"/>
      <c r="I297" s="3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35"/>
    </row>
    <row r="298" spans="1:42" s="8" customFormat="1" ht="16.350000000000001" customHeight="1" x14ac:dyDescent="0.2">
      <c r="A298" s="3"/>
      <c r="B298" s="3"/>
      <c r="C298" s="3"/>
      <c r="D298" s="3"/>
      <c r="E298" s="3"/>
      <c r="F298" s="43"/>
      <c r="G298" s="43"/>
      <c r="H298" s="3"/>
      <c r="I298" s="3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35"/>
    </row>
    <row r="299" spans="1:42" s="8" customFormat="1" ht="16.350000000000001" customHeight="1" x14ac:dyDescent="0.2">
      <c r="A299" s="3"/>
      <c r="B299" s="3"/>
      <c r="C299" s="3"/>
      <c r="D299" s="3"/>
      <c r="E299" s="3"/>
      <c r="F299" s="43"/>
      <c r="G299" s="43"/>
      <c r="H299" s="3"/>
      <c r="I299" s="3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35"/>
    </row>
    <row r="300" spans="1:42" s="8" customFormat="1" ht="16.350000000000001" customHeight="1" x14ac:dyDescent="0.2">
      <c r="A300" s="3"/>
      <c r="B300" s="3"/>
      <c r="C300" s="3"/>
      <c r="D300" s="3"/>
      <c r="E300" s="3"/>
      <c r="F300" s="43"/>
      <c r="G300" s="43"/>
      <c r="H300" s="3"/>
      <c r="I300" s="3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35"/>
    </row>
    <row r="301" spans="1:42" s="8" customFormat="1" ht="16.350000000000001" customHeight="1" x14ac:dyDescent="0.2">
      <c r="A301" s="3"/>
      <c r="B301" s="3"/>
      <c r="C301" s="3"/>
      <c r="D301" s="3"/>
      <c r="E301" s="3"/>
      <c r="F301" s="43"/>
      <c r="G301" s="43"/>
      <c r="H301" s="3"/>
      <c r="I301" s="3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35"/>
    </row>
    <row r="302" spans="1:42" s="8" customFormat="1" ht="16.350000000000001" customHeight="1" x14ac:dyDescent="0.2">
      <c r="A302" s="3"/>
      <c r="B302" s="3"/>
      <c r="C302" s="3"/>
      <c r="D302" s="3"/>
      <c r="E302" s="3"/>
      <c r="F302" s="43"/>
      <c r="G302" s="43"/>
      <c r="H302" s="3"/>
      <c r="I302" s="3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35"/>
    </row>
    <row r="303" spans="1:42" s="8" customFormat="1" ht="16.350000000000001" customHeight="1" x14ac:dyDescent="0.2">
      <c r="A303" s="3"/>
      <c r="B303" s="3"/>
      <c r="C303" s="3"/>
      <c r="D303" s="3"/>
      <c r="E303" s="3"/>
      <c r="F303" s="43"/>
      <c r="G303" s="43"/>
      <c r="H303" s="3"/>
      <c r="I303" s="3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35"/>
    </row>
    <row r="304" spans="1:42" s="8" customFormat="1" ht="16.350000000000001" customHeight="1" x14ac:dyDescent="0.2">
      <c r="A304" s="3"/>
      <c r="B304" s="3"/>
      <c r="C304" s="3"/>
      <c r="D304" s="3"/>
      <c r="E304" s="3"/>
      <c r="F304" s="43"/>
      <c r="G304" s="43"/>
      <c r="H304" s="3"/>
      <c r="I304" s="3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35"/>
    </row>
    <row r="305" spans="1:42" s="8" customFormat="1" ht="16.350000000000001" customHeight="1" x14ac:dyDescent="0.2">
      <c r="A305" s="3"/>
      <c r="B305" s="3"/>
      <c r="C305" s="3"/>
      <c r="D305" s="3"/>
      <c r="E305" s="3"/>
      <c r="F305" s="43"/>
      <c r="G305" s="43"/>
      <c r="H305" s="3"/>
      <c r="I305" s="3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35"/>
    </row>
    <row r="306" spans="1:42" s="8" customFormat="1" ht="16.350000000000001" customHeight="1" x14ac:dyDescent="0.2">
      <c r="A306" s="3"/>
      <c r="B306" s="3"/>
      <c r="C306" s="3"/>
      <c r="D306" s="3"/>
      <c r="E306" s="3"/>
      <c r="F306" s="43"/>
      <c r="G306" s="43"/>
      <c r="H306" s="3"/>
      <c r="I306" s="3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35"/>
    </row>
    <row r="307" spans="1:42" s="8" customFormat="1" ht="16.350000000000001" customHeight="1" x14ac:dyDescent="0.2">
      <c r="A307" s="3"/>
      <c r="B307" s="3"/>
      <c r="C307" s="3"/>
      <c r="D307" s="3"/>
      <c r="E307" s="3"/>
      <c r="F307" s="43"/>
      <c r="G307" s="43"/>
      <c r="H307" s="3"/>
      <c r="I307" s="3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35"/>
    </row>
    <row r="308" spans="1:42" s="8" customFormat="1" ht="16.350000000000001" customHeight="1" x14ac:dyDescent="0.2">
      <c r="A308" s="3"/>
      <c r="B308" s="3"/>
      <c r="C308" s="3"/>
      <c r="D308" s="3"/>
      <c r="E308" s="3"/>
      <c r="F308" s="43"/>
      <c r="G308" s="43"/>
      <c r="H308" s="3"/>
      <c r="I308" s="3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35"/>
    </row>
    <row r="309" spans="1:42" s="8" customFormat="1" ht="16.350000000000001" customHeight="1" x14ac:dyDescent="0.2">
      <c r="A309" s="3"/>
      <c r="B309" s="3"/>
      <c r="C309" s="3"/>
      <c r="D309" s="3"/>
      <c r="E309" s="3"/>
      <c r="F309" s="43"/>
      <c r="G309" s="43"/>
      <c r="H309" s="3"/>
      <c r="I309" s="3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35"/>
    </row>
    <row r="310" spans="1:42" s="8" customFormat="1" ht="16.350000000000001" customHeight="1" x14ac:dyDescent="0.2">
      <c r="A310" s="3"/>
      <c r="B310" s="3"/>
      <c r="C310" s="3"/>
      <c r="D310" s="3"/>
      <c r="E310" s="3"/>
      <c r="F310" s="43"/>
      <c r="G310" s="43"/>
      <c r="H310" s="3"/>
      <c r="I310" s="3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35"/>
    </row>
    <row r="311" spans="1:42" s="8" customFormat="1" ht="16.350000000000001" customHeight="1" x14ac:dyDescent="0.2">
      <c r="A311" s="3"/>
      <c r="B311" s="3"/>
      <c r="C311" s="3"/>
      <c r="D311" s="3"/>
      <c r="E311" s="3"/>
      <c r="F311" s="43"/>
      <c r="G311" s="43"/>
      <c r="H311" s="3"/>
      <c r="I311" s="3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35"/>
    </row>
    <row r="312" spans="1:42" s="8" customFormat="1" ht="16.350000000000001" customHeight="1" x14ac:dyDescent="0.2">
      <c r="A312" s="3"/>
      <c r="B312" s="3"/>
      <c r="C312" s="3"/>
      <c r="D312" s="3"/>
      <c r="E312" s="3"/>
      <c r="F312" s="43"/>
      <c r="G312" s="43"/>
      <c r="H312" s="3"/>
      <c r="I312" s="3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35"/>
    </row>
    <row r="313" spans="1:42" s="8" customFormat="1" ht="16.350000000000001" customHeight="1" x14ac:dyDescent="0.2">
      <c r="A313" s="3"/>
      <c r="B313" s="3"/>
      <c r="C313" s="3"/>
      <c r="D313" s="3"/>
      <c r="E313" s="3"/>
      <c r="F313" s="43"/>
      <c r="G313" s="43"/>
      <c r="H313" s="3"/>
      <c r="I313" s="3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35"/>
    </row>
    <row r="314" spans="1:42" s="8" customFormat="1" ht="16.350000000000001" customHeight="1" x14ac:dyDescent="0.2">
      <c r="A314" s="3"/>
      <c r="B314" s="3"/>
      <c r="C314" s="3"/>
      <c r="D314" s="3"/>
      <c r="E314" s="3"/>
      <c r="F314" s="43"/>
      <c r="G314" s="43"/>
      <c r="H314" s="3"/>
      <c r="I314" s="3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35"/>
    </row>
    <row r="315" spans="1:42" s="8" customFormat="1" ht="16.350000000000001" customHeight="1" x14ac:dyDescent="0.2">
      <c r="A315" s="3"/>
      <c r="B315" s="3"/>
      <c r="C315" s="3"/>
      <c r="D315" s="3"/>
      <c r="E315" s="3"/>
      <c r="F315" s="43"/>
      <c r="G315" s="43"/>
      <c r="H315" s="3"/>
      <c r="I315" s="3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35"/>
    </row>
    <row r="316" spans="1:42" s="8" customFormat="1" ht="16.350000000000001" customHeight="1" x14ac:dyDescent="0.2">
      <c r="A316" s="3"/>
      <c r="B316" s="3"/>
      <c r="C316" s="3"/>
      <c r="D316" s="3"/>
      <c r="E316" s="3"/>
      <c r="F316" s="43"/>
      <c r="G316" s="43"/>
      <c r="H316" s="3"/>
      <c r="I316" s="3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35"/>
    </row>
    <row r="317" spans="1:42" s="8" customFormat="1" ht="16.350000000000001" customHeight="1" x14ac:dyDescent="0.2">
      <c r="A317" s="3"/>
      <c r="B317" s="3"/>
      <c r="C317" s="3"/>
      <c r="D317" s="3"/>
      <c r="E317" s="3"/>
      <c r="F317" s="43"/>
      <c r="G317" s="43"/>
      <c r="H317" s="3"/>
      <c r="I317" s="3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35"/>
    </row>
    <row r="318" spans="1:42" s="8" customFormat="1" ht="16.350000000000001" customHeight="1" x14ac:dyDescent="0.2">
      <c r="A318" s="3"/>
      <c r="B318" s="3"/>
      <c r="C318" s="3"/>
      <c r="D318" s="3"/>
      <c r="E318" s="3"/>
      <c r="F318" s="43"/>
      <c r="G318" s="43"/>
      <c r="H318" s="3"/>
      <c r="I318" s="3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35"/>
    </row>
    <row r="319" spans="1:42" s="8" customFormat="1" ht="16.350000000000001" customHeight="1" x14ac:dyDescent="0.2">
      <c r="A319" s="3"/>
      <c r="B319" s="3"/>
      <c r="C319" s="3"/>
      <c r="D319" s="3"/>
      <c r="E319" s="3"/>
      <c r="F319" s="43"/>
      <c r="G319" s="43"/>
      <c r="H319" s="3"/>
      <c r="I319" s="3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35"/>
    </row>
    <row r="320" spans="1:42" s="8" customFormat="1" ht="16.350000000000001" customHeight="1" x14ac:dyDescent="0.2">
      <c r="A320" s="3"/>
      <c r="B320" s="3"/>
      <c r="C320" s="3"/>
      <c r="D320" s="3"/>
      <c r="E320" s="3"/>
      <c r="F320" s="43"/>
      <c r="G320" s="43"/>
      <c r="H320" s="3"/>
      <c r="I320" s="3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35"/>
    </row>
    <row r="321" spans="1:42" s="8" customFormat="1" ht="16.350000000000001" customHeight="1" x14ac:dyDescent="0.2">
      <c r="A321" s="3"/>
      <c r="B321" s="3"/>
      <c r="C321" s="3"/>
      <c r="D321" s="3"/>
      <c r="E321" s="3"/>
      <c r="F321" s="43"/>
      <c r="G321" s="43"/>
      <c r="H321" s="3"/>
      <c r="I321" s="3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35"/>
    </row>
    <row r="322" spans="1:42" s="8" customFormat="1" ht="16.350000000000001" customHeight="1" x14ac:dyDescent="0.2">
      <c r="A322" s="3"/>
      <c r="B322" s="3"/>
      <c r="C322" s="3"/>
      <c r="D322" s="3"/>
      <c r="E322" s="3"/>
      <c r="F322" s="43"/>
      <c r="G322" s="43"/>
      <c r="H322" s="3"/>
      <c r="I322" s="3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35"/>
    </row>
    <row r="323" spans="1:42" s="8" customFormat="1" ht="16.350000000000001" customHeight="1" x14ac:dyDescent="0.2">
      <c r="A323" s="3"/>
      <c r="B323" s="3"/>
      <c r="C323" s="3"/>
      <c r="D323" s="3"/>
      <c r="E323" s="3"/>
      <c r="F323" s="43"/>
      <c r="G323" s="43"/>
      <c r="H323" s="3"/>
      <c r="I323" s="3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35"/>
    </row>
    <row r="324" spans="1:42" s="8" customFormat="1" ht="16.350000000000001" customHeight="1" x14ac:dyDescent="0.2">
      <c r="A324" s="3"/>
      <c r="B324" s="3"/>
      <c r="C324" s="3"/>
      <c r="D324" s="3"/>
      <c r="E324" s="3"/>
      <c r="F324" s="43"/>
      <c r="G324" s="43"/>
      <c r="H324" s="3"/>
      <c r="I324" s="3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35"/>
    </row>
    <row r="325" spans="1:42" s="8" customFormat="1" ht="16.350000000000001" customHeight="1" x14ac:dyDescent="0.2">
      <c r="A325" s="3"/>
      <c r="B325" s="3"/>
      <c r="C325" s="3"/>
      <c r="D325" s="3"/>
      <c r="E325" s="3"/>
      <c r="F325" s="43"/>
      <c r="G325" s="43"/>
      <c r="H325" s="3"/>
      <c r="I325" s="3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35"/>
    </row>
    <row r="326" spans="1:42" s="8" customFormat="1" ht="16.350000000000001" customHeight="1" x14ac:dyDescent="0.2">
      <c r="A326" s="3"/>
      <c r="B326" s="3"/>
      <c r="C326" s="3"/>
      <c r="D326" s="3"/>
      <c r="E326" s="3"/>
      <c r="F326" s="43"/>
      <c r="G326" s="43"/>
      <c r="H326" s="3"/>
      <c r="I326" s="3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35"/>
    </row>
    <row r="327" spans="1:42" s="8" customFormat="1" ht="16.350000000000001" customHeight="1" x14ac:dyDescent="0.2">
      <c r="A327" s="3"/>
      <c r="B327" s="3"/>
      <c r="C327" s="3"/>
      <c r="D327" s="3"/>
      <c r="E327" s="3"/>
      <c r="F327" s="43"/>
      <c r="G327" s="43"/>
      <c r="H327" s="3"/>
      <c r="I327" s="3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35"/>
    </row>
    <row r="328" spans="1:42" s="8" customFormat="1" ht="16.350000000000001" customHeight="1" x14ac:dyDescent="0.2">
      <c r="A328" s="3"/>
      <c r="B328" s="3"/>
      <c r="C328" s="3"/>
      <c r="D328" s="3"/>
      <c r="E328" s="3"/>
      <c r="F328" s="43"/>
      <c r="G328" s="43"/>
      <c r="H328" s="3"/>
      <c r="I328" s="3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35"/>
    </row>
    <row r="329" spans="1:42" s="8" customFormat="1" ht="16.350000000000001" customHeight="1" x14ac:dyDescent="0.2">
      <c r="A329" s="3"/>
      <c r="B329" s="3"/>
      <c r="C329" s="3"/>
      <c r="D329" s="3"/>
      <c r="E329" s="3"/>
      <c r="F329" s="43"/>
      <c r="G329" s="43"/>
      <c r="H329" s="3"/>
      <c r="I329" s="3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35"/>
    </row>
    <row r="330" spans="1:42" s="8" customFormat="1" ht="16.350000000000001" customHeight="1" x14ac:dyDescent="0.2">
      <c r="A330" s="3"/>
      <c r="B330" s="3"/>
      <c r="C330" s="3"/>
      <c r="D330" s="3"/>
      <c r="E330" s="3"/>
      <c r="F330" s="43"/>
      <c r="G330" s="43"/>
      <c r="H330" s="3"/>
      <c r="I330" s="3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35"/>
    </row>
    <row r="331" spans="1:42" s="8" customFormat="1" ht="16.350000000000001" customHeight="1" x14ac:dyDescent="0.2">
      <c r="A331" s="3"/>
      <c r="B331" s="3"/>
      <c r="C331" s="3"/>
      <c r="D331" s="3"/>
      <c r="E331" s="3"/>
      <c r="F331" s="43"/>
      <c r="G331" s="43"/>
      <c r="H331" s="3"/>
      <c r="I331" s="3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35"/>
    </row>
    <row r="332" spans="1:42" s="8" customFormat="1" ht="16.350000000000001" customHeight="1" x14ac:dyDescent="0.2">
      <c r="A332" s="3"/>
      <c r="B332" s="3"/>
      <c r="C332" s="3"/>
      <c r="D332" s="3"/>
      <c r="E332" s="3"/>
      <c r="F332" s="43"/>
      <c r="G332" s="43"/>
      <c r="H332" s="3"/>
      <c r="I332" s="3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35"/>
    </row>
    <row r="333" spans="1:42" s="8" customFormat="1" ht="16.350000000000001" customHeight="1" x14ac:dyDescent="0.2">
      <c r="A333" s="3"/>
      <c r="B333" s="3"/>
      <c r="C333" s="3"/>
      <c r="D333" s="3"/>
      <c r="E333" s="3"/>
      <c r="F333" s="43"/>
      <c r="G333" s="43"/>
      <c r="H333" s="3"/>
      <c r="I333" s="3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35"/>
    </row>
    <row r="334" spans="1:42" s="8" customFormat="1" ht="16.350000000000001" customHeight="1" x14ac:dyDescent="0.2">
      <c r="A334" s="3"/>
      <c r="B334" s="3"/>
      <c r="C334" s="3"/>
      <c r="D334" s="3"/>
      <c r="E334" s="3"/>
      <c r="F334" s="43"/>
      <c r="G334" s="43"/>
      <c r="H334" s="3"/>
      <c r="I334" s="3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35"/>
    </row>
    <row r="335" spans="1:42" s="8" customFormat="1" ht="16.350000000000001" customHeight="1" x14ac:dyDescent="0.2">
      <c r="A335" s="3"/>
      <c r="B335" s="3"/>
      <c r="C335" s="3"/>
      <c r="D335" s="3"/>
      <c r="E335" s="3"/>
      <c r="F335" s="43"/>
      <c r="G335" s="43"/>
      <c r="H335" s="3"/>
      <c r="I335" s="3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35"/>
    </row>
    <row r="336" spans="1:42" s="8" customFormat="1" ht="16.350000000000001" customHeight="1" x14ac:dyDescent="0.2">
      <c r="A336" s="3"/>
      <c r="B336" s="3"/>
      <c r="C336" s="3"/>
      <c r="D336" s="3"/>
      <c r="E336" s="3"/>
      <c r="F336" s="43"/>
      <c r="G336" s="43"/>
      <c r="H336" s="3"/>
      <c r="I336" s="3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35"/>
    </row>
    <row r="337" spans="1:42" s="8" customFormat="1" ht="16.350000000000001" customHeight="1" x14ac:dyDescent="0.2">
      <c r="A337" s="3"/>
      <c r="B337" s="3"/>
      <c r="C337" s="3"/>
      <c r="D337" s="3"/>
      <c r="E337" s="3"/>
      <c r="F337" s="43"/>
      <c r="G337" s="43"/>
      <c r="H337" s="3"/>
      <c r="I337" s="3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35"/>
    </row>
    <row r="338" spans="1:42" s="8" customFormat="1" ht="16.350000000000001" customHeight="1" x14ac:dyDescent="0.2">
      <c r="A338" s="3"/>
      <c r="B338" s="3"/>
      <c r="C338" s="3"/>
      <c r="D338" s="3"/>
      <c r="E338" s="3"/>
      <c r="F338" s="43"/>
      <c r="G338" s="43"/>
      <c r="H338" s="3"/>
      <c r="I338" s="3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35"/>
    </row>
    <row r="339" spans="1:42" s="8" customFormat="1" ht="16.350000000000001" customHeight="1" x14ac:dyDescent="0.2">
      <c r="A339" s="3"/>
      <c r="B339" s="3"/>
      <c r="C339" s="3"/>
      <c r="D339" s="3"/>
      <c r="E339" s="3"/>
      <c r="F339" s="43"/>
      <c r="G339" s="43"/>
      <c r="H339" s="3"/>
      <c r="I339" s="3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35"/>
    </row>
    <row r="340" spans="1:42" s="8" customFormat="1" ht="16.350000000000001" customHeight="1" x14ac:dyDescent="0.2">
      <c r="A340" s="3"/>
      <c r="B340" s="3"/>
      <c r="C340" s="3"/>
      <c r="D340" s="3"/>
      <c r="E340" s="3"/>
      <c r="F340" s="43"/>
      <c r="G340" s="43"/>
      <c r="H340" s="3"/>
      <c r="I340" s="3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35"/>
    </row>
    <row r="341" spans="1:42" s="8" customFormat="1" ht="16.350000000000001" customHeight="1" x14ac:dyDescent="0.2">
      <c r="A341" s="3"/>
      <c r="B341" s="3"/>
      <c r="C341" s="3"/>
      <c r="D341" s="3"/>
      <c r="E341" s="3"/>
      <c r="F341" s="43"/>
      <c r="G341" s="43"/>
      <c r="H341" s="3"/>
      <c r="I341" s="3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35"/>
    </row>
    <row r="342" spans="1:42" s="8" customFormat="1" ht="16.350000000000001" customHeight="1" x14ac:dyDescent="0.2">
      <c r="A342" s="3"/>
      <c r="B342" s="3"/>
      <c r="C342" s="3"/>
      <c r="D342" s="3"/>
      <c r="E342" s="3"/>
      <c r="F342" s="43"/>
      <c r="G342" s="43"/>
      <c r="H342" s="3"/>
      <c r="I342" s="3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35"/>
    </row>
    <row r="343" spans="1:42" s="8" customFormat="1" ht="16.350000000000001" customHeight="1" x14ac:dyDescent="0.2">
      <c r="A343" s="3"/>
      <c r="B343" s="3"/>
      <c r="C343" s="3"/>
      <c r="D343" s="3"/>
      <c r="E343" s="3"/>
      <c r="F343" s="43"/>
      <c r="G343" s="43"/>
      <c r="H343" s="3"/>
      <c r="I343" s="3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35"/>
    </row>
    <row r="344" spans="1:42" s="8" customFormat="1" ht="16.350000000000001" customHeight="1" x14ac:dyDescent="0.2">
      <c r="A344" s="3"/>
      <c r="B344" s="3"/>
      <c r="C344" s="3"/>
      <c r="D344" s="3"/>
      <c r="E344" s="3"/>
      <c r="F344" s="43"/>
      <c r="G344" s="43"/>
      <c r="H344" s="3"/>
      <c r="I344" s="3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35"/>
    </row>
    <row r="345" spans="1:42" s="8" customFormat="1" ht="16.350000000000001" customHeight="1" x14ac:dyDescent="0.2">
      <c r="A345" s="3"/>
      <c r="B345" s="3"/>
      <c r="C345" s="3"/>
      <c r="D345" s="3"/>
      <c r="E345" s="3"/>
      <c r="F345" s="43"/>
      <c r="G345" s="43"/>
      <c r="H345" s="3"/>
      <c r="I345" s="3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35"/>
    </row>
    <row r="346" spans="1:42" s="8" customFormat="1" ht="16.350000000000001" customHeight="1" x14ac:dyDescent="0.2">
      <c r="A346" s="3"/>
      <c r="B346" s="3"/>
      <c r="C346" s="3"/>
      <c r="D346" s="3"/>
      <c r="E346" s="3"/>
      <c r="F346" s="43"/>
      <c r="G346" s="43"/>
      <c r="H346" s="3"/>
      <c r="I346" s="3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35"/>
    </row>
    <row r="347" spans="1:42" s="8" customFormat="1" ht="16.350000000000001" customHeight="1" x14ac:dyDescent="0.2">
      <c r="A347" s="3"/>
      <c r="B347" s="3"/>
      <c r="C347" s="3"/>
      <c r="D347" s="3"/>
      <c r="E347" s="3"/>
      <c r="F347" s="43"/>
      <c r="G347" s="43"/>
      <c r="H347" s="3"/>
      <c r="I347" s="3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35"/>
    </row>
    <row r="348" spans="1:42" s="8" customFormat="1" ht="16.350000000000001" customHeight="1" x14ac:dyDescent="0.2">
      <c r="A348" s="3"/>
      <c r="B348" s="3"/>
      <c r="C348" s="3"/>
      <c r="D348" s="3"/>
      <c r="E348" s="3"/>
      <c r="F348" s="43"/>
      <c r="G348" s="43"/>
      <c r="H348" s="3"/>
      <c r="I348" s="3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35"/>
    </row>
    <row r="349" spans="1:42" s="8" customFormat="1" ht="16.350000000000001" customHeight="1" x14ac:dyDescent="0.2">
      <c r="A349" s="3"/>
      <c r="B349" s="3"/>
      <c r="C349" s="3"/>
      <c r="D349" s="3"/>
      <c r="E349" s="3"/>
      <c r="F349" s="43"/>
      <c r="G349" s="43"/>
      <c r="H349" s="3"/>
      <c r="I349" s="3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35"/>
    </row>
    <row r="350" spans="1:42" s="8" customFormat="1" ht="16.350000000000001" customHeight="1" x14ac:dyDescent="0.2">
      <c r="A350" s="3"/>
      <c r="B350" s="3"/>
      <c r="C350" s="3"/>
      <c r="D350" s="3"/>
      <c r="E350" s="3"/>
      <c r="F350" s="43"/>
      <c r="G350" s="43"/>
      <c r="H350" s="3"/>
      <c r="I350" s="3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35"/>
    </row>
    <row r="351" spans="1:42" s="8" customFormat="1" ht="16.350000000000001" customHeight="1" x14ac:dyDescent="0.2">
      <c r="A351" s="3"/>
      <c r="B351" s="3"/>
      <c r="C351" s="3"/>
      <c r="D351" s="3"/>
      <c r="E351" s="3"/>
      <c r="F351" s="43"/>
      <c r="G351" s="43"/>
      <c r="H351" s="3"/>
      <c r="I351" s="3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35"/>
    </row>
    <row r="352" spans="1:42" s="8" customFormat="1" ht="16.350000000000001" customHeight="1" x14ac:dyDescent="0.2">
      <c r="A352" s="3"/>
      <c r="B352" s="3"/>
      <c r="C352" s="3"/>
      <c r="D352" s="3"/>
      <c r="E352" s="3"/>
      <c r="F352" s="43"/>
      <c r="G352" s="43"/>
      <c r="H352" s="3"/>
      <c r="I352" s="3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35"/>
    </row>
    <row r="353" spans="1:42" s="8" customFormat="1" ht="16.350000000000001" customHeight="1" x14ac:dyDescent="0.2">
      <c r="A353" s="3"/>
      <c r="B353" s="3"/>
      <c r="C353" s="3"/>
      <c r="D353" s="3"/>
      <c r="E353" s="3"/>
      <c r="F353" s="43"/>
      <c r="G353" s="43"/>
      <c r="H353" s="3"/>
      <c r="I353" s="3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35"/>
    </row>
    <row r="354" spans="1:42" s="8" customFormat="1" ht="16.350000000000001" customHeight="1" x14ac:dyDescent="0.2">
      <c r="A354" s="3"/>
      <c r="B354" s="3"/>
      <c r="C354" s="3"/>
      <c r="D354" s="3"/>
      <c r="E354" s="3"/>
      <c r="F354" s="43"/>
      <c r="G354" s="43"/>
      <c r="H354" s="3"/>
      <c r="I354" s="3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35"/>
    </row>
    <row r="355" spans="1:42" s="8" customFormat="1" ht="16.350000000000001" customHeight="1" x14ac:dyDescent="0.2">
      <c r="A355" s="3"/>
      <c r="B355" s="3"/>
      <c r="C355" s="3"/>
      <c r="D355" s="3"/>
      <c r="E355" s="3"/>
      <c r="F355" s="43"/>
      <c r="G355" s="43"/>
      <c r="H355" s="3"/>
      <c r="I355" s="3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35"/>
    </row>
    <row r="356" spans="1:42" s="8" customFormat="1" ht="16.350000000000001" customHeight="1" x14ac:dyDescent="0.2">
      <c r="A356" s="3"/>
      <c r="B356" s="3"/>
      <c r="C356" s="3"/>
      <c r="D356" s="3"/>
      <c r="E356" s="3"/>
      <c r="F356" s="43"/>
      <c r="G356" s="43"/>
      <c r="H356" s="3"/>
      <c r="I356" s="3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35"/>
    </row>
    <row r="357" spans="1:42" s="8" customFormat="1" ht="16.350000000000001" customHeight="1" x14ac:dyDescent="0.2">
      <c r="A357" s="3"/>
      <c r="B357" s="3"/>
      <c r="C357" s="3"/>
      <c r="D357" s="3"/>
      <c r="E357" s="3"/>
      <c r="F357" s="43"/>
      <c r="G357" s="43"/>
      <c r="H357" s="3"/>
      <c r="I357" s="3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35"/>
    </row>
    <row r="358" spans="1:42" s="8" customFormat="1" ht="16.350000000000001" customHeight="1" x14ac:dyDescent="0.2">
      <c r="A358" s="3"/>
      <c r="B358" s="3"/>
      <c r="C358" s="3"/>
      <c r="D358" s="3"/>
      <c r="E358" s="3"/>
      <c r="F358" s="43"/>
      <c r="G358" s="43"/>
      <c r="H358" s="3"/>
      <c r="I358" s="3"/>
      <c r="J358" s="5"/>
      <c r="K358" s="4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35"/>
    </row>
    <row r="359" spans="1:42" s="8" customFormat="1" ht="16.350000000000001" customHeight="1" x14ac:dyDescent="0.2">
      <c r="A359" s="3"/>
      <c r="B359" s="3"/>
      <c r="C359" s="3"/>
      <c r="D359" s="3"/>
      <c r="E359" s="3"/>
      <c r="F359" s="43"/>
      <c r="G359" s="43"/>
      <c r="H359" s="3"/>
      <c r="I359" s="3"/>
      <c r="J359" s="5"/>
      <c r="K359" s="4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35"/>
    </row>
    <row r="360" spans="1:42" s="8" customFormat="1" ht="16.350000000000001" customHeight="1" x14ac:dyDescent="0.2">
      <c r="A360" s="3"/>
      <c r="B360" s="3"/>
      <c r="C360" s="3"/>
      <c r="D360" s="3"/>
      <c r="E360" s="3"/>
      <c r="F360" s="43"/>
      <c r="G360" s="43"/>
      <c r="H360" s="3"/>
      <c r="I360" s="3"/>
      <c r="J360" s="5"/>
      <c r="K360" s="4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35"/>
    </row>
    <row r="361" spans="1:42" s="8" customFormat="1" ht="16.350000000000001" customHeight="1" x14ac:dyDescent="0.2">
      <c r="A361" s="3"/>
      <c r="B361" s="3"/>
      <c r="C361" s="3"/>
      <c r="D361" s="3"/>
      <c r="E361" s="3"/>
      <c r="F361" s="43"/>
      <c r="G361" s="43"/>
      <c r="H361" s="3"/>
      <c r="I361" s="3"/>
      <c r="J361" s="5"/>
      <c r="K361" s="4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35"/>
    </row>
    <row r="362" spans="1:42" s="8" customFormat="1" ht="16.350000000000001" customHeight="1" x14ac:dyDescent="0.2">
      <c r="A362" s="3"/>
      <c r="B362" s="3"/>
      <c r="C362" s="3"/>
      <c r="D362" s="3"/>
      <c r="E362" s="3"/>
      <c r="F362" s="43"/>
      <c r="G362" s="43"/>
      <c r="H362" s="3"/>
      <c r="I362" s="3"/>
      <c r="J362" s="5"/>
      <c r="K362" s="4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35"/>
    </row>
    <row r="363" spans="1:42" s="8" customFormat="1" ht="16.350000000000001" customHeight="1" x14ac:dyDescent="0.2">
      <c r="A363" s="3"/>
      <c r="B363" s="3"/>
      <c r="C363" s="3"/>
      <c r="D363" s="3"/>
      <c r="E363" s="3"/>
      <c r="F363" s="43"/>
      <c r="G363" s="43"/>
      <c r="H363" s="3"/>
      <c r="I363" s="3"/>
      <c r="J363" s="5"/>
      <c r="K363" s="4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35"/>
    </row>
    <row r="364" spans="1:42" s="8" customFormat="1" ht="16.350000000000001" customHeight="1" x14ac:dyDescent="0.2">
      <c r="A364" s="3"/>
      <c r="B364" s="3"/>
      <c r="C364" s="3"/>
      <c r="D364" s="3"/>
      <c r="E364" s="3"/>
      <c r="F364" s="43"/>
      <c r="G364" s="43"/>
      <c r="H364" s="3"/>
      <c r="I364" s="3"/>
      <c r="J364" s="5"/>
      <c r="K364" s="4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35"/>
    </row>
    <row r="365" spans="1:42" s="8" customFormat="1" ht="16.350000000000001" customHeight="1" x14ac:dyDescent="0.2">
      <c r="A365" s="3"/>
      <c r="B365" s="3"/>
      <c r="C365" s="3"/>
      <c r="D365" s="3"/>
      <c r="E365" s="3"/>
      <c r="F365" s="43"/>
      <c r="G365" s="43"/>
      <c r="H365" s="3"/>
      <c r="I365" s="3"/>
      <c r="J365" s="5"/>
      <c r="K365" s="4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35"/>
    </row>
    <row r="366" spans="1:42" s="8" customFormat="1" ht="16.350000000000001" customHeight="1" x14ac:dyDescent="0.2">
      <c r="A366" s="3"/>
      <c r="B366" s="3"/>
      <c r="C366" s="3"/>
      <c r="D366" s="3"/>
      <c r="E366" s="3"/>
      <c r="F366" s="43"/>
      <c r="G366" s="43"/>
      <c r="H366" s="3"/>
      <c r="I366" s="3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35"/>
    </row>
    <row r="367" spans="1:42" s="8" customFormat="1" ht="16.350000000000001" customHeight="1" x14ac:dyDescent="0.2">
      <c r="A367" s="3"/>
      <c r="B367" s="3"/>
      <c r="C367" s="3"/>
      <c r="D367" s="3"/>
      <c r="E367" s="3"/>
      <c r="F367" s="43"/>
      <c r="G367" s="43"/>
      <c r="H367" s="3"/>
      <c r="I367" s="3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35"/>
    </row>
    <row r="368" spans="1:42" s="8" customFormat="1" ht="16.350000000000001" customHeight="1" x14ac:dyDescent="0.2">
      <c r="A368" s="3"/>
      <c r="B368" s="3"/>
      <c r="C368" s="3"/>
      <c r="D368" s="3"/>
      <c r="E368" s="3"/>
      <c r="F368" s="43"/>
      <c r="G368" s="43"/>
      <c r="H368" s="3"/>
      <c r="I368" s="3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35"/>
    </row>
    <row r="369" spans="1:42" s="8" customFormat="1" ht="16.350000000000001" customHeight="1" x14ac:dyDescent="0.2">
      <c r="A369" s="3"/>
      <c r="B369" s="3"/>
      <c r="C369" s="3"/>
      <c r="D369" s="3"/>
      <c r="E369" s="3"/>
      <c r="F369" s="43"/>
      <c r="G369" s="43"/>
      <c r="H369" s="3"/>
      <c r="I369" s="3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35"/>
    </row>
    <row r="370" spans="1:42" s="8" customFormat="1" ht="16.350000000000001" customHeight="1" x14ac:dyDescent="0.2">
      <c r="A370" s="3"/>
      <c r="B370" s="3"/>
      <c r="C370" s="3"/>
      <c r="D370" s="3"/>
      <c r="E370" s="3"/>
      <c r="F370" s="43"/>
      <c r="G370" s="43"/>
      <c r="H370" s="3"/>
      <c r="I370" s="3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35"/>
    </row>
    <row r="371" spans="1:42" s="8" customFormat="1" ht="16.350000000000001" customHeight="1" x14ac:dyDescent="0.2">
      <c r="A371" s="3"/>
      <c r="B371" s="3"/>
      <c r="C371" s="3"/>
      <c r="D371" s="3"/>
      <c r="E371" s="3"/>
      <c r="F371" s="43"/>
      <c r="G371" s="43"/>
      <c r="H371" s="3"/>
      <c r="I371" s="3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35"/>
    </row>
    <row r="372" spans="1:42" s="8" customFormat="1" ht="16.350000000000001" customHeight="1" x14ac:dyDescent="0.2">
      <c r="A372" s="3"/>
      <c r="B372" s="3"/>
      <c r="C372" s="3"/>
      <c r="D372" s="3"/>
      <c r="E372" s="3"/>
      <c r="F372" s="43"/>
      <c r="G372" s="43"/>
      <c r="H372" s="3"/>
      <c r="I372" s="3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35"/>
    </row>
    <row r="373" spans="1:42" s="8" customFormat="1" ht="16.350000000000001" customHeight="1" x14ac:dyDescent="0.2">
      <c r="A373" s="3"/>
      <c r="B373" s="3"/>
      <c r="C373" s="3"/>
      <c r="D373" s="3"/>
      <c r="E373" s="3"/>
      <c r="F373" s="43"/>
      <c r="G373" s="43"/>
      <c r="H373" s="3"/>
      <c r="I373" s="3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35"/>
    </row>
    <row r="374" spans="1:42" s="8" customFormat="1" ht="16.350000000000001" customHeight="1" x14ac:dyDescent="0.2">
      <c r="A374" s="3"/>
      <c r="B374" s="3"/>
      <c r="C374" s="3"/>
      <c r="D374" s="3"/>
      <c r="E374" s="3"/>
      <c r="F374" s="43"/>
      <c r="G374" s="43"/>
      <c r="H374" s="3"/>
      <c r="I374" s="3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35"/>
    </row>
    <row r="375" spans="1:42" s="8" customFormat="1" ht="16.350000000000001" customHeight="1" x14ac:dyDescent="0.2">
      <c r="A375" s="3"/>
      <c r="B375" s="3"/>
      <c r="C375" s="3"/>
      <c r="D375" s="3"/>
      <c r="E375" s="3"/>
      <c r="F375" s="43"/>
      <c r="G375" s="43"/>
      <c r="H375" s="3"/>
      <c r="I375" s="3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35"/>
    </row>
    <row r="376" spans="1:42" s="8" customFormat="1" ht="16.350000000000001" customHeight="1" x14ac:dyDescent="0.2">
      <c r="A376" s="3"/>
      <c r="B376" s="3"/>
      <c r="C376" s="3"/>
      <c r="D376" s="3"/>
      <c r="E376" s="3"/>
      <c r="F376" s="43"/>
      <c r="G376" s="43"/>
      <c r="H376" s="3"/>
      <c r="I376" s="3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35"/>
    </row>
    <row r="377" spans="1:42" s="8" customFormat="1" ht="16.350000000000001" customHeight="1" x14ac:dyDescent="0.2">
      <c r="A377" s="3"/>
      <c r="B377" s="3"/>
      <c r="C377" s="3"/>
      <c r="D377" s="3"/>
      <c r="E377" s="3"/>
      <c r="F377" s="43"/>
      <c r="G377" s="43"/>
      <c r="H377" s="3"/>
      <c r="I377" s="3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35"/>
    </row>
    <row r="378" spans="1:42" s="8" customFormat="1" ht="16.350000000000001" customHeight="1" x14ac:dyDescent="0.2">
      <c r="A378" s="3"/>
      <c r="B378" s="3"/>
      <c r="C378" s="3"/>
      <c r="D378" s="3"/>
      <c r="E378" s="3"/>
      <c r="F378" s="43"/>
      <c r="G378" s="43"/>
      <c r="H378" s="3"/>
      <c r="I378" s="3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35"/>
    </row>
    <row r="379" spans="1:42" s="8" customFormat="1" ht="16.350000000000001" customHeight="1" x14ac:dyDescent="0.2">
      <c r="A379" s="3"/>
      <c r="B379" s="3"/>
      <c r="C379" s="3"/>
      <c r="D379" s="3"/>
      <c r="E379" s="3"/>
      <c r="F379" s="43"/>
      <c r="G379" s="43"/>
      <c r="H379" s="3"/>
      <c r="I379" s="3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35"/>
    </row>
    <row r="380" spans="1:42" s="8" customFormat="1" ht="16.350000000000001" customHeight="1" x14ac:dyDescent="0.2">
      <c r="A380" s="3"/>
      <c r="B380" s="3"/>
      <c r="C380" s="3"/>
      <c r="D380" s="3"/>
      <c r="E380" s="3"/>
      <c r="F380" s="43"/>
      <c r="G380" s="43"/>
      <c r="H380" s="3"/>
      <c r="I380" s="3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35"/>
    </row>
    <row r="381" spans="1:42" s="8" customFormat="1" ht="16.350000000000001" customHeight="1" x14ac:dyDescent="0.2">
      <c r="A381" s="3"/>
      <c r="B381" s="3"/>
      <c r="C381" s="3"/>
      <c r="D381" s="3"/>
      <c r="E381" s="3"/>
      <c r="F381" s="43"/>
      <c r="G381" s="43"/>
      <c r="H381" s="3"/>
      <c r="I381" s="3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35"/>
    </row>
    <row r="382" spans="1:42" s="8" customFormat="1" ht="16.350000000000001" customHeight="1" x14ac:dyDescent="0.2">
      <c r="A382" s="3"/>
      <c r="B382" s="3"/>
      <c r="C382" s="3"/>
      <c r="D382" s="3"/>
      <c r="E382" s="3"/>
      <c r="F382" s="43"/>
      <c r="G382" s="43"/>
      <c r="H382" s="3"/>
      <c r="I382" s="3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35"/>
    </row>
    <row r="383" spans="1:42" s="8" customFormat="1" ht="16.350000000000001" customHeight="1" x14ac:dyDescent="0.2">
      <c r="A383" s="3"/>
      <c r="B383" s="3"/>
      <c r="C383" s="3"/>
      <c r="D383" s="3"/>
      <c r="E383" s="3"/>
      <c r="F383" s="43"/>
      <c r="G383" s="43"/>
      <c r="H383" s="3"/>
      <c r="I383" s="3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35"/>
    </row>
    <row r="384" spans="1:42" s="8" customFormat="1" ht="16.350000000000001" customHeight="1" x14ac:dyDescent="0.2">
      <c r="A384" s="3"/>
      <c r="B384" s="3"/>
      <c r="C384" s="3"/>
      <c r="D384" s="3"/>
      <c r="E384" s="3"/>
      <c r="F384" s="43"/>
      <c r="G384" s="43"/>
      <c r="H384" s="3"/>
      <c r="I384" s="3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35"/>
    </row>
    <row r="385" spans="1:42" s="8" customFormat="1" ht="16.350000000000001" customHeight="1" x14ac:dyDescent="0.2">
      <c r="A385" s="3"/>
      <c r="B385" s="3"/>
      <c r="C385" s="3"/>
      <c r="D385" s="3"/>
      <c r="E385" s="3"/>
      <c r="F385" s="43"/>
      <c r="G385" s="43"/>
      <c r="H385" s="3"/>
      <c r="I385" s="3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35"/>
    </row>
    <row r="386" spans="1:42" s="8" customFormat="1" ht="16.350000000000001" customHeight="1" x14ac:dyDescent="0.2">
      <c r="A386" s="3"/>
      <c r="B386" s="3"/>
      <c r="C386" s="3"/>
      <c r="D386" s="3"/>
      <c r="E386" s="3"/>
      <c r="F386" s="43"/>
      <c r="G386" s="43"/>
      <c r="H386" s="3"/>
      <c r="I386" s="3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35"/>
    </row>
    <row r="387" spans="1:42" s="8" customFormat="1" ht="16.350000000000001" customHeight="1" x14ac:dyDescent="0.2">
      <c r="A387" s="3"/>
      <c r="B387" s="3"/>
      <c r="C387" s="3"/>
      <c r="D387" s="3"/>
      <c r="E387" s="3"/>
      <c r="F387" s="43"/>
      <c r="G387" s="43"/>
      <c r="H387" s="3"/>
      <c r="I387" s="3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35"/>
    </row>
    <row r="388" spans="1:42" s="8" customFormat="1" ht="16.350000000000001" customHeight="1" x14ac:dyDescent="0.2">
      <c r="A388" s="3"/>
      <c r="B388" s="3"/>
      <c r="C388" s="3"/>
      <c r="D388" s="3"/>
      <c r="E388" s="3"/>
      <c r="F388" s="43"/>
      <c r="G388" s="43"/>
      <c r="H388" s="3"/>
      <c r="I388" s="3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35"/>
    </row>
    <row r="389" spans="1:42" s="8" customFormat="1" ht="16.350000000000001" customHeight="1" x14ac:dyDescent="0.2">
      <c r="A389" s="3"/>
      <c r="B389" s="3"/>
      <c r="C389" s="3"/>
      <c r="D389" s="3"/>
      <c r="E389" s="3"/>
      <c r="F389" s="43"/>
      <c r="G389" s="43"/>
      <c r="H389" s="3"/>
      <c r="I389" s="3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35"/>
    </row>
    <row r="390" spans="1:42" s="8" customFormat="1" ht="16.350000000000001" customHeight="1" x14ac:dyDescent="0.2">
      <c r="A390" s="3"/>
      <c r="B390" s="3"/>
      <c r="C390" s="3"/>
      <c r="D390" s="3"/>
      <c r="E390" s="3"/>
      <c r="F390" s="43"/>
      <c r="G390" s="43"/>
      <c r="H390" s="3"/>
      <c r="I390" s="3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35"/>
    </row>
    <row r="391" spans="1:42" s="8" customFormat="1" ht="16.350000000000001" customHeight="1" x14ac:dyDescent="0.2">
      <c r="A391" s="3"/>
      <c r="B391" s="3"/>
      <c r="C391" s="3"/>
      <c r="D391" s="3"/>
      <c r="E391" s="3"/>
      <c r="F391" s="43"/>
      <c r="G391" s="43"/>
      <c r="H391" s="3"/>
      <c r="I391" s="3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35"/>
    </row>
    <row r="392" spans="1:42" s="8" customFormat="1" ht="16.350000000000001" customHeight="1" x14ac:dyDescent="0.2">
      <c r="A392" s="3"/>
      <c r="B392" s="3"/>
      <c r="C392" s="3"/>
      <c r="D392" s="3"/>
      <c r="E392" s="3"/>
      <c r="F392" s="43"/>
      <c r="G392" s="43"/>
      <c r="H392" s="3"/>
      <c r="I392" s="3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35"/>
    </row>
    <row r="393" spans="1:42" s="8" customFormat="1" ht="16.350000000000001" customHeight="1" x14ac:dyDescent="0.2">
      <c r="A393" s="3"/>
      <c r="B393" s="3"/>
      <c r="C393" s="3"/>
      <c r="D393" s="3"/>
      <c r="E393" s="3"/>
      <c r="F393" s="43"/>
      <c r="G393" s="43"/>
      <c r="H393" s="3"/>
      <c r="I393" s="3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35"/>
    </row>
    <row r="394" spans="1:42" s="8" customFormat="1" ht="16.350000000000001" customHeight="1" x14ac:dyDescent="0.2">
      <c r="A394" s="3"/>
      <c r="B394" s="3"/>
      <c r="C394" s="3"/>
      <c r="D394" s="3"/>
      <c r="E394" s="3"/>
      <c r="F394" s="43"/>
      <c r="G394" s="43"/>
      <c r="H394" s="3"/>
      <c r="I394" s="3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35"/>
    </row>
    <row r="395" spans="1:42" s="8" customFormat="1" ht="16.350000000000001" customHeight="1" x14ac:dyDescent="0.2">
      <c r="A395" s="3"/>
      <c r="B395" s="3"/>
      <c r="C395" s="3"/>
      <c r="D395" s="3"/>
      <c r="E395" s="3"/>
      <c r="F395" s="43"/>
      <c r="G395" s="43"/>
      <c r="H395" s="3"/>
      <c r="I395" s="3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35"/>
    </row>
    <row r="396" spans="1:42" s="8" customFormat="1" ht="16.350000000000001" customHeight="1" x14ac:dyDescent="0.2">
      <c r="A396" s="3"/>
      <c r="B396" s="3"/>
      <c r="C396" s="3"/>
      <c r="D396" s="3"/>
      <c r="E396" s="3"/>
      <c r="F396" s="43"/>
      <c r="G396" s="43"/>
      <c r="H396" s="3"/>
      <c r="I396" s="3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35"/>
    </row>
    <row r="397" spans="1:42" s="8" customFormat="1" ht="16.350000000000001" customHeight="1" x14ac:dyDescent="0.2">
      <c r="A397" s="3"/>
      <c r="B397" s="3"/>
      <c r="C397" s="3"/>
      <c r="D397" s="3"/>
      <c r="E397" s="3"/>
      <c r="F397" s="43"/>
      <c r="G397" s="43"/>
      <c r="H397" s="3"/>
      <c r="I397" s="3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35"/>
    </row>
    <row r="398" spans="1:42" s="8" customFormat="1" ht="16.350000000000001" customHeight="1" x14ac:dyDescent="0.2">
      <c r="A398" s="3"/>
      <c r="B398" s="3"/>
      <c r="C398" s="3"/>
      <c r="D398" s="3"/>
      <c r="E398" s="3"/>
      <c r="F398" s="43"/>
      <c r="G398" s="43"/>
      <c r="H398" s="3"/>
      <c r="I398" s="3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35"/>
    </row>
    <row r="399" spans="1:42" s="8" customFormat="1" ht="16.350000000000001" customHeight="1" x14ac:dyDescent="0.2">
      <c r="A399" s="3"/>
      <c r="B399" s="3"/>
      <c r="C399" s="3"/>
      <c r="D399" s="3"/>
      <c r="E399" s="3"/>
      <c r="F399" s="43"/>
      <c r="G399" s="43"/>
      <c r="H399" s="3"/>
      <c r="I399" s="3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35"/>
    </row>
    <row r="400" spans="1:42" s="8" customFormat="1" ht="16.350000000000001" customHeight="1" x14ac:dyDescent="0.2">
      <c r="A400" s="3"/>
      <c r="B400" s="3"/>
      <c r="C400" s="3"/>
      <c r="D400" s="3"/>
      <c r="E400" s="3"/>
      <c r="F400" s="43"/>
      <c r="G400" s="43"/>
      <c r="H400" s="3"/>
      <c r="I400" s="3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35"/>
    </row>
    <row r="401" spans="1:42" s="8" customFormat="1" ht="16.350000000000001" customHeight="1" x14ac:dyDescent="0.2">
      <c r="A401" s="3"/>
      <c r="B401" s="3"/>
      <c r="C401" s="3"/>
      <c r="D401" s="3"/>
      <c r="E401" s="3"/>
      <c r="F401" s="43"/>
      <c r="G401" s="43"/>
      <c r="H401" s="3"/>
      <c r="I401" s="3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35"/>
    </row>
    <row r="402" spans="1:42" s="8" customFormat="1" ht="16.350000000000001" customHeight="1" x14ac:dyDescent="0.2">
      <c r="A402" s="3"/>
      <c r="B402" s="3"/>
      <c r="C402" s="3"/>
      <c r="D402" s="3"/>
      <c r="E402" s="3"/>
      <c r="F402" s="43"/>
      <c r="G402" s="43"/>
      <c r="H402" s="3"/>
      <c r="I402" s="3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35"/>
    </row>
    <row r="403" spans="1:42" s="8" customFormat="1" ht="16.350000000000001" customHeight="1" x14ac:dyDescent="0.2">
      <c r="A403" s="3"/>
      <c r="B403" s="3"/>
      <c r="C403" s="3"/>
      <c r="D403" s="3"/>
      <c r="E403" s="3"/>
      <c r="F403" s="43"/>
      <c r="G403" s="43"/>
      <c r="H403" s="3"/>
      <c r="I403" s="3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35"/>
    </row>
    <row r="404" spans="1:42" s="8" customFormat="1" ht="16.350000000000001" customHeight="1" x14ac:dyDescent="0.2">
      <c r="A404" s="3"/>
      <c r="B404" s="3"/>
      <c r="C404" s="3"/>
      <c r="D404" s="3"/>
      <c r="E404" s="3"/>
      <c r="F404" s="43"/>
      <c r="G404" s="43"/>
      <c r="H404" s="3"/>
      <c r="I404" s="3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35"/>
    </row>
    <row r="405" spans="1:42" s="8" customFormat="1" ht="16.350000000000001" customHeight="1" x14ac:dyDescent="0.2">
      <c r="A405" s="3"/>
      <c r="B405" s="3"/>
      <c r="C405" s="3"/>
      <c r="D405" s="3"/>
      <c r="E405" s="3"/>
      <c r="F405" s="43"/>
      <c r="G405" s="43"/>
      <c r="H405" s="3"/>
      <c r="I405" s="3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35"/>
    </row>
    <row r="406" spans="1:42" s="8" customFormat="1" ht="16.350000000000001" customHeight="1" x14ac:dyDescent="0.2">
      <c r="A406" s="3"/>
      <c r="B406" s="3"/>
      <c r="C406" s="3"/>
      <c r="D406" s="3"/>
      <c r="E406" s="3"/>
      <c r="F406" s="43"/>
      <c r="G406" s="43"/>
      <c r="H406" s="3"/>
      <c r="I406" s="3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35"/>
    </row>
    <row r="407" spans="1:42" s="8" customFormat="1" ht="16.350000000000001" customHeight="1" x14ac:dyDescent="0.2">
      <c r="A407" s="3"/>
      <c r="B407" s="3"/>
      <c r="C407" s="3"/>
      <c r="D407" s="3"/>
      <c r="E407" s="3"/>
      <c r="F407" s="43"/>
      <c r="G407" s="43"/>
      <c r="H407" s="3"/>
      <c r="I407" s="3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35"/>
    </row>
    <row r="408" spans="1:42" s="8" customFormat="1" ht="16.350000000000001" customHeight="1" x14ac:dyDescent="0.2">
      <c r="A408" s="3"/>
      <c r="B408" s="3"/>
      <c r="C408" s="3"/>
      <c r="D408" s="3"/>
      <c r="E408" s="3"/>
      <c r="F408" s="43"/>
      <c r="G408" s="43"/>
      <c r="H408" s="3"/>
      <c r="I408" s="3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35"/>
    </row>
    <row r="409" spans="1:42" s="8" customFormat="1" ht="16.350000000000001" customHeight="1" x14ac:dyDescent="0.2">
      <c r="A409" s="3"/>
      <c r="B409" s="3"/>
      <c r="C409" s="3"/>
      <c r="D409" s="3"/>
      <c r="E409" s="3"/>
      <c r="F409" s="43"/>
      <c r="G409" s="43"/>
      <c r="H409" s="3"/>
      <c r="I409" s="3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35"/>
    </row>
    <row r="410" spans="1:42" s="8" customFormat="1" ht="16.350000000000001" customHeight="1" x14ac:dyDescent="0.2">
      <c r="A410" s="3"/>
      <c r="B410" s="3"/>
      <c r="C410" s="3"/>
      <c r="D410" s="3"/>
      <c r="E410" s="3"/>
      <c r="F410" s="43"/>
      <c r="G410" s="43"/>
      <c r="H410" s="3"/>
      <c r="I410" s="3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35"/>
    </row>
    <row r="411" spans="1:42" s="8" customFormat="1" ht="16.350000000000001" customHeight="1" x14ac:dyDescent="0.2">
      <c r="A411" s="3"/>
      <c r="B411" s="3"/>
      <c r="C411" s="3"/>
      <c r="D411" s="3"/>
      <c r="E411" s="3"/>
      <c r="F411" s="43"/>
      <c r="G411" s="43"/>
      <c r="H411" s="3"/>
      <c r="I411" s="3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35"/>
    </row>
    <row r="412" spans="1:42" s="8" customFormat="1" ht="16.350000000000001" customHeight="1" x14ac:dyDescent="0.2">
      <c r="A412" s="3"/>
      <c r="B412" s="3"/>
      <c r="C412" s="3"/>
      <c r="D412" s="3"/>
      <c r="E412" s="3"/>
      <c r="F412" s="43"/>
      <c r="G412" s="43"/>
      <c r="H412" s="3"/>
      <c r="I412" s="3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35"/>
    </row>
    <row r="413" spans="1:42" s="8" customFormat="1" ht="16.350000000000001" customHeight="1" x14ac:dyDescent="0.2">
      <c r="A413" s="3"/>
      <c r="B413" s="3"/>
      <c r="C413" s="3"/>
      <c r="D413" s="3"/>
      <c r="E413" s="3"/>
      <c r="F413" s="43"/>
      <c r="G413" s="43"/>
      <c r="H413" s="3"/>
      <c r="I413" s="3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35"/>
    </row>
    <row r="414" spans="1:42" s="8" customFormat="1" ht="16.350000000000001" customHeight="1" x14ac:dyDescent="0.2">
      <c r="A414" s="3"/>
      <c r="B414" s="3"/>
      <c r="C414" s="3"/>
      <c r="D414" s="3"/>
      <c r="E414" s="3"/>
      <c r="F414" s="43"/>
      <c r="G414" s="43"/>
      <c r="H414" s="3"/>
      <c r="I414" s="3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35"/>
    </row>
    <row r="415" spans="1:42" s="8" customFormat="1" ht="16.350000000000001" customHeight="1" x14ac:dyDescent="0.2">
      <c r="A415" s="3"/>
      <c r="B415" s="3"/>
      <c r="C415" s="3"/>
      <c r="D415" s="3"/>
      <c r="E415" s="3"/>
      <c r="F415" s="43"/>
      <c r="G415" s="43"/>
      <c r="H415" s="3"/>
      <c r="I415" s="3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35"/>
    </row>
    <row r="416" spans="1:42" s="8" customFormat="1" ht="16.350000000000001" customHeight="1" x14ac:dyDescent="0.2">
      <c r="A416" s="3"/>
      <c r="B416" s="3"/>
      <c r="C416" s="3"/>
      <c r="D416" s="3"/>
      <c r="E416" s="3"/>
      <c r="F416" s="43"/>
      <c r="G416" s="43"/>
      <c r="H416" s="3"/>
      <c r="I416" s="3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35"/>
    </row>
    <row r="417" spans="1:42" s="8" customFormat="1" ht="16.350000000000001" customHeight="1" x14ac:dyDescent="0.2">
      <c r="A417" s="3"/>
      <c r="B417" s="3"/>
      <c r="C417" s="3"/>
      <c r="D417" s="3"/>
      <c r="E417" s="3"/>
      <c r="F417" s="43"/>
      <c r="G417" s="43"/>
      <c r="H417" s="3"/>
      <c r="I417" s="3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35"/>
    </row>
    <row r="418" spans="1:42" s="8" customFormat="1" ht="16.350000000000001" customHeight="1" x14ac:dyDescent="0.2">
      <c r="A418" s="3"/>
      <c r="B418" s="3"/>
      <c r="C418" s="3"/>
      <c r="D418" s="3"/>
      <c r="E418" s="3"/>
      <c r="F418" s="43"/>
      <c r="G418" s="43"/>
      <c r="H418" s="3"/>
      <c r="I418" s="3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35"/>
    </row>
    <row r="419" spans="1:42" s="8" customFormat="1" ht="16.350000000000001" customHeight="1" x14ac:dyDescent="0.2">
      <c r="A419" s="3"/>
      <c r="B419" s="3"/>
      <c r="C419" s="3"/>
      <c r="D419" s="3"/>
      <c r="E419" s="3"/>
      <c r="F419" s="43"/>
      <c r="G419" s="43"/>
      <c r="H419" s="3"/>
      <c r="I419" s="3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35"/>
    </row>
    <row r="420" spans="1:42" s="8" customFormat="1" ht="16.350000000000001" customHeight="1" x14ac:dyDescent="0.2">
      <c r="A420" s="3"/>
      <c r="B420" s="3"/>
      <c r="C420" s="3"/>
      <c r="D420" s="3"/>
      <c r="E420" s="3"/>
      <c r="F420" s="43"/>
      <c r="G420" s="43"/>
      <c r="H420" s="3"/>
      <c r="I420" s="3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35"/>
    </row>
    <row r="421" spans="1:42" s="8" customFormat="1" ht="16.350000000000001" customHeight="1" x14ac:dyDescent="0.2">
      <c r="A421" s="3"/>
      <c r="B421" s="3"/>
      <c r="C421" s="3"/>
      <c r="D421" s="3"/>
      <c r="E421" s="3"/>
      <c r="F421" s="43"/>
      <c r="G421" s="43"/>
      <c r="H421" s="3"/>
      <c r="I421" s="3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35"/>
    </row>
    <row r="422" spans="1:42" s="8" customFormat="1" ht="16.350000000000001" customHeight="1" x14ac:dyDescent="0.2">
      <c r="A422" s="3"/>
      <c r="B422" s="3"/>
      <c r="C422" s="3"/>
      <c r="D422" s="3"/>
      <c r="E422" s="3"/>
      <c r="F422" s="43"/>
      <c r="G422" s="43"/>
      <c r="H422" s="3"/>
      <c r="I422" s="3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35"/>
    </row>
    <row r="423" spans="1:42" s="8" customFormat="1" ht="16.350000000000001" customHeight="1" x14ac:dyDescent="0.2">
      <c r="A423" s="3"/>
      <c r="B423" s="3"/>
      <c r="C423" s="3"/>
      <c r="D423" s="3"/>
      <c r="E423" s="3"/>
      <c r="F423" s="43"/>
      <c r="G423" s="43"/>
      <c r="H423" s="3"/>
      <c r="I423" s="3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35"/>
    </row>
    <row r="424" spans="1:42" s="8" customFormat="1" ht="16.350000000000001" customHeight="1" x14ac:dyDescent="0.2">
      <c r="A424" s="3"/>
      <c r="B424" s="3"/>
      <c r="C424" s="3"/>
      <c r="D424" s="3"/>
      <c r="E424" s="3"/>
      <c r="F424" s="43"/>
      <c r="G424" s="43"/>
      <c r="H424" s="3"/>
      <c r="I424" s="3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35"/>
    </row>
    <row r="425" spans="1:42" s="8" customFormat="1" ht="16.350000000000001" customHeight="1" x14ac:dyDescent="0.2">
      <c r="A425" s="3"/>
      <c r="B425" s="3"/>
      <c r="C425" s="3"/>
      <c r="D425" s="3"/>
      <c r="E425" s="3"/>
      <c r="F425" s="43"/>
      <c r="G425" s="43"/>
      <c r="H425" s="3"/>
      <c r="I425" s="3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35"/>
    </row>
    <row r="426" spans="1:42" s="8" customFormat="1" ht="16.350000000000001" customHeight="1" x14ac:dyDescent="0.2">
      <c r="A426" s="3"/>
      <c r="B426" s="3"/>
      <c r="C426" s="3"/>
      <c r="D426" s="3"/>
      <c r="E426" s="3"/>
      <c r="F426" s="43"/>
      <c r="G426" s="43"/>
      <c r="H426" s="3"/>
      <c r="I426" s="3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35"/>
    </row>
    <row r="427" spans="1:42" s="8" customFormat="1" ht="16.350000000000001" customHeight="1" x14ac:dyDescent="0.2">
      <c r="A427" s="3"/>
      <c r="B427" s="3"/>
      <c r="C427" s="3"/>
      <c r="D427" s="3"/>
      <c r="E427" s="3"/>
      <c r="F427" s="43"/>
      <c r="G427" s="43"/>
      <c r="H427" s="3"/>
      <c r="I427" s="3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35"/>
    </row>
    <row r="428" spans="1:42" s="8" customFormat="1" ht="16.350000000000001" customHeight="1" x14ac:dyDescent="0.2">
      <c r="A428" s="3"/>
      <c r="B428" s="3"/>
      <c r="C428" s="3"/>
      <c r="D428" s="3"/>
      <c r="E428" s="3"/>
      <c r="F428" s="43"/>
      <c r="G428" s="43"/>
      <c r="H428" s="3"/>
      <c r="I428" s="3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35"/>
    </row>
    <row r="429" spans="1:42" s="8" customFormat="1" ht="16.350000000000001" customHeight="1" x14ac:dyDescent="0.2">
      <c r="A429" s="3"/>
      <c r="B429" s="3"/>
      <c r="C429" s="3"/>
      <c r="D429" s="3"/>
      <c r="E429" s="3"/>
      <c r="F429" s="43"/>
      <c r="G429" s="43"/>
      <c r="H429" s="3"/>
      <c r="I429" s="3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35"/>
    </row>
    <row r="430" spans="1:42" s="8" customFormat="1" ht="16.350000000000001" customHeight="1" x14ac:dyDescent="0.2">
      <c r="A430" s="3"/>
      <c r="B430" s="3"/>
      <c r="C430" s="3"/>
      <c r="D430" s="3"/>
      <c r="E430" s="3"/>
      <c r="F430" s="43"/>
      <c r="G430" s="43"/>
      <c r="H430" s="3"/>
      <c r="I430" s="3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35"/>
    </row>
    <row r="431" spans="1:42" s="8" customFormat="1" ht="16.350000000000001" customHeight="1" x14ac:dyDescent="0.2">
      <c r="A431" s="3"/>
      <c r="B431" s="3"/>
      <c r="C431" s="3"/>
      <c r="D431" s="3"/>
      <c r="E431" s="3"/>
      <c r="F431" s="43"/>
      <c r="G431" s="43"/>
      <c r="H431" s="3"/>
      <c r="I431" s="3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35"/>
    </row>
    <row r="432" spans="1:42" s="8" customFormat="1" ht="16.350000000000001" customHeight="1" x14ac:dyDescent="0.2">
      <c r="A432" s="3"/>
      <c r="B432" s="3"/>
      <c r="C432" s="3"/>
      <c r="D432" s="3"/>
      <c r="E432" s="3"/>
      <c r="F432" s="43"/>
      <c r="G432" s="43"/>
      <c r="H432" s="3"/>
      <c r="I432" s="3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35"/>
    </row>
    <row r="433" spans="1:42" s="8" customFormat="1" ht="16.350000000000001" customHeight="1" x14ac:dyDescent="0.2">
      <c r="A433" s="3"/>
      <c r="B433" s="3"/>
      <c r="C433" s="3"/>
      <c r="D433" s="3"/>
      <c r="E433" s="3"/>
      <c r="F433" s="43"/>
      <c r="G433" s="43"/>
      <c r="H433" s="3"/>
      <c r="I433" s="3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35"/>
    </row>
    <row r="434" spans="1:42" s="8" customFormat="1" ht="16.350000000000001" customHeight="1" x14ac:dyDescent="0.2">
      <c r="A434" s="3"/>
      <c r="B434" s="3"/>
      <c r="C434" s="3"/>
      <c r="D434" s="3"/>
      <c r="E434" s="3"/>
      <c r="F434" s="43"/>
      <c r="G434" s="43"/>
      <c r="H434" s="3"/>
      <c r="I434" s="3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35"/>
    </row>
    <row r="435" spans="1:42" s="8" customFormat="1" ht="16.350000000000001" customHeight="1" x14ac:dyDescent="0.2">
      <c r="A435" s="3"/>
      <c r="B435" s="3"/>
      <c r="C435" s="3"/>
      <c r="D435" s="3"/>
      <c r="E435" s="3"/>
      <c r="F435" s="43"/>
      <c r="G435" s="43"/>
      <c r="H435" s="3"/>
      <c r="I435" s="3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35"/>
    </row>
    <row r="436" spans="1:42" s="8" customFormat="1" ht="16.350000000000001" customHeight="1" x14ac:dyDescent="0.2">
      <c r="A436" s="3"/>
      <c r="B436" s="3"/>
      <c r="C436" s="3"/>
      <c r="D436" s="3"/>
      <c r="E436" s="3"/>
      <c r="F436" s="43"/>
      <c r="G436" s="43"/>
      <c r="H436" s="3"/>
      <c r="I436" s="3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35"/>
    </row>
    <row r="437" spans="1:42" s="8" customFormat="1" ht="16.350000000000001" customHeight="1" x14ac:dyDescent="0.2">
      <c r="A437" s="3"/>
      <c r="B437" s="3"/>
      <c r="C437" s="3"/>
      <c r="D437" s="3"/>
      <c r="E437" s="3"/>
      <c r="F437" s="43"/>
      <c r="G437" s="43"/>
      <c r="H437" s="3"/>
      <c r="I437" s="3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35"/>
    </row>
    <row r="438" spans="1:42" s="8" customFormat="1" ht="16.350000000000001" customHeight="1" x14ac:dyDescent="0.2">
      <c r="A438" s="3"/>
      <c r="B438" s="3"/>
      <c r="C438" s="3"/>
      <c r="D438" s="3"/>
      <c r="E438" s="3"/>
      <c r="F438" s="43"/>
      <c r="G438" s="43"/>
      <c r="H438" s="3"/>
      <c r="I438" s="3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35"/>
    </row>
    <row r="439" spans="1:42" s="8" customFormat="1" ht="16.350000000000001" customHeight="1" x14ac:dyDescent="0.2">
      <c r="A439" s="3"/>
      <c r="B439" s="3"/>
      <c r="C439" s="3"/>
      <c r="D439" s="3"/>
      <c r="E439" s="3"/>
      <c r="F439" s="43"/>
      <c r="G439" s="43"/>
      <c r="H439" s="3"/>
      <c r="I439" s="3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35"/>
    </row>
    <row r="440" spans="1:42" s="8" customFormat="1" ht="16.350000000000001" customHeight="1" x14ac:dyDescent="0.2">
      <c r="A440" s="3"/>
      <c r="B440" s="3"/>
      <c r="C440" s="3"/>
      <c r="D440" s="3"/>
      <c r="E440" s="3"/>
      <c r="F440" s="43"/>
      <c r="G440" s="43"/>
      <c r="H440" s="3"/>
      <c r="I440" s="3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35"/>
    </row>
    <row r="441" spans="1:42" s="8" customFormat="1" ht="16.350000000000001" customHeight="1" x14ac:dyDescent="0.2">
      <c r="A441" s="3"/>
      <c r="B441" s="3"/>
      <c r="C441" s="3"/>
      <c r="D441" s="3"/>
      <c r="E441" s="3"/>
      <c r="F441" s="43"/>
      <c r="G441" s="43"/>
      <c r="H441" s="3"/>
      <c r="I441" s="3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35"/>
    </row>
    <row r="442" spans="1:42" s="8" customFormat="1" ht="16.350000000000001" customHeight="1" x14ac:dyDescent="0.2">
      <c r="A442" s="3"/>
      <c r="B442" s="3"/>
      <c r="C442" s="3"/>
      <c r="D442" s="3"/>
      <c r="E442" s="3"/>
      <c r="F442" s="43"/>
      <c r="G442" s="43"/>
      <c r="H442" s="3"/>
      <c r="I442" s="3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35"/>
    </row>
    <row r="443" spans="1:42" s="8" customFormat="1" ht="16.350000000000001" customHeight="1" x14ac:dyDescent="0.2">
      <c r="A443" s="3"/>
      <c r="B443" s="3"/>
      <c r="C443" s="3"/>
      <c r="D443" s="3"/>
      <c r="E443" s="3"/>
      <c r="F443" s="43"/>
      <c r="G443" s="43"/>
      <c r="H443" s="3"/>
      <c r="I443" s="3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35"/>
    </row>
    <row r="444" spans="1:42" s="8" customFormat="1" ht="16.350000000000001" customHeight="1" x14ac:dyDescent="0.2">
      <c r="A444" s="3"/>
      <c r="B444" s="3"/>
      <c r="C444" s="3"/>
      <c r="D444" s="3"/>
      <c r="E444" s="3"/>
      <c r="F444" s="43"/>
      <c r="G444" s="43"/>
      <c r="H444" s="3"/>
      <c r="I444" s="3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35"/>
    </row>
    <row r="445" spans="1:42" s="8" customFormat="1" ht="16.350000000000001" customHeight="1" x14ac:dyDescent="0.2">
      <c r="A445" s="3"/>
      <c r="B445" s="3"/>
      <c r="C445" s="3"/>
      <c r="D445" s="3"/>
      <c r="E445" s="3"/>
      <c r="F445" s="43"/>
      <c r="G445" s="43"/>
      <c r="H445" s="3"/>
      <c r="I445" s="3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35"/>
    </row>
    <row r="446" spans="1:42" s="8" customFormat="1" ht="16.350000000000001" customHeight="1" x14ac:dyDescent="0.2">
      <c r="A446" s="3"/>
      <c r="B446" s="3"/>
      <c r="C446" s="3"/>
      <c r="D446" s="3"/>
      <c r="E446" s="3"/>
      <c r="F446" s="43"/>
      <c r="G446" s="43"/>
      <c r="H446" s="3"/>
      <c r="I446" s="3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35"/>
    </row>
    <row r="447" spans="1:42" s="8" customFormat="1" ht="16.350000000000001" customHeight="1" x14ac:dyDescent="0.2">
      <c r="A447" s="3"/>
      <c r="B447" s="3"/>
      <c r="C447" s="3"/>
      <c r="D447" s="3"/>
      <c r="E447" s="3"/>
      <c r="F447" s="43"/>
      <c r="G447" s="43"/>
      <c r="H447" s="3"/>
      <c r="I447" s="3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35"/>
    </row>
    <row r="448" spans="1:42" s="8" customFormat="1" ht="16.350000000000001" customHeight="1" x14ac:dyDescent="0.2">
      <c r="A448" s="3"/>
      <c r="B448" s="3"/>
      <c r="C448" s="3"/>
      <c r="D448" s="3"/>
      <c r="E448" s="3"/>
      <c r="F448" s="43"/>
      <c r="G448" s="43"/>
      <c r="H448" s="3"/>
      <c r="I448" s="3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35"/>
    </row>
    <row r="449" spans="1:42" s="8" customFormat="1" ht="16.350000000000001" customHeight="1" x14ac:dyDescent="0.2">
      <c r="A449" s="3"/>
      <c r="B449" s="3"/>
      <c r="C449" s="3"/>
      <c r="D449" s="3"/>
      <c r="E449" s="3"/>
      <c r="F449" s="43"/>
      <c r="G449" s="43"/>
      <c r="H449" s="3"/>
      <c r="I449" s="3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35"/>
    </row>
    <row r="450" spans="1:42" s="8" customFormat="1" ht="16.350000000000001" customHeight="1" x14ac:dyDescent="0.2">
      <c r="A450" s="3"/>
      <c r="B450" s="3"/>
      <c r="C450" s="3"/>
      <c r="D450" s="3"/>
      <c r="E450" s="3"/>
      <c r="F450" s="43"/>
      <c r="G450" s="43"/>
      <c r="H450" s="3"/>
      <c r="I450" s="3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35"/>
    </row>
    <row r="451" spans="1:42" s="8" customFormat="1" ht="16.350000000000001" customHeight="1" x14ac:dyDescent="0.2">
      <c r="A451" s="3"/>
      <c r="B451" s="3"/>
      <c r="C451" s="3"/>
      <c r="D451" s="3"/>
      <c r="E451" s="3"/>
      <c r="F451" s="43"/>
      <c r="G451" s="43"/>
      <c r="H451" s="3"/>
      <c r="I451" s="3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35"/>
    </row>
    <row r="452" spans="1:42" s="8" customFormat="1" ht="16.350000000000001" customHeight="1" x14ac:dyDescent="0.2">
      <c r="A452" s="3"/>
      <c r="B452" s="3"/>
      <c r="C452" s="3"/>
      <c r="D452" s="3"/>
      <c r="E452" s="3"/>
      <c r="F452" s="43"/>
      <c r="G452" s="43"/>
      <c r="H452" s="3"/>
      <c r="I452" s="3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35"/>
    </row>
    <row r="453" spans="1:42" s="8" customFormat="1" ht="16.350000000000001" customHeight="1" x14ac:dyDescent="0.2">
      <c r="A453" s="3"/>
      <c r="B453" s="3"/>
      <c r="C453" s="3"/>
      <c r="D453" s="3"/>
      <c r="E453" s="3"/>
      <c r="F453" s="43"/>
      <c r="G453" s="43"/>
      <c r="H453" s="3"/>
      <c r="I453" s="3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35"/>
    </row>
    <row r="454" spans="1:42" s="8" customFormat="1" ht="16.350000000000001" customHeight="1" x14ac:dyDescent="0.2">
      <c r="A454" s="3"/>
      <c r="B454" s="3"/>
      <c r="C454" s="3"/>
      <c r="D454" s="3"/>
      <c r="E454" s="3"/>
      <c r="F454" s="43"/>
      <c r="G454" s="43"/>
      <c r="H454" s="3"/>
      <c r="I454" s="3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35"/>
    </row>
    <row r="455" spans="1:42" s="8" customFormat="1" ht="16.350000000000001" customHeight="1" x14ac:dyDescent="0.2">
      <c r="A455" s="3"/>
      <c r="B455" s="3"/>
      <c r="C455" s="3"/>
      <c r="D455" s="3"/>
      <c r="E455" s="3"/>
      <c r="F455" s="43"/>
      <c r="G455" s="43"/>
      <c r="H455" s="3"/>
      <c r="I455" s="3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35"/>
    </row>
    <row r="456" spans="1:42" s="8" customFormat="1" ht="16.350000000000001" customHeight="1" x14ac:dyDescent="0.2">
      <c r="A456" s="3"/>
      <c r="B456" s="3"/>
      <c r="C456" s="3"/>
      <c r="D456" s="3"/>
      <c r="E456" s="3"/>
      <c r="F456" s="43"/>
      <c r="G456" s="43"/>
      <c r="H456" s="3"/>
      <c r="I456" s="3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35"/>
    </row>
    <row r="457" spans="1:42" s="8" customFormat="1" ht="16.350000000000001" customHeight="1" x14ac:dyDescent="0.2">
      <c r="A457" s="3"/>
      <c r="B457" s="3"/>
      <c r="C457" s="3"/>
      <c r="D457" s="3"/>
      <c r="E457" s="3"/>
      <c r="F457" s="43"/>
      <c r="G457" s="43"/>
      <c r="H457" s="3"/>
      <c r="I457" s="3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35"/>
    </row>
    <row r="458" spans="1:42" s="8" customFormat="1" ht="16.350000000000001" customHeight="1" x14ac:dyDescent="0.2">
      <c r="A458" s="3"/>
      <c r="B458" s="3"/>
      <c r="C458" s="3"/>
      <c r="D458" s="3"/>
      <c r="E458" s="3"/>
      <c r="F458" s="43"/>
      <c r="G458" s="43"/>
      <c r="H458" s="3"/>
      <c r="I458" s="3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35"/>
    </row>
    <row r="459" spans="1:42" s="8" customFormat="1" ht="16.350000000000001" customHeight="1" x14ac:dyDescent="0.2">
      <c r="A459" s="3"/>
      <c r="B459" s="3"/>
      <c r="C459" s="3"/>
      <c r="D459" s="3"/>
      <c r="E459" s="3"/>
      <c r="F459" s="43"/>
      <c r="G459" s="43"/>
      <c r="H459" s="3"/>
      <c r="I459" s="3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35"/>
    </row>
    <row r="460" spans="1:42" s="8" customFormat="1" ht="16.350000000000001" customHeight="1" x14ac:dyDescent="0.2">
      <c r="A460" s="3"/>
      <c r="B460" s="3"/>
      <c r="C460" s="3"/>
      <c r="D460" s="3"/>
      <c r="E460" s="3"/>
      <c r="F460" s="43"/>
      <c r="G460" s="43"/>
      <c r="H460" s="3"/>
      <c r="I460" s="3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35"/>
    </row>
    <row r="461" spans="1:42" s="8" customFormat="1" ht="16.350000000000001" customHeight="1" x14ac:dyDescent="0.2">
      <c r="A461" s="3"/>
      <c r="B461" s="3"/>
      <c r="C461" s="3"/>
      <c r="D461" s="3"/>
      <c r="E461" s="3"/>
      <c r="F461" s="43"/>
      <c r="G461" s="43"/>
      <c r="H461" s="3"/>
      <c r="I461" s="3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35"/>
    </row>
    <row r="462" spans="1:42" s="8" customFormat="1" ht="16.350000000000001" customHeight="1" x14ac:dyDescent="0.2">
      <c r="A462" s="3"/>
      <c r="B462" s="3"/>
      <c r="C462" s="3"/>
      <c r="D462" s="3"/>
      <c r="E462" s="3"/>
      <c r="F462" s="43"/>
      <c r="G462" s="43"/>
      <c r="H462" s="3"/>
      <c r="I462" s="3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35"/>
    </row>
    <row r="463" spans="1:42" s="8" customFormat="1" ht="16.350000000000001" customHeight="1" x14ac:dyDescent="0.2">
      <c r="A463" s="3"/>
      <c r="B463" s="3"/>
      <c r="C463" s="3"/>
      <c r="D463" s="3"/>
      <c r="E463" s="3"/>
      <c r="F463" s="43"/>
      <c r="G463" s="43"/>
      <c r="H463" s="3"/>
      <c r="I463" s="3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35"/>
    </row>
    <row r="464" spans="1:42" s="8" customFormat="1" ht="16.350000000000001" customHeight="1" x14ac:dyDescent="0.2">
      <c r="A464" s="3"/>
      <c r="B464" s="3"/>
      <c r="C464" s="3"/>
      <c r="D464" s="3"/>
      <c r="E464" s="3"/>
      <c r="F464" s="43"/>
      <c r="G464" s="43"/>
      <c r="H464" s="3"/>
      <c r="I464" s="3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35"/>
    </row>
    <row r="465" spans="1:42" s="8" customFormat="1" ht="16.350000000000001" customHeight="1" x14ac:dyDescent="0.2">
      <c r="A465" s="3"/>
      <c r="B465" s="3"/>
      <c r="C465" s="3"/>
      <c r="D465" s="3"/>
      <c r="E465" s="3"/>
      <c r="F465" s="43"/>
      <c r="G465" s="43"/>
      <c r="H465" s="3"/>
      <c r="I465" s="3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35"/>
    </row>
    <row r="466" spans="1:42" s="8" customFormat="1" ht="16.350000000000001" customHeight="1" x14ac:dyDescent="0.2">
      <c r="A466" s="3"/>
      <c r="B466" s="3"/>
      <c r="C466" s="3"/>
      <c r="D466" s="3"/>
      <c r="E466" s="3"/>
      <c r="F466" s="43"/>
      <c r="G466" s="43"/>
      <c r="H466" s="3"/>
      <c r="I466" s="3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35"/>
    </row>
    <row r="467" spans="1:42" s="8" customFormat="1" ht="16.350000000000001" customHeight="1" x14ac:dyDescent="0.2">
      <c r="A467" s="3"/>
      <c r="B467" s="3"/>
      <c r="C467" s="3"/>
      <c r="D467" s="3"/>
      <c r="E467" s="3"/>
      <c r="F467" s="43"/>
      <c r="G467" s="43"/>
      <c r="H467" s="3"/>
      <c r="I467" s="3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35"/>
    </row>
    <row r="468" spans="1:42" s="8" customFormat="1" ht="16.350000000000001" customHeight="1" x14ac:dyDescent="0.2">
      <c r="A468" s="3"/>
      <c r="B468" s="3"/>
      <c r="C468" s="3"/>
      <c r="D468" s="3"/>
      <c r="E468" s="3"/>
      <c r="F468" s="43"/>
      <c r="G468" s="43"/>
      <c r="H468" s="3"/>
      <c r="I468" s="3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35"/>
    </row>
    <row r="469" spans="1:42" s="8" customFormat="1" ht="16.350000000000001" customHeight="1" x14ac:dyDescent="0.2">
      <c r="A469" s="3"/>
      <c r="B469" s="3"/>
      <c r="C469" s="3"/>
      <c r="D469" s="3"/>
      <c r="E469" s="3"/>
      <c r="F469" s="43"/>
      <c r="G469" s="43"/>
      <c r="H469" s="3"/>
      <c r="I469" s="3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35"/>
    </row>
    <row r="470" spans="1:42" s="8" customFormat="1" ht="16.350000000000001" customHeight="1" x14ac:dyDescent="0.2">
      <c r="A470" s="3"/>
      <c r="B470" s="3"/>
      <c r="C470" s="3"/>
      <c r="D470" s="3"/>
      <c r="E470" s="3"/>
      <c r="F470" s="43"/>
      <c r="G470" s="43"/>
      <c r="H470" s="3"/>
      <c r="I470" s="3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35"/>
    </row>
    <row r="471" spans="1:42" s="8" customFormat="1" ht="16.350000000000001" customHeight="1" x14ac:dyDescent="0.2">
      <c r="A471" s="3"/>
      <c r="B471" s="3"/>
      <c r="C471" s="3"/>
      <c r="D471" s="3"/>
      <c r="E471" s="3"/>
      <c r="F471" s="43"/>
      <c r="G471" s="43"/>
      <c r="H471" s="3"/>
      <c r="I471" s="3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35"/>
    </row>
    <row r="472" spans="1:42" s="8" customFormat="1" ht="16.350000000000001" customHeight="1" x14ac:dyDescent="0.2">
      <c r="A472" s="3"/>
      <c r="B472" s="3"/>
      <c r="C472" s="3"/>
      <c r="D472" s="3"/>
      <c r="E472" s="3"/>
      <c r="F472" s="43"/>
      <c r="G472" s="43"/>
      <c r="H472" s="3"/>
      <c r="I472" s="3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35"/>
    </row>
    <row r="473" spans="1:42" s="8" customFormat="1" ht="16.350000000000001" customHeight="1" x14ac:dyDescent="0.2">
      <c r="A473" s="3"/>
      <c r="B473" s="3"/>
      <c r="C473" s="3"/>
      <c r="D473" s="3"/>
      <c r="E473" s="3"/>
      <c r="F473" s="43"/>
      <c r="G473" s="43"/>
      <c r="H473" s="3"/>
      <c r="I473" s="3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35"/>
    </row>
    <row r="474" spans="1:42" s="8" customFormat="1" ht="16.350000000000001" customHeight="1" x14ac:dyDescent="0.2">
      <c r="A474" s="3"/>
      <c r="B474" s="3"/>
      <c r="C474" s="3"/>
      <c r="D474" s="3"/>
      <c r="E474" s="3"/>
      <c r="F474" s="43"/>
      <c r="G474" s="43"/>
      <c r="H474" s="3"/>
      <c r="I474" s="3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35"/>
    </row>
    <row r="475" spans="1:42" s="8" customFormat="1" ht="16.350000000000001" customHeight="1" x14ac:dyDescent="0.2">
      <c r="A475" s="3"/>
      <c r="B475" s="3"/>
      <c r="C475" s="3"/>
      <c r="D475" s="3"/>
      <c r="E475" s="3"/>
      <c r="F475" s="43"/>
      <c r="G475" s="43"/>
      <c r="H475" s="3"/>
      <c r="I475" s="3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35"/>
    </row>
    <row r="476" spans="1:42" s="8" customFormat="1" ht="16.350000000000001" customHeight="1" x14ac:dyDescent="0.2">
      <c r="A476" s="3"/>
      <c r="B476" s="3"/>
      <c r="C476" s="3"/>
      <c r="D476" s="3"/>
      <c r="E476" s="3"/>
      <c r="F476" s="43"/>
      <c r="G476" s="43"/>
      <c r="H476" s="3"/>
      <c r="I476" s="3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35"/>
    </row>
    <row r="477" spans="1:42" s="8" customFormat="1" ht="16.350000000000001" customHeight="1" x14ac:dyDescent="0.2">
      <c r="A477" s="3"/>
      <c r="B477" s="3"/>
      <c r="C477" s="3"/>
      <c r="D477" s="3"/>
      <c r="E477" s="3"/>
      <c r="F477" s="43"/>
      <c r="G477" s="43"/>
      <c r="H477" s="3"/>
      <c r="I477" s="3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35"/>
    </row>
    <row r="478" spans="1:42" s="8" customFormat="1" ht="16.350000000000001" customHeight="1" x14ac:dyDescent="0.2">
      <c r="A478" s="3"/>
      <c r="B478" s="3"/>
      <c r="C478" s="3"/>
      <c r="D478" s="3"/>
      <c r="E478" s="3"/>
      <c r="F478" s="43"/>
      <c r="G478" s="43"/>
      <c r="H478" s="3"/>
      <c r="I478" s="3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35"/>
    </row>
    <row r="479" spans="1:42" s="8" customFormat="1" ht="16.350000000000001" customHeight="1" x14ac:dyDescent="0.2">
      <c r="A479" s="3"/>
      <c r="B479" s="3"/>
      <c r="C479" s="3"/>
      <c r="D479" s="3"/>
      <c r="E479" s="3"/>
      <c r="F479" s="43"/>
      <c r="G479" s="43"/>
      <c r="H479" s="3"/>
      <c r="I479" s="3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35"/>
    </row>
    <row r="480" spans="1:42" s="8" customFormat="1" ht="16.350000000000001" customHeight="1" x14ac:dyDescent="0.2">
      <c r="A480" s="3"/>
      <c r="B480" s="3"/>
      <c r="C480" s="3"/>
      <c r="D480" s="3"/>
      <c r="E480" s="3"/>
      <c r="F480" s="43"/>
      <c r="G480" s="43"/>
      <c r="H480" s="3"/>
      <c r="I480" s="3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35"/>
    </row>
    <row r="481" spans="1:42" s="8" customFormat="1" ht="16.350000000000001" customHeight="1" x14ac:dyDescent="0.2">
      <c r="A481" s="3"/>
      <c r="B481" s="3"/>
      <c r="C481" s="3"/>
      <c r="D481" s="3"/>
      <c r="E481" s="3"/>
      <c r="F481" s="43"/>
      <c r="G481" s="43"/>
      <c r="H481" s="3"/>
      <c r="I481" s="3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35"/>
    </row>
    <row r="482" spans="1:42" s="8" customFormat="1" ht="16.350000000000001" customHeight="1" x14ac:dyDescent="0.2">
      <c r="A482" s="3"/>
      <c r="B482" s="3"/>
      <c r="C482" s="3"/>
      <c r="D482" s="3"/>
      <c r="E482" s="3"/>
      <c r="F482" s="43"/>
      <c r="G482" s="43"/>
      <c r="H482" s="3"/>
      <c r="I482" s="3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35"/>
    </row>
    <row r="483" spans="1:42" s="8" customFormat="1" ht="16.350000000000001" customHeight="1" x14ac:dyDescent="0.2">
      <c r="A483" s="3"/>
      <c r="B483" s="3"/>
      <c r="C483" s="3"/>
      <c r="D483" s="3"/>
      <c r="E483" s="3"/>
      <c r="F483" s="43"/>
      <c r="G483" s="43"/>
      <c r="H483" s="3"/>
      <c r="I483" s="3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35"/>
    </row>
    <row r="484" spans="1:42" s="8" customFormat="1" ht="16.350000000000001" customHeight="1" x14ac:dyDescent="0.2">
      <c r="A484" s="3"/>
      <c r="B484" s="3"/>
      <c r="C484" s="3"/>
      <c r="D484" s="3"/>
      <c r="E484" s="3"/>
      <c r="F484" s="43"/>
      <c r="G484" s="43"/>
      <c r="H484" s="3"/>
      <c r="I484" s="3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35"/>
    </row>
    <row r="485" spans="1:42" s="8" customFormat="1" ht="16.350000000000001" customHeight="1" x14ac:dyDescent="0.2">
      <c r="A485" s="3"/>
      <c r="B485" s="3"/>
      <c r="C485" s="3"/>
      <c r="D485" s="3"/>
      <c r="E485" s="3"/>
      <c r="F485" s="43"/>
      <c r="G485" s="43"/>
      <c r="H485" s="3"/>
      <c r="I485" s="3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35"/>
    </row>
    <row r="486" spans="1:42" s="8" customFormat="1" ht="16.350000000000001" customHeight="1" x14ac:dyDescent="0.2">
      <c r="A486" s="3"/>
      <c r="B486" s="3"/>
      <c r="C486" s="3"/>
      <c r="D486" s="3"/>
      <c r="E486" s="3"/>
      <c r="F486" s="43"/>
      <c r="G486" s="43"/>
      <c r="H486" s="3"/>
      <c r="I486" s="3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35"/>
    </row>
    <row r="487" spans="1:42" s="8" customFormat="1" ht="16.350000000000001" customHeight="1" x14ac:dyDescent="0.2">
      <c r="A487" s="3"/>
      <c r="B487" s="3"/>
      <c r="C487" s="3"/>
      <c r="D487" s="3"/>
      <c r="E487" s="3"/>
      <c r="F487" s="43"/>
      <c r="G487" s="43"/>
      <c r="H487" s="3"/>
      <c r="I487" s="3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35"/>
    </row>
    <row r="488" spans="1:42" s="8" customFormat="1" ht="16.350000000000001" customHeight="1" x14ac:dyDescent="0.2">
      <c r="A488" s="3"/>
      <c r="B488" s="3"/>
      <c r="C488" s="3"/>
      <c r="D488" s="3"/>
      <c r="E488" s="3"/>
      <c r="F488" s="43"/>
      <c r="G488" s="43"/>
      <c r="H488" s="3"/>
      <c r="I488" s="3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35"/>
    </row>
    <row r="489" spans="1:42" s="8" customFormat="1" ht="16.350000000000001" customHeight="1" x14ac:dyDescent="0.2">
      <c r="A489" s="3"/>
      <c r="B489" s="3"/>
      <c r="C489" s="3"/>
      <c r="D489" s="3"/>
      <c r="E489" s="3"/>
      <c r="F489" s="43"/>
      <c r="G489" s="43"/>
      <c r="H489" s="3"/>
      <c r="I489" s="3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35"/>
    </row>
    <row r="490" spans="1:42" s="8" customFormat="1" ht="16.350000000000001" customHeight="1" x14ac:dyDescent="0.2">
      <c r="A490" s="3"/>
      <c r="B490" s="3"/>
      <c r="C490" s="3"/>
      <c r="D490" s="3"/>
      <c r="E490" s="3"/>
      <c r="F490" s="43"/>
      <c r="G490" s="43"/>
      <c r="H490" s="3"/>
      <c r="I490" s="3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35"/>
    </row>
    <row r="491" spans="1:42" s="8" customFormat="1" ht="16.350000000000001" customHeight="1" x14ac:dyDescent="0.2">
      <c r="A491" s="3"/>
      <c r="B491" s="3"/>
      <c r="C491" s="3"/>
      <c r="D491" s="3"/>
      <c r="E491" s="3"/>
      <c r="F491" s="43"/>
      <c r="G491" s="43"/>
      <c r="H491" s="3"/>
      <c r="I491" s="3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35"/>
    </row>
    <row r="492" spans="1:42" s="8" customFormat="1" ht="16.350000000000001" customHeight="1" x14ac:dyDescent="0.2">
      <c r="A492" s="3"/>
      <c r="B492" s="3"/>
      <c r="C492" s="3"/>
      <c r="D492" s="3"/>
      <c r="E492" s="3"/>
      <c r="F492" s="43"/>
      <c r="G492" s="43"/>
      <c r="H492" s="3"/>
      <c r="I492" s="3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35"/>
    </row>
    <row r="493" spans="1:42" s="8" customFormat="1" ht="16.350000000000001" customHeight="1" x14ac:dyDescent="0.2">
      <c r="A493" s="3"/>
      <c r="B493" s="3"/>
      <c r="C493" s="3"/>
      <c r="D493" s="3"/>
      <c r="E493" s="3"/>
      <c r="F493" s="43"/>
      <c r="G493" s="43"/>
      <c r="H493" s="3"/>
      <c r="I493" s="3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35"/>
    </row>
    <row r="494" spans="1:42" s="8" customFormat="1" ht="16.350000000000001" customHeight="1" x14ac:dyDescent="0.2">
      <c r="A494" s="3"/>
      <c r="B494" s="3"/>
      <c r="C494" s="3"/>
      <c r="D494" s="3"/>
      <c r="E494" s="3"/>
      <c r="F494" s="43"/>
      <c r="G494" s="43"/>
      <c r="H494" s="3"/>
      <c r="I494" s="3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35"/>
    </row>
    <row r="495" spans="1:42" s="8" customFormat="1" ht="16.350000000000001" customHeight="1" x14ac:dyDescent="0.2">
      <c r="A495" s="3"/>
      <c r="B495" s="3"/>
      <c r="C495" s="3"/>
      <c r="D495" s="3"/>
      <c r="E495" s="3"/>
      <c r="F495" s="43"/>
      <c r="G495" s="43"/>
      <c r="H495" s="3"/>
      <c r="I495" s="3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35"/>
    </row>
    <row r="496" spans="1:42" s="8" customFormat="1" ht="16.350000000000001" customHeight="1" x14ac:dyDescent="0.2">
      <c r="A496" s="3"/>
      <c r="B496" s="3"/>
      <c r="C496" s="3"/>
      <c r="D496" s="3"/>
      <c r="E496" s="3"/>
      <c r="F496" s="43"/>
      <c r="G496" s="43"/>
      <c r="H496" s="3"/>
      <c r="I496" s="3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35"/>
    </row>
    <row r="497" spans="1:42" s="8" customFormat="1" ht="16.350000000000001" customHeight="1" x14ac:dyDescent="0.2">
      <c r="A497" s="3"/>
      <c r="B497" s="3"/>
      <c r="C497" s="3"/>
      <c r="D497" s="3"/>
      <c r="E497" s="3"/>
      <c r="F497" s="43"/>
      <c r="G497" s="43"/>
      <c r="H497" s="3"/>
      <c r="I497" s="3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35"/>
    </row>
    <row r="498" spans="1:42" s="8" customFormat="1" ht="16.350000000000001" customHeight="1" x14ac:dyDescent="0.2">
      <c r="A498" s="3"/>
      <c r="B498" s="3"/>
      <c r="C498" s="3"/>
      <c r="D498" s="3"/>
      <c r="E498" s="3"/>
      <c r="F498" s="43"/>
      <c r="G498" s="43"/>
      <c r="H498" s="3"/>
      <c r="I498" s="3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35"/>
    </row>
    <row r="499" spans="1:42" s="8" customFormat="1" ht="16.350000000000001" customHeight="1" x14ac:dyDescent="0.2">
      <c r="A499" s="3"/>
      <c r="B499" s="3"/>
      <c r="C499" s="3"/>
      <c r="D499" s="3"/>
      <c r="E499" s="3"/>
      <c r="F499" s="43"/>
      <c r="G499" s="43"/>
      <c r="H499" s="3"/>
      <c r="I499" s="3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35"/>
    </row>
    <row r="500" spans="1:42" s="8" customFormat="1" ht="16.350000000000001" customHeight="1" x14ac:dyDescent="0.2">
      <c r="A500" s="3"/>
      <c r="B500" s="3"/>
      <c r="C500" s="3"/>
      <c r="D500" s="3"/>
      <c r="E500" s="3"/>
      <c r="F500" s="43"/>
      <c r="G500" s="43"/>
      <c r="H500" s="3"/>
      <c r="I500" s="3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35"/>
    </row>
    <row r="501" spans="1:42" s="8" customFormat="1" ht="16.350000000000001" customHeight="1" x14ac:dyDescent="0.2">
      <c r="A501" s="3"/>
      <c r="B501" s="3"/>
      <c r="C501" s="3"/>
      <c r="D501" s="3"/>
      <c r="E501" s="3"/>
      <c r="F501" s="43"/>
      <c r="G501" s="43"/>
      <c r="H501" s="3"/>
      <c r="I501" s="3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35"/>
    </row>
    <row r="502" spans="1:42" s="8" customFormat="1" ht="16.350000000000001" customHeight="1" x14ac:dyDescent="0.2">
      <c r="A502" s="3"/>
      <c r="B502" s="3"/>
      <c r="C502" s="3"/>
      <c r="D502" s="3"/>
      <c r="E502" s="3"/>
      <c r="F502" s="43"/>
      <c r="G502" s="43"/>
      <c r="H502" s="3"/>
      <c r="I502" s="3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35"/>
    </row>
    <row r="503" spans="1:42" s="8" customFormat="1" ht="16.350000000000001" customHeight="1" x14ac:dyDescent="0.2">
      <c r="A503" s="3"/>
      <c r="B503" s="3"/>
      <c r="C503" s="3"/>
      <c r="D503" s="3"/>
      <c r="E503" s="3"/>
      <c r="F503" s="43"/>
      <c r="G503" s="43"/>
      <c r="H503" s="3"/>
      <c r="I503" s="3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35"/>
    </row>
    <row r="504" spans="1:42" s="8" customFormat="1" ht="16.350000000000001" customHeight="1" x14ac:dyDescent="0.2">
      <c r="A504" s="3"/>
      <c r="B504" s="3"/>
      <c r="C504" s="3"/>
      <c r="D504" s="3"/>
      <c r="E504" s="3"/>
      <c r="F504" s="43"/>
      <c r="G504" s="43"/>
      <c r="H504" s="3"/>
      <c r="I504" s="3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35"/>
    </row>
    <row r="505" spans="1:42" s="8" customFormat="1" ht="16.350000000000001" customHeight="1" x14ac:dyDescent="0.2">
      <c r="A505" s="3"/>
      <c r="B505" s="3"/>
      <c r="C505" s="3"/>
      <c r="D505" s="3"/>
      <c r="E505" s="3"/>
      <c r="F505" s="43"/>
      <c r="G505" s="43"/>
      <c r="H505" s="3"/>
      <c r="I505" s="3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35"/>
    </row>
    <row r="506" spans="1:42" s="8" customFormat="1" ht="16.350000000000001" customHeight="1" x14ac:dyDescent="0.2">
      <c r="A506" s="3"/>
      <c r="B506" s="3"/>
      <c r="C506" s="3"/>
      <c r="D506" s="3"/>
      <c r="E506" s="3"/>
      <c r="F506" s="43"/>
      <c r="G506" s="43"/>
      <c r="H506" s="3"/>
      <c r="I506" s="3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35"/>
    </row>
    <row r="507" spans="1:42" s="8" customFormat="1" ht="16.350000000000001" customHeight="1" x14ac:dyDescent="0.2">
      <c r="A507" s="3"/>
      <c r="B507" s="3"/>
      <c r="C507" s="3"/>
      <c r="D507" s="3"/>
      <c r="E507" s="3"/>
      <c r="F507" s="43"/>
      <c r="G507" s="43"/>
      <c r="H507" s="3"/>
      <c r="I507" s="3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35"/>
    </row>
    <row r="508" spans="1:42" s="8" customFormat="1" ht="16.350000000000001" customHeight="1" x14ac:dyDescent="0.2">
      <c r="A508" s="3"/>
      <c r="B508" s="3"/>
      <c r="C508" s="3"/>
      <c r="D508" s="3"/>
      <c r="E508" s="3"/>
      <c r="F508" s="43"/>
      <c r="G508" s="43"/>
      <c r="H508" s="3"/>
      <c r="I508" s="3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35"/>
    </row>
    <row r="509" spans="1:42" s="8" customFormat="1" ht="16.350000000000001" customHeight="1" x14ac:dyDescent="0.2">
      <c r="A509" s="3"/>
      <c r="B509" s="3"/>
      <c r="C509" s="3"/>
      <c r="D509" s="3"/>
      <c r="E509" s="3"/>
      <c r="F509" s="43"/>
      <c r="G509" s="43"/>
      <c r="H509" s="3"/>
      <c r="I509" s="3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35"/>
    </row>
    <row r="510" spans="1:42" s="8" customFormat="1" ht="16.350000000000001" customHeight="1" x14ac:dyDescent="0.2">
      <c r="A510" s="3"/>
      <c r="B510" s="3"/>
      <c r="C510" s="3"/>
      <c r="D510" s="3"/>
      <c r="E510" s="3"/>
      <c r="F510" s="43"/>
      <c r="G510" s="43"/>
      <c r="H510" s="3"/>
      <c r="I510" s="3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35"/>
    </row>
    <row r="511" spans="1:42" s="8" customFormat="1" ht="16.350000000000001" customHeight="1" x14ac:dyDescent="0.2">
      <c r="A511" s="3"/>
      <c r="B511" s="3"/>
      <c r="C511" s="3"/>
      <c r="D511" s="3"/>
      <c r="E511" s="3"/>
      <c r="F511" s="43"/>
      <c r="G511" s="43"/>
      <c r="H511" s="3"/>
      <c r="I511" s="3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35"/>
    </row>
    <row r="512" spans="1:42" s="8" customFormat="1" ht="16.350000000000001" customHeight="1" x14ac:dyDescent="0.2">
      <c r="A512" s="3"/>
      <c r="B512" s="3"/>
      <c r="C512" s="3"/>
      <c r="D512" s="3"/>
      <c r="E512" s="3"/>
      <c r="F512" s="43"/>
      <c r="G512" s="43"/>
      <c r="H512" s="3"/>
      <c r="I512" s="3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35"/>
    </row>
    <row r="513" spans="1:42" s="8" customFormat="1" ht="16.350000000000001" customHeight="1" x14ac:dyDescent="0.2">
      <c r="A513" s="3"/>
      <c r="B513" s="3"/>
      <c r="C513" s="3"/>
      <c r="D513" s="3"/>
      <c r="E513" s="3"/>
      <c r="F513" s="43"/>
      <c r="G513" s="43"/>
      <c r="H513" s="3"/>
      <c r="I513" s="3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35"/>
    </row>
    <row r="514" spans="1:42" s="8" customFormat="1" ht="16.350000000000001" customHeight="1" x14ac:dyDescent="0.2">
      <c r="A514" s="3"/>
      <c r="B514" s="3"/>
      <c r="C514" s="3"/>
      <c r="D514" s="3"/>
      <c r="E514" s="3"/>
      <c r="F514" s="43"/>
      <c r="G514" s="43"/>
      <c r="H514" s="3"/>
      <c r="I514" s="3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35"/>
    </row>
    <row r="515" spans="1:42" s="8" customFormat="1" ht="16.350000000000001" customHeight="1" x14ac:dyDescent="0.2">
      <c r="A515" s="3"/>
      <c r="B515" s="3"/>
      <c r="C515" s="3"/>
      <c r="D515" s="3"/>
      <c r="E515" s="3"/>
      <c r="F515" s="43"/>
      <c r="G515" s="43"/>
      <c r="H515" s="3"/>
      <c r="I515" s="3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35"/>
    </row>
    <row r="516" spans="1:42" s="8" customFormat="1" ht="16.350000000000001" customHeight="1" x14ac:dyDescent="0.2">
      <c r="A516" s="3"/>
      <c r="B516" s="3"/>
      <c r="C516" s="3"/>
      <c r="D516" s="3"/>
      <c r="E516" s="3"/>
      <c r="F516" s="43"/>
      <c r="G516" s="43"/>
      <c r="H516" s="3"/>
      <c r="I516" s="3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35"/>
    </row>
    <row r="517" spans="1:42" s="8" customFormat="1" ht="16.350000000000001" customHeight="1" x14ac:dyDescent="0.2">
      <c r="A517" s="3"/>
      <c r="B517" s="3"/>
      <c r="C517" s="3"/>
      <c r="D517" s="3"/>
      <c r="E517" s="3"/>
      <c r="F517" s="43"/>
      <c r="G517" s="43"/>
      <c r="H517" s="3"/>
      <c r="I517" s="3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35"/>
    </row>
    <row r="518" spans="1:42" s="8" customFormat="1" ht="16.350000000000001" customHeight="1" x14ac:dyDescent="0.2">
      <c r="A518" s="3"/>
      <c r="B518" s="3"/>
      <c r="C518" s="3"/>
      <c r="D518" s="3"/>
      <c r="E518" s="3"/>
      <c r="F518" s="43"/>
      <c r="G518" s="43"/>
      <c r="H518" s="3"/>
      <c r="I518" s="3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35"/>
    </row>
    <row r="519" spans="1:42" s="8" customFormat="1" ht="16.350000000000001" customHeight="1" x14ac:dyDescent="0.2">
      <c r="A519" s="3"/>
      <c r="B519" s="3"/>
      <c r="C519" s="3"/>
      <c r="D519" s="3"/>
      <c r="E519" s="3"/>
      <c r="F519" s="43"/>
      <c r="G519" s="43"/>
      <c r="H519" s="3"/>
      <c r="I519" s="3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35"/>
    </row>
    <row r="520" spans="1:42" s="8" customFormat="1" ht="16.350000000000001" customHeight="1" x14ac:dyDescent="0.2">
      <c r="A520" s="3"/>
      <c r="B520" s="3"/>
      <c r="C520" s="3"/>
      <c r="D520" s="3"/>
      <c r="E520" s="3"/>
      <c r="F520" s="43"/>
      <c r="G520" s="43"/>
      <c r="H520" s="3"/>
      <c r="I520" s="3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35"/>
    </row>
    <row r="521" spans="1:42" s="8" customFormat="1" ht="16.350000000000001" customHeight="1" x14ac:dyDescent="0.2">
      <c r="A521" s="3"/>
      <c r="B521" s="3"/>
      <c r="C521" s="3"/>
      <c r="D521" s="3"/>
      <c r="E521" s="3"/>
      <c r="F521" s="43"/>
      <c r="G521" s="43"/>
      <c r="H521" s="3"/>
      <c r="I521" s="3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35"/>
    </row>
    <row r="522" spans="1:42" s="8" customFormat="1" ht="16.350000000000001" customHeight="1" x14ac:dyDescent="0.2">
      <c r="A522" s="3"/>
      <c r="B522" s="3"/>
      <c r="C522" s="3"/>
      <c r="D522" s="3"/>
      <c r="E522" s="3"/>
      <c r="F522" s="43"/>
      <c r="G522" s="43"/>
      <c r="H522" s="3"/>
      <c r="I522" s="3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35"/>
    </row>
    <row r="523" spans="1:42" s="8" customFormat="1" ht="16.350000000000001" customHeight="1" x14ac:dyDescent="0.2">
      <c r="A523" s="3"/>
      <c r="B523" s="3"/>
      <c r="C523" s="3"/>
      <c r="D523" s="3"/>
      <c r="E523" s="3"/>
      <c r="F523" s="43"/>
      <c r="G523" s="43"/>
      <c r="H523" s="3"/>
      <c r="I523" s="3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35"/>
    </row>
    <row r="524" spans="1:42" s="8" customFormat="1" ht="16.350000000000001" customHeight="1" x14ac:dyDescent="0.2">
      <c r="A524" s="3"/>
      <c r="B524" s="3"/>
      <c r="C524" s="3"/>
      <c r="D524" s="3"/>
      <c r="E524" s="3"/>
      <c r="F524" s="43"/>
      <c r="G524" s="43"/>
      <c r="H524" s="3"/>
      <c r="I524" s="3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35"/>
    </row>
    <row r="525" spans="1:42" s="8" customFormat="1" ht="16.350000000000001" customHeight="1" x14ac:dyDescent="0.2">
      <c r="A525" s="3"/>
      <c r="B525" s="3"/>
      <c r="C525" s="3"/>
      <c r="D525" s="3"/>
      <c r="E525" s="3"/>
      <c r="F525" s="43"/>
      <c r="G525" s="43"/>
      <c r="H525" s="3"/>
      <c r="I525" s="3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35"/>
    </row>
    <row r="526" spans="1:42" s="8" customFormat="1" ht="16.350000000000001" customHeight="1" x14ac:dyDescent="0.2">
      <c r="A526" s="3"/>
      <c r="B526" s="3"/>
      <c r="C526" s="3"/>
      <c r="D526" s="3"/>
      <c r="E526" s="3"/>
      <c r="F526" s="43"/>
      <c r="G526" s="43"/>
      <c r="H526" s="3"/>
      <c r="I526" s="3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35"/>
    </row>
    <row r="527" spans="1:42" s="8" customFormat="1" ht="16.350000000000001" customHeight="1" x14ac:dyDescent="0.2">
      <c r="A527" s="3"/>
      <c r="B527" s="3"/>
      <c r="C527" s="3"/>
      <c r="D527" s="3"/>
      <c r="E527" s="3"/>
      <c r="F527" s="43"/>
      <c r="G527" s="43"/>
      <c r="H527" s="3"/>
      <c r="I527" s="3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35"/>
    </row>
    <row r="528" spans="1:42" s="8" customFormat="1" ht="16.350000000000001" customHeight="1" x14ac:dyDescent="0.2">
      <c r="A528" s="3"/>
      <c r="B528" s="3"/>
      <c r="C528" s="3"/>
      <c r="D528" s="3"/>
      <c r="E528" s="3"/>
      <c r="F528" s="43"/>
      <c r="G528" s="43"/>
      <c r="H528" s="3"/>
      <c r="I528" s="3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35"/>
    </row>
    <row r="529" spans="1:42" s="8" customFormat="1" ht="16.350000000000001" customHeight="1" x14ac:dyDescent="0.2">
      <c r="A529" s="3"/>
      <c r="B529" s="3"/>
      <c r="C529" s="3"/>
      <c r="D529" s="3"/>
      <c r="E529" s="3"/>
      <c r="F529" s="43"/>
      <c r="G529" s="43"/>
      <c r="H529" s="3"/>
      <c r="I529" s="3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35"/>
    </row>
    <row r="530" spans="1:42" s="8" customFormat="1" ht="16.350000000000001" customHeight="1" x14ac:dyDescent="0.2">
      <c r="A530" s="3"/>
      <c r="B530" s="3"/>
      <c r="C530" s="3"/>
      <c r="D530" s="3"/>
      <c r="E530" s="3"/>
      <c r="F530" s="43"/>
      <c r="G530" s="43"/>
      <c r="H530" s="3"/>
      <c r="I530" s="3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35"/>
    </row>
    <row r="531" spans="1:42" s="8" customFormat="1" ht="16.350000000000001" customHeight="1" x14ac:dyDescent="0.2">
      <c r="A531" s="3"/>
      <c r="B531" s="3"/>
      <c r="C531" s="3"/>
      <c r="D531" s="3"/>
      <c r="E531" s="3"/>
      <c r="F531" s="43"/>
      <c r="G531" s="43"/>
      <c r="H531" s="3"/>
      <c r="I531" s="3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35"/>
    </row>
    <row r="532" spans="1:42" s="8" customFormat="1" ht="16.350000000000001" customHeight="1" x14ac:dyDescent="0.2">
      <c r="A532" s="3"/>
      <c r="B532" s="3"/>
      <c r="C532" s="3"/>
      <c r="D532" s="3"/>
      <c r="E532" s="3"/>
      <c r="F532" s="43"/>
      <c r="G532" s="43"/>
      <c r="H532" s="3"/>
      <c r="I532" s="3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35"/>
    </row>
    <row r="533" spans="1:42" s="8" customFormat="1" ht="16.350000000000001" customHeight="1" x14ac:dyDescent="0.2">
      <c r="A533" s="3"/>
      <c r="B533" s="3"/>
      <c r="C533" s="3"/>
      <c r="D533" s="3"/>
      <c r="E533" s="3"/>
      <c r="F533" s="43"/>
      <c r="G533" s="43"/>
      <c r="H533" s="3"/>
      <c r="I533" s="3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35"/>
    </row>
    <row r="534" spans="1:42" s="8" customFormat="1" ht="16.350000000000001" customHeight="1" x14ac:dyDescent="0.2">
      <c r="A534" s="3"/>
      <c r="B534" s="3"/>
      <c r="C534" s="3"/>
      <c r="D534" s="3"/>
      <c r="E534" s="3"/>
      <c r="F534" s="43"/>
      <c r="G534" s="43"/>
      <c r="H534" s="3"/>
      <c r="I534" s="3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35"/>
    </row>
    <row r="535" spans="1:42" s="8" customFormat="1" ht="16.350000000000001" customHeight="1" x14ac:dyDescent="0.2">
      <c r="A535" s="3"/>
      <c r="B535" s="3"/>
      <c r="C535" s="3"/>
      <c r="D535" s="3"/>
      <c r="E535" s="3"/>
      <c r="F535" s="43"/>
      <c r="G535" s="43"/>
      <c r="H535" s="3"/>
      <c r="I535" s="3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35"/>
    </row>
    <row r="536" spans="1:42" s="8" customFormat="1" ht="16.350000000000001" customHeight="1" x14ac:dyDescent="0.2">
      <c r="A536" s="3"/>
      <c r="B536" s="3"/>
      <c r="C536" s="3"/>
      <c r="D536" s="3"/>
      <c r="E536" s="3"/>
      <c r="F536" s="43"/>
      <c r="G536" s="43"/>
      <c r="H536" s="3"/>
      <c r="I536" s="3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35"/>
    </row>
    <row r="537" spans="1:42" s="8" customFormat="1" ht="16.350000000000001" customHeight="1" x14ac:dyDescent="0.2">
      <c r="A537" s="3"/>
      <c r="B537" s="3"/>
      <c r="C537" s="3"/>
      <c r="D537" s="3"/>
      <c r="E537" s="3"/>
      <c r="F537" s="43"/>
      <c r="G537" s="43"/>
      <c r="H537" s="3"/>
      <c r="I537" s="3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35"/>
    </row>
    <row r="538" spans="1:42" s="8" customFormat="1" ht="16.350000000000001" customHeight="1" x14ac:dyDescent="0.2">
      <c r="A538" s="3"/>
      <c r="B538" s="3"/>
      <c r="C538" s="3"/>
      <c r="D538" s="3"/>
      <c r="E538" s="3"/>
      <c r="F538" s="43"/>
      <c r="G538" s="43"/>
      <c r="H538" s="3"/>
      <c r="I538" s="3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35"/>
    </row>
    <row r="539" spans="1:42" s="8" customFormat="1" ht="16.350000000000001" customHeight="1" x14ac:dyDescent="0.2">
      <c r="A539" s="3"/>
      <c r="B539" s="3"/>
      <c r="C539" s="3"/>
      <c r="D539" s="3"/>
      <c r="E539" s="3"/>
      <c r="F539" s="43"/>
      <c r="G539" s="43"/>
      <c r="H539" s="3"/>
      <c r="I539" s="3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35"/>
    </row>
    <row r="540" spans="1:42" s="8" customFormat="1" ht="16.350000000000001" customHeight="1" x14ac:dyDescent="0.2">
      <c r="A540" s="3"/>
      <c r="B540" s="3"/>
      <c r="C540" s="3"/>
      <c r="D540" s="3"/>
      <c r="E540" s="3"/>
      <c r="F540" s="43"/>
      <c r="G540" s="43"/>
      <c r="H540" s="3"/>
      <c r="I540" s="3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35"/>
    </row>
    <row r="541" spans="1:42" s="8" customFormat="1" ht="16.350000000000001" customHeight="1" x14ac:dyDescent="0.2">
      <c r="A541" s="3"/>
      <c r="B541" s="3"/>
      <c r="C541" s="3"/>
      <c r="D541" s="3"/>
      <c r="E541" s="3"/>
      <c r="F541" s="43"/>
      <c r="G541" s="43"/>
      <c r="H541" s="3"/>
      <c r="I541" s="3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35"/>
    </row>
    <row r="542" spans="1:42" s="8" customFormat="1" ht="16.350000000000001" customHeight="1" x14ac:dyDescent="0.2">
      <c r="A542" s="3"/>
      <c r="B542" s="3"/>
      <c r="C542" s="3"/>
      <c r="D542" s="3"/>
      <c r="E542" s="3"/>
      <c r="F542" s="43"/>
      <c r="G542" s="43"/>
      <c r="H542" s="3"/>
      <c r="I542" s="3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35"/>
    </row>
    <row r="543" spans="1:42" s="8" customFormat="1" ht="16.350000000000001" customHeight="1" x14ac:dyDescent="0.2">
      <c r="A543" s="3"/>
      <c r="B543" s="3"/>
      <c r="C543" s="3"/>
      <c r="D543" s="3"/>
      <c r="E543" s="3"/>
      <c r="F543" s="43"/>
      <c r="G543" s="43"/>
      <c r="H543" s="3"/>
      <c r="I543" s="3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35"/>
    </row>
    <row r="544" spans="1:42" s="8" customFormat="1" ht="16.350000000000001" customHeight="1" x14ac:dyDescent="0.2">
      <c r="A544" s="3"/>
      <c r="B544" s="3"/>
      <c r="C544" s="3"/>
      <c r="D544" s="3"/>
      <c r="E544" s="3"/>
      <c r="F544" s="43"/>
      <c r="G544" s="43"/>
      <c r="H544" s="3"/>
      <c r="I544" s="3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35"/>
    </row>
    <row r="545" spans="1:42" s="8" customFormat="1" ht="16.350000000000001" customHeight="1" x14ac:dyDescent="0.2">
      <c r="A545" s="3"/>
      <c r="B545" s="3"/>
      <c r="C545" s="3"/>
      <c r="D545" s="3"/>
      <c r="E545" s="3"/>
      <c r="F545" s="43"/>
      <c r="G545" s="43"/>
      <c r="H545" s="3"/>
      <c r="I545" s="3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35"/>
    </row>
    <row r="546" spans="1:42" s="8" customFormat="1" ht="16.350000000000001" customHeight="1" x14ac:dyDescent="0.2">
      <c r="A546" s="3"/>
      <c r="B546" s="3"/>
      <c r="C546" s="3"/>
      <c r="D546" s="3"/>
      <c r="E546" s="3"/>
      <c r="F546" s="43"/>
      <c r="G546" s="43"/>
      <c r="H546" s="3"/>
      <c r="I546" s="3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35"/>
    </row>
    <row r="547" spans="1:42" s="8" customFormat="1" ht="16.350000000000001" customHeight="1" x14ac:dyDescent="0.2">
      <c r="A547" s="3"/>
      <c r="B547" s="3"/>
      <c r="C547" s="3"/>
      <c r="D547" s="3"/>
      <c r="E547" s="3"/>
      <c r="F547" s="43"/>
      <c r="G547" s="43"/>
      <c r="H547" s="3"/>
      <c r="I547" s="3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35"/>
    </row>
    <row r="548" spans="1:42" s="8" customFormat="1" ht="16.350000000000001" customHeight="1" x14ac:dyDescent="0.2">
      <c r="A548" s="3"/>
      <c r="B548" s="3"/>
      <c r="C548" s="3"/>
      <c r="D548" s="3"/>
      <c r="E548" s="3"/>
      <c r="F548" s="43"/>
      <c r="G548" s="43"/>
      <c r="H548" s="3"/>
      <c r="I548" s="3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35"/>
    </row>
    <row r="549" spans="1:42" s="8" customFormat="1" ht="16.350000000000001" customHeight="1" x14ac:dyDescent="0.2">
      <c r="A549" s="3"/>
      <c r="B549" s="3"/>
      <c r="C549" s="3"/>
      <c r="D549" s="3"/>
      <c r="E549" s="3"/>
      <c r="F549" s="43"/>
      <c r="G549" s="43"/>
      <c r="H549" s="3"/>
      <c r="I549" s="3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35"/>
    </row>
    <row r="550" spans="1:42" s="8" customFormat="1" ht="16.350000000000001" customHeight="1" x14ac:dyDescent="0.2">
      <c r="A550" s="3"/>
      <c r="B550" s="3"/>
      <c r="C550" s="3"/>
      <c r="D550" s="3"/>
      <c r="E550" s="3"/>
      <c r="F550" s="43"/>
      <c r="G550" s="43"/>
      <c r="H550" s="3"/>
      <c r="I550" s="3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35"/>
    </row>
    <row r="551" spans="1:42" s="8" customFormat="1" ht="16.350000000000001" customHeight="1" x14ac:dyDescent="0.2">
      <c r="A551" s="3"/>
      <c r="B551" s="3"/>
      <c r="C551" s="3"/>
      <c r="D551" s="3"/>
      <c r="E551" s="3"/>
      <c r="F551" s="43"/>
      <c r="G551" s="43"/>
      <c r="H551" s="3"/>
      <c r="I551" s="3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35"/>
    </row>
    <row r="552" spans="1:42" s="8" customFormat="1" ht="16.350000000000001" customHeight="1" x14ac:dyDescent="0.2">
      <c r="A552" s="3"/>
      <c r="B552" s="3"/>
      <c r="C552" s="3"/>
      <c r="D552" s="3"/>
      <c r="E552" s="3"/>
      <c r="F552" s="43"/>
      <c r="G552" s="43"/>
      <c r="H552" s="3"/>
      <c r="I552" s="3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35"/>
    </row>
    <row r="553" spans="1:42" s="8" customFormat="1" ht="16.350000000000001" customHeight="1" x14ac:dyDescent="0.2">
      <c r="A553" s="3"/>
      <c r="B553" s="3"/>
      <c r="C553" s="3"/>
      <c r="D553" s="3"/>
      <c r="E553" s="3"/>
      <c r="F553" s="43"/>
      <c r="G553" s="43"/>
      <c r="H553" s="3"/>
      <c r="I553" s="3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35"/>
    </row>
    <row r="554" spans="1:42" s="8" customFormat="1" ht="16.350000000000001" customHeight="1" x14ac:dyDescent="0.2">
      <c r="A554" s="3"/>
      <c r="B554" s="3"/>
      <c r="C554" s="3"/>
      <c r="D554" s="3"/>
      <c r="E554" s="3"/>
      <c r="F554" s="43"/>
      <c r="G554" s="43"/>
      <c r="H554" s="3"/>
      <c r="I554" s="3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35"/>
    </row>
    <row r="555" spans="1:42" s="8" customFormat="1" ht="16.350000000000001" customHeight="1" x14ac:dyDescent="0.2">
      <c r="A555" s="3"/>
      <c r="B555" s="3"/>
      <c r="C555" s="3"/>
      <c r="D555" s="3"/>
      <c r="E555" s="3"/>
      <c r="F555" s="43"/>
      <c r="G555" s="43"/>
      <c r="H555" s="3"/>
      <c r="I555" s="3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35"/>
    </row>
    <row r="556" spans="1:42" s="8" customFormat="1" ht="16.350000000000001" customHeight="1" x14ac:dyDescent="0.2">
      <c r="A556" s="3"/>
      <c r="B556" s="3"/>
      <c r="C556" s="3"/>
      <c r="D556" s="3"/>
      <c r="E556" s="3"/>
      <c r="F556" s="43"/>
      <c r="G556" s="43"/>
      <c r="H556" s="3"/>
      <c r="I556" s="3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35"/>
    </row>
    <row r="557" spans="1:42" s="8" customFormat="1" ht="16.350000000000001" customHeight="1" x14ac:dyDescent="0.2">
      <c r="A557" s="3"/>
      <c r="B557" s="3"/>
      <c r="C557" s="3"/>
      <c r="D557" s="3"/>
      <c r="E557" s="3"/>
      <c r="F557" s="43"/>
      <c r="G557" s="43"/>
      <c r="H557" s="3"/>
      <c r="I557" s="3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35"/>
    </row>
    <row r="558" spans="1:42" s="8" customFormat="1" ht="16.350000000000001" customHeight="1" x14ac:dyDescent="0.2">
      <c r="A558" s="3"/>
      <c r="B558" s="3"/>
      <c r="C558" s="3"/>
      <c r="D558" s="3"/>
      <c r="E558" s="3"/>
      <c r="F558" s="43"/>
      <c r="G558" s="43"/>
      <c r="H558" s="3"/>
      <c r="I558" s="3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35"/>
    </row>
    <row r="559" spans="1:42" s="8" customFormat="1" ht="16.350000000000001" customHeight="1" x14ac:dyDescent="0.2">
      <c r="A559" s="3"/>
      <c r="B559" s="3"/>
      <c r="C559" s="3"/>
      <c r="D559" s="3"/>
      <c r="E559" s="3"/>
      <c r="F559" s="43"/>
      <c r="G559" s="43"/>
      <c r="H559" s="3"/>
      <c r="I559" s="3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35"/>
    </row>
    <row r="560" spans="1:42" s="8" customFormat="1" ht="16.350000000000001" customHeight="1" x14ac:dyDescent="0.2">
      <c r="A560" s="3"/>
      <c r="B560" s="3"/>
      <c r="C560" s="3"/>
      <c r="D560" s="3"/>
      <c r="E560" s="3"/>
      <c r="F560" s="43"/>
      <c r="G560" s="43"/>
      <c r="H560" s="3"/>
      <c r="I560" s="3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35"/>
    </row>
    <row r="561" spans="1:42" s="8" customFormat="1" ht="16.350000000000001" customHeight="1" x14ac:dyDescent="0.2">
      <c r="A561" s="3"/>
      <c r="B561" s="3"/>
      <c r="C561" s="3"/>
      <c r="D561" s="3"/>
      <c r="E561" s="3"/>
      <c r="F561" s="43"/>
      <c r="G561" s="43"/>
      <c r="H561" s="3"/>
      <c r="I561" s="3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35"/>
    </row>
    <row r="562" spans="1:42" s="8" customFormat="1" ht="16.350000000000001" customHeight="1" x14ac:dyDescent="0.2">
      <c r="A562" s="3"/>
      <c r="B562" s="3"/>
      <c r="C562" s="3"/>
      <c r="D562" s="3"/>
      <c r="E562" s="3"/>
      <c r="F562" s="43"/>
      <c r="G562" s="43"/>
      <c r="H562" s="3"/>
      <c r="I562" s="3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35"/>
    </row>
    <row r="563" spans="1:42" s="8" customFormat="1" ht="16.350000000000001" customHeight="1" x14ac:dyDescent="0.2">
      <c r="A563" s="3"/>
      <c r="B563" s="3"/>
      <c r="C563" s="3"/>
      <c r="D563" s="3"/>
      <c r="E563" s="3"/>
      <c r="F563" s="43"/>
      <c r="G563" s="43"/>
      <c r="H563" s="3"/>
      <c r="I563" s="3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35"/>
    </row>
    <row r="564" spans="1:42" s="8" customFormat="1" ht="16.350000000000001" customHeight="1" x14ac:dyDescent="0.2">
      <c r="A564" s="3"/>
      <c r="B564" s="3"/>
      <c r="C564" s="3"/>
      <c r="D564" s="3"/>
      <c r="E564" s="3"/>
      <c r="F564" s="43"/>
      <c r="G564" s="43"/>
      <c r="H564" s="3"/>
      <c r="I564" s="3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35"/>
    </row>
    <row r="565" spans="1:42" s="8" customFormat="1" ht="16.350000000000001" customHeight="1" x14ac:dyDescent="0.2">
      <c r="A565" s="3"/>
      <c r="B565" s="3"/>
      <c r="C565" s="3"/>
      <c r="D565" s="3"/>
      <c r="E565" s="3"/>
      <c r="F565" s="43"/>
      <c r="G565" s="43"/>
      <c r="H565" s="3"/>
      <c r="I565" s="3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35"/>
    </row>
    <row r="566" spans="1:42" s="8" customFormat="1" ht="16.350000000000001" customHeight="1" x14ac:dyDescent="0.2">
      <c r="A566" s="3"/>
      <c r="B566" s="3"/>
      <c r="C566" s="3"/>
      <c r="D566" s="3"/>
      <c r="E566" s="3"/>
      <c r="F566" s="43"/>
      <c r="G566" s="43"/>
      <c r="H566" s="3"/>
      <c r="I566" s="3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35"/>
    </row>
    <row r="567" spans="1:42" s="8" customFormat="1" ht="16.350000000000001" customHeight="1" x14ac:dyDescent="0.2">
      <c r="A567" s="3"/>
      <c r="B567" s="3"/>
      <c r="C567" s="3"/>
      <c r="D567" s="3"/>
      <c r="E567" s="3"/>
      <c r="F567" s="43"/>
      <c r="G567" s="43"/>
      <c r="H567" s="3"/>
      <c r="I567" s="3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35"/>
    </row>
    <row r="568" spans="1:42" s="8" customFormat="1" ht="16.350000000000001" customHeight="1" x14ac:dyDescent="0.2">
      <c r="A568" s="3"/>
      <c r="B568" s="3"/>
      <c r="C568" s="3"/>
      <c r="D568" s="3"/>
      <c r="E568" s="3"/>
      <c r="F568" s="43"/>
      <c r="G568" s="43"/>
      <c r="H568" s="3"/>
      <c r="I568" s="3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35"/>
    </row>
    <row r="569" spans="1:42" s="8" customFormat="1" ht="16.350000000000001" customHeight="1" x14ac:dyDescent="0.2">
      <c r="A569" s="3"/>
      <c r="B569" s="3"/>
      <c r="C569" s="3"/>
      <c r="D569" s="3"/>
      <c r="E569" s="3"/>
      <c r="F569" s="43"/>
      <c r="G569" s="43"/>
      <c r="H569" s="3"/>
      <c r="I569" s="3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35"/>
    </row>
    <row r="570" spans="1:42" s="8" customFormat="1" ht="16.350000000000001" customHeight="1" x14ac:dyDescent="0.2">
      <c r="A570" s="3"/>
      <c r="B570" s="3"/>
      <c r="C570" s="3"/>
      <c r="D570" s="3"/>
      <c r="E570" s="3"/>
      <c r="F570" s="43"/>
      <c r="G570" s="43"/>
      <c r="H570" s="3"/>
      <c r="I570" s="3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35"/>
    </row>
    <row r="571" spans="1:42" s="8" customFormat="1" ht="16.350000000000001" customHeight="1" x14ac:dyDescent="0.2">
      <c r="A571" s="3"/>
      <c r="B571" s="3"/>
      <c r="C571" s="3"/>
      <c r="D571" s="3"/>
      <c r="E571" s="3"/>
      <c r="F571" s="43"/>
      <c r="G571" s="43"/>
      <c r="H571" s="3"/>
      <c r="I571" s="3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35"/>
    </row>
    <row r="572" spans="1:42" s="8" customFormat="1" ht="16.350000000000001" customHeight="1" x14ac:dyDescent="0.2">
      <c r="A572" s="3"/>
      <c r="B572" s="3"/>
      <c r="C572" s="3"/>
      <c r="D572" s="3"/>
      <c r="E572" s="3"/>
      <c r="F572" s="43"/>
      <c r="G572" s="43"/>
      <c r="H572" s="3"/>
      <c r="I572" s="3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35"/>
    </row>
    <row r="573" spans="1:42" s="8" customFormat="1" ht="16.350000000000001" customHeight="1" x14ac:dyDescent="0.2">
      <c r="A573" s="3"/>
      <c r="B573" s="3"/>
      <c r="C573" s="3"/>
      <c r="D573" s="3"/>
      <c r="E573" s="3"/>
      <c r="F573" s="43"/>
      <c r="G573" s="43"/>
      <c r="H573" s="3"/>
      <c r="I573" s="3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35"/>
    </row>
    <row r="574" spans="1:42" s="8" customFormat="1" ht="16.350000000000001" customHeight="1" x14ac:dyDescent="0.2">
      <c r="A574" s="3"/>
      <c r="B574" s="3"/>
      <c r="C574" s="3"/>
      <c r="D574" s="3"/>
      <c r="E574" s="3"/>
      <c r="F574" s="43"/>
      <c r="G574" s="43"/>
      <c r="H574" s="3"/>
      <c r="I574" s="3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35"/>
    </row>
    <row r="575" spans="1:42" s="8" customFormat="1" ht="16.350000000000001" customHeight="1" x14ac:dyDescent="0.2">
      <c r="A575" s="3"/>
      <c r="B575" s="3"/>
      <c r="C575" s="3"/>
      <c r="D575" s="3"/>
      <c r="E575" s="3"/>
      <c r="F575" s="43"/>
      <c r="G575" s="43"/>
      <c r="H575" s="3"/>
      <c r="I575" s="3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35"/>
    </row>
    <row r="576" spans="1:42" s="8" customFormat="1" ht="16.350000000000001" customHeight="1" x14ac:dyDescent="0.2">
      <c r="A576" s="3"/>
      <c r="B576" s="3"/>
      <c r="C576" s="3"/>
      <c r="D576" s="3"/>
      <c r="E576" s="3"/>
      <c r="F576" s="43"/>
      <c r="G576" s="43"/>
      <c r="H576" s="3"/>
      <c r="I576" s="3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35"/>
    </row>
    <row r="577" spans="1:42" s="8" customFormat="1" ht="16.350000000000001" customHeight="1" x14ac:dyDescent="0.2">
      <c r="A577" s="3"/>
      <c r="B577" s="3"/>
      <c r="C577" s="3"/>
      <c r="D577" s="3"/>
      <c r="E577" s="3"/>
      <c r="F577" s="43"/>
      <c r="G577" s="43"/>
      <c r="H577" s="3"/>
      <c r="I577" s="3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35"/>
    </row>
    <row r="578" spans="1:42" s="8" customFormat="1" ht="16.350000000000001" customHeight="1" x14ac:dyDescent="0.2">
      <c r="A578" s="3"/>
      <c r="B578" s="3"/>
      <c r="C578" s="3"/>
      <c r="D578" s="3"/>
      <c r="E578" s="3"/>
      <c r="F578" s="43"/>
      <c r="G578" s="43"/>
      <c r="H578" s="3"/>
      <c r="I578" s="3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35"/>
    </row>
    <row r="579" spans="1:42" s="8" customFormat="1" ht="16.350000000000001" customHeight="1" x14ac:dyDescent="0.2">
      <c r="A579" s="3"/>
      <c r="B579" s="3"/>
      <c r="C579" s="3"/>
      <c r="D579" s="3"/>
      <c r="E579" s="3"/>
      <c r="F579" s="43"/>
      <c r="G579" s="43"/>
      <c r="H579" s="3"/>
      <c r="I579" s="3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35"/>
    </row>
    <row r="580" spans="1:42" s="8" customFormat="1" ht="16.350000000000001" customHeight="1" x14ac:dyDescent="0.2">
      <c r="A580" s="3"/>
      <c r="B580" s="3"/>
      <c r="C580" s="3"/>
      <c r="D580" s="3"/>
      <c r="E580" s="3"/>
      <c r="F580" s="43"/>
      <c r="G580" s="43"/>
      <c r="H580" s="3"/>
      <c r="I580" s="3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35"/>
    </row>
    <row r="581" spans="1:42" s="8" customFormat="1" ht="16.350000000000001" customHeight="1" x14ac:dyDescent="0.2">
      <c r="A581" s="3"/>
      <c r="B581" s="3"/>
      <c r="C581" s="3"/>
      <c r="D581" s="3"/>
      <c r="E581" s="3"/>
      <c r="F581" s="43"/>
      <c r="G581" s="43"/>
      <c r="H581" s="3"/>
      <c r="I581" s="3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35"/>
    </row>
    <row r="582" spans="1:42" s="8" customFormat="1" ht="16.350000000000001" customHeight="1" x14ac:dyDescent="0.2">
      <c r="A582" s="3"/>
      <c r="B582" s="3"/>
      <c r="C582" s="3"/>
      <c r="D582" s="3"/>
      <c r="E582" s="3"/>
      <c r="F582" s="43"/>
      <c r="G582" s="43"/>
      <c r="H582" s="3"/>
      <c r="I582" s="3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35"/>
    </row>
    <row r="583" spans="1:42" s="8" customFormat="1" ht="16.350000000000001" customHeight="1" x14ac:dyDescent="0.2">
      <c r="A583" s="3"/>
      <c r="B583" s="3"/>
      <c r="C583" s="3"/>
      <c r="D583" s="3"/>
      <c r="E583" s="3"/>
      <c r="F583" s="43"/>
      <c r="G583" s="43"/>
      <c r="H583" s="3"/>
      <c r="I583" s="3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35"/>
    </row>
    <row r="584" spans="1:42" s="8" customFormat="1" ht="16.350000000000001" customHeight="1" x14ac:dyDescent="0.2">
      <c r="A584" s="3"/>
      <c r="B584" s="3"/>
      <c r="C584" s="3"/>
      <c r="D584" s="3"/>
      <c r="E584" s="3"/>
      <c r="F584" s="43"/>
      <c r="G584" s="43"/>
      <c r="H584" s="3"/>
      <c r="I584" s="3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35"/>
    </row>
    <row r="585" spans="1:42" s="8" customFormat="1" ht="16.350000000000001" customHeight="1" x14ac:dyDescent="0.2">
      <c r="A585" s="3"/>
      <c r="B585" s="3"/>
      <c r="C585" s="3"/>
      <c r="D585" s="3"/>
      <c r="E585" s="3"/>
      <c r="F585" s="43"/>
      <c r="G585" s="43"/>
      <c r="H585" s="3"/>
      <c r="I585" s="3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35"/>
    </row>
    <row r="586" spans="1:42" s="8" customFormat="1" ht="16.350000000000001" customHeight="1" x14ac:dyDescent="0.2">
      <c r="A586" s="3"/>
      <c r="B586" s="3"/>
      <c r="C586" s="3"/>
      <c r="D586" s="3"/>
      <c r="E586" s="3"/>
      <c r="F586" s="43"/>
      <c r="G586" s="43"/>
      <c r="H586" s="3"/>
      <c r="I586" s="3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35"/>
    </row>
    <row r="587" spans="1:42" s="8" customFormat="1" ht="16.350000000000001" customHeight="1" x14ac:dyDescent="0.2">
      <c r="A587" s="3"/>
      <c r="B587" s="3"/>
      <c r="C587" s="3"/>
      <c r="D587" s="3"/>
      <c r="E587" s="3"/>
      <c r="F587" s="43"/>
      <c r="G587" s="43"/>
      <c r="H587" s="3"/>
      <c r="I587" s="3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35"/>
    </row>
    <row r="588" spans="1:42" s="8" customFormat="1" ht="16.350000000000001" customHeight="1" x14ac:dyDescent="0.2">
      <c r="A588" s="3"/>
      <c r="B588" s="3"/>
      <c r="C588" s="3"/>
      <c r="D588" s="3"/>
      <c r="E588" s="3"/>
      <c r="F588" s="43"/>
      <c r="G588" s="43"/>
      <c r="H588" s="3"/>
      <c r="I588" s="3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35"/>
    </row>
    <row r="589" spans="1:42" s="8" customFormat="1" ht="16.350000000000001" customHeight="1" x14ac:dyDescent="0.2">
      <c r="A589" s="3"/>
      <c r="B589" s="3"/>
      <c r="C589" s="3"/>
      <c r="D589" s="3"/>
      <c r="E589" s="3"/>
      <c r="F589" s="43"/>
      <c r="G589" s="43"/>
      <c r="H589" s="3"/>
      <c r="I589" s="3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35"/>
    </row>
    <row r="590" spans="1:42" s="8" customFormat="1" ht="16.350000000000001" customHeight="1" x14ac:dyDescent="0.2">
      <c r="A590" s="3"/>
      <c r="B590" s="3"/>
      <c r="C590" s="3"/>
      <c r="D590" s="3"/>
      <c r="E590" s="3"/>
      <c r="F590" s="43"/>
      <c r="G590" s="43"/>
      <c r="H590" s="3"/>
      <c r="I590" s="3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35"/>
    </row>
    <row r="591" spans="1:42" s="8" customFormat="1" ht="16.350000000000001" customHeight="1" x14ac:dyDescent="0.2">
      <c r="A591" s="3"/>
      <c r="B591" s="3"/>
      <c r="C591" s="3"/>
      <c r="D591" s="3"/>
      <c r="E591" s="3"/>
      <c r="F591" s="43"/>
      <c r="G591" s="43"/>
      <c r="H591" s="3"/>
      <c r="I591" s="3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35"/>
    </row>
    <row r="592" spans="1:42" s="8" customFormat="1" ht="16.350000000000001" customHeight="1" x14ac:dyDescent="0.2">
      <c r="A592" s="3"/>
      <c r="B592" s="3"/>
      <c r="C592" s="3"/>
      <c r="D592" s="3"/>
      <c r="E592" s="3"/>
      <c r="F592" s="43"/>
      <c r="G592" s="43"/>
      <c r="H592" s="3"/>
      <c r="I592" s="3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35"/>
    </row>
    <row r="593" spans="1:42" s="8" customFormat="1" ht="16.350000000000001" customHeight="1" x14ac:dyDescent="0.2">
      <c r="A593" s="3"/>
      <c r="B593" s="3"/>
      <c r="C593" s="3"/>
      <c r="D593" s="3"/>
      <c r="E593" s="3"/>
      <c r="F593" s="43"/>
      <c r="G593" s="43"/>
      <c r="H593" s="3"/>
      <c r="I593" s="3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35"/>
    </row>
    <row r="594" spans="1:42" s="8" customFormat="1" ht="16.350000000000001" customHeight="1" x14ac:dyDescent="0.2">
      <c r="A594" s="3"/>
      <c r="B594" s="3"/>
      <c r="C594" s="3"/>
      <c r="D594" s="3"/>
      <c r="E594" s="3"/>
      <c r="F594" s="43"/>
      <c r="G594" s="43"/>
      <c r="H594" s="3"/>
      <c r="I594" s="3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35"/>
    </row>
    <row r="595" spans="1:42" s="8" customFormat="1" ht="16.350000000000001" customHeight="1" x14ac:dyDescent="0.2">
      <c r="A595" s="3"/>
      <c r="B595" s="3"/>
      <c r="C595" s="3"/>
      <c r="D595" s="3"/>
      <c r="E595" s="3"/>
      <c r="F595" s="43"/>
      <c r="G595" s="43"/>
      <c r="H595" s="3"/>
      <c r="I595" s="3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35"/>
    </row>
    <row r="596" spans="1:42" s="8" customFormat="1" ht="16.350000000000001" customHeight="1" x14ac:dyDescent="0.2">
      <c r="A596" s="3"/>
      <c r="B596" s="3"/>
      <c r="C596" s="3"/>
      <c r="D596" s="3"/>
      <c r="E596" s="3"/>
      <c r="F596" s="43"/>
      <c r="G596" s="43"/>
      <c r="H596" s="3"/>
      <c r="I596" s="3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35"/>
    </row>
    <row r="597" spans="1:42" s="8" customFormat="1" ht="16.350000000000001" customHeight="1" x14ac:dyDescent="0.2">
      <c r="A597" s="3"/>
      <c r="B597" s="3"/>
      <c r="C597" s="3"/>
      <c r="D597" s="3"/>
      <c r="E597" s="3"/>
      <c r="F597" s="43"/>
      <c r="G597" s="43"/>
      <c r="H597" s="3"/>
      <c r="I597" s="3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35"/>
    </row>
    <row r="598" spans="1:42" s="8" customFormat="1" ht="16.350000000000001" customHeight="1" x14ac:dyDescent="0.2">
      <c r="A598" s="3"/>
      <c r="B598" s="3"/>
      <c r="C598" s="3"/>
      <c r="D598" s="3"/>
      <c r="E598" s="3"/>
      <c r="F598" s="43"/>
      <c r="G598" s="43"/>
      <c r="H598" s="3"/>
      <c r="I598" s="3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35"/>
    </row>
    <row r="599" spans="1:42" s="8" customFormat="1" ht="16.350000000000001" customHeight="1" x14ac:dyDescent="0.2">
      <c r="A599" s="3"/>
      <c r="B599" s="3"/>
      <c r="C599" s="3"/>
      <c r="D599" s="3"/>
      <c r="E599" s="3"/>
      <c r="F599" s="43"/>
      <c r="G599" s="43"/>
      <c r="H599" s="3"/>
      <c r="I599" s="3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35"/>
    </row>
    <row r="600" spans="1:42" s="8" customFormat="1" ht="16.350000000000001" customHeight="1" x14ac:dyDescent="0.2">
      <c r="A600" s="3"/>
      <c r="B600" s="3"/>
      <c r="C600" s="3"/>
      <c r="D600" s="3"/>
      <c r="E600" s="3"/>
      <c r="F600" s="43"/>
      <c r="G600" s="43"/>
      <c r="H600" s="3"/>
      <c r="I600" s="3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35"/>
    </row>
    <row r="601" spans="1:42" s="8" customFormat="1" ht="16.350000000000001" customHeight="1" x14ac:dyDescent="0.2">
      <c r="A601" s="3"/>
      <c r="B601" s="3"/>
      <c r="C601" s="3"/>
      <c r="D601" s="3"/>
      <c r="E601" s="3"/>
      <c r="F601" s="43"/>
      <c r="G601" s="43"/>
      <c r="H601" s="3"/>
      <c r="I601" s="3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35"/>
    </row>
    <row r="602" spans="1:42" s="8" customFormat="1" ht="16.350000000000001" customHeight="1" x14ac:dyDescent="0.2">
      <c r="A602" s="3"/>
      <c r="B602" s="3"/>
      <c r="C602" s="3"/>
      <c r="D602" s="3"/>
      <c r="E602" s="3"/>
      <c r="F602" s="43"/>
      <c r="G602" s="43"/>
      <c r="H602" s="3"/>
      <c r="I602" s="3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35"/>
    </row>
    <row r="603" spans="1:42" s="8" customFormat="1" ht="16.350000000000001" customHeight="1" x14ac:dyDescent="0.2">
      <c r="A603" s="3"/>
      <c r="B603" s="3"/>
      <c r="C603" s="3"/>
      <c r="D603" s="3"/>
      <c r="E603" s="3"/>
      <c r="F603" s="43"/>
      <c r="G603" s="43"/>
      <c r="H603" s="3"/>
      <c r="I603" s="3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35"/>
    </row>
    <row r="604" spans="1:42" s="8" customFormat="1" ht="16.350000000000001" customHeight="1" x14ac:dyDescent="0.2">
      <c r="A604" s="3"/>
      <c r="B604" s="3"/>
      <c r="C604" s="3"/>
      <c r="D604" s="3"/>
      <c r="E604" s="3"/>
      <c r="F604" s="43"/>
      <c r="G604" s="43"/>
      <c r="H604" s="3"/>
      <c r="I604" s="3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35"/>
    </row>
    <row r="605" spans="1:42" s="8" customFormat="1" ht="16.350000000000001" customHeight="1" x14ac:dyDescent="0.2">
      <c r="A605" s="3"/>
      <c r="B605" s="3"/>
      <c r="C605" s="3"/>
      <c r="D605" s="3"/>
      <c r="E605" s="3"/>
      <c r="F605" s="43"/>
      <c r="G605" s="43"/>
      <c r="H605" s="3"/>
      <c r="I605" s="3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35"/>
    </row>
    <row r="606" spans="1:42" s="8" customFormat="1" ht="16.350000000000001" customHeight="1" x14ac:dyDescent="0.2">
      <c r="A606" s="3"/>
      <c r="B606" s="3"/>
      <c r="C606" s="3"/>
      <c r="D606" s="3"/>
      <c r="E606" s="3"/>
      <c r="F606" s="43"/>
      <c r="G606" s="43"/>
      <c r="H606" s="3"/>
      <c r="I606" s="3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35"/>
    </row>
    <row r="607" spans="1:42" s="8" customFormat="1" ht="16.350000000000001" customHeight="1" x14ac:dyDescent="0.2">
      <c r="A607" s="3"/>
      <c r="B607" s="3"/>
      <c r="C607" s="3"/>
      <c r="D607" s="3"/>
      <c r="E607" s="3"/>
      <c r="F607" s="43"/>
      <c r="G607" s="43"/>
      <c r="H607" s="3"/>
      <c r="I607" s="3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35"/>
    </row>
    <row r="608" spans="1:42" s="8" customFormat="1" ht="16.350000000000001" customHeight="1" x14ac:dyDescent="0.2">
      <c r="A608" s="3"/>
      <c r="B608" s="3"/>
      <c r="C608" s="3"/>
      <c r="D608" s="3"/>
      <c r="E608" s="3"/>
      <c r="F608" s="43"/>
      <c r="G608" s="43"/>
      <c r="H608" s="3"/>
      <c r="I608" s="3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35"/>
    </row>
    <row r="609" spans="1:42" s="8" customFormat="1" ht="16.350000000000001" customHeight="1" x14ac:dyDescent="0.2">
      <c r="A609" s="3"/>
      <c r="B609" s="3"/>
      <c r="C609" s="3"/>
      <c r="D609" s="3"/>
      <c r="E609" s="3"/>
      <c r="F609" s="43"/>
      <c r="G609" s="43"/>
      <c r="H609" s="3"/>
      <c r="I609" s="3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35"/>
    </row>
    <row r="610" spans="1:42" s="8" customFormat="1" ht="16.350000000000001" customHeight="1" x14ac:dyDescent="0.2">
      <c r="A610" s="3"/>
      <c r="B610" s="3"/>
      <c r="C610" s="3"/>
      <c r="D610" s="3"/>
      <c r="E610" s="3"/>
      <c r="F610" s="43"/>
      <c r="G610" s="43"/>
      <c r="H610" s="3"/>
      <c r="I610" s="3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35"/>
    </row>
    <row r="611" spans="1:42" s="8" customFormat="1" ht="16.350000000000001" customHeight="1" x14ac:dyDescent="0.2">
      <c r="A611" s="3"/>
      <c r="B611" s="3"/>
      <c r="C611" s="3"/>
      <c r="D611" s="3"/>
      <c r="E611" s="3"/>
      <c r="F611" s="43"/>
      <c r="G611" s="43"/>
      <c r="H611" s="3"/>
      <c r="I611" s="3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35"/>
    </row>
    <row r="612" spans="1:42" s="8" customFormat="1" ht="16.350000000000001" customHeight="1" x14ac:dyDescent="0.2">
      <c r="A612" s="3"/>
      <c r="B612" s="3"/>
      <c r="C612" s="3"/>
      <c r="D612" s="3"/>
      <c r="E612" s="3"/>
      <c r="F612" s="43"/>
      <c r="G612" s="43"/>
      <c r="H612" s="3"/>
      <c r="I612" s="3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35"/>
    </row>
    <row r="613" spans="1:42" s="8" customFormat="1" ht="16.350000000000001" customHeight="1" x14ac:dyDescent="0.2">
      <c r="A613" s="3"/>
      <c r="B613" s="3"/>
      <c r="C613" s="3"/>
      <c r="D613" s="3"/>
      <c r="E613" s="3"/>
      <c r="F613" s="43"/>
      <c r="G613" s="43"/>
      <c r="H613" s="3"/>
      <c r="I613" s="3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35"/>
    </row>
    <row r="614" spans="1:42" s="8" customFormat="1" ht="16.350000000000001" customHeight="1" x14ac:dyDescent="0.2">
      <c r="A614" s="3"/>
      <c r="B614" s="3"/>
      <c r="C614" s="3"/>
      <c r="D614" s="3"/>
      <c r="E614" s="3"/>
      <c r="F614" s="43"/>
      <c r="G614" s="43"/>
      <c r="H614" s="3"/>
      <c r="I614" s="3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35"/>
    </row>
    <row r="615" spans="1:42" s="8" customFormat="1" ht="16.350000000000001" customHeight="1" x14ac:dyDescent="0.2">
      <c r="A615" s="3"/>
      <c r="B615" s="3"/>
      <c r="C615" s="3"/>
      <c r="D615" s="3"/>
      <c r="E615" s="3"/>
      <c r="F615" s="43"/>
      <c r="G615" s="43"/>
      <c r="H615" s="3"/>
      <c r="I615" s="3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35"/>
    </row>
    <row r="616" spans="1:42" s="8" customFormat="1" ht="16.350000000000001" customHeight="1" x14ac:dyDescent="0.2">
      <c r="A616" s="3"/>
      <c r="B616" s="3"/>
      <c r="C616" s="3"/>
      <c r="D616" s="3"/>
      <c r="E616" s="3"/>
      <c r="F616" s="43"/>
      <c r="G616" s="43"/>
      <c r="H616" s="3"/>
      <c r="I616" s="3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35"/>
    </row>
    <row r="617" spans="1:42" s="8" customFormat="1" ht="16.350000000000001" customHeight="1" x14ac:dyDescent="0.2">
      <c r="A617" s="3"/>
      <c r="B617" s="3"/>
      <c r="C617" s="3"/>
      <c r="D617" s="3"/>
      <c r="E617" s="3"/>
      <c r="F617" s="43"/>
      <c r="G617" s="43"/>
      <c r="H617" s="3"/>
      <c r="I617" s="3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35"/>
    </row>
    <row r="618" spans="1:42" s="8" customFormat="1" ht="16.350000000000001" customHeight="1" x14ac:dyDescent="0.2">
      <c r="A618" s="3"/>
      <c r="B618" s="3"/>
      <c r="C618" s="3"/>
      <c r="D618" s="3"/>
      <c r="E618" s="3"/>
      <c r="F618" s="43"/>
      <c r="G618" s="43"/>
      <c r="H618" s="3"/>
      <c r="I618" s="3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35"/>
    </row>
    <row r="619" spans="1:42" s="8" customFormat="1" ht="16.350000000000001" customHeight="1" x14ac:dyDescent="0.2">
      <c r="A619" s="3"/>
      <c r="B619" s="3"/>
      <c r="C619" s="3"/>
      <c r="D619" s="3"/>
      <c r="E619" s="3"/>
      <c r="F619" s="43"/>
      <c r="G619" s="43"/>
      <c r="H619" s="3"/>
      <c r="I619" s="3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35"/>
    </row>
    <row r="620" spans="1:42" s="8" customFormat="1" ht="16.350000000000001" customHeight="1" x14ac:dyDescent="0.2">
      <c r="A620" s="3"/>
      <c r="B620" s="3"/>
      <c r="C620" s="3"/>
      <c r="D620" s="3"/>
      <c r="E620" s="3"/>
      <c r="F620" s="43"/>
      <c r="G620" s="43"/>
      <c r="H620" s="3"/>
      <c r="I620" s="3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35"/>
    </row>
    <row r="621" spans="1:42" s="8" customFormat="1" ht="16.350000000000001" customHeight="1" x14ac:dyDescent="0.2">
      <c r="A621" s="3"/>
      <c r="B621" s="3"/>
      <c r="C621" s="3"/>
      <c r="D621" s="3"/>
      <c r="E621" s="3"/>
      <c r="F621" s="43"/>
      <c r="G621" s="43"/>
      <c r="H621" s="3"/>
      <c r="I621" s="3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35"/>
    </row>
    <row r="622" spans="1:42" s="8" customFormat="1" ht="16.350000000000001" customHeight="1" x14ac:dyDescent="0.2">
      <c r="A622" s="3"/>
      <c r="B622" s="3"/>
      <c r="C622" s="3"/>
      <c r="D622" s="3"/>
      <c r="E622" s="3"/>
      <c r="F622" s="43"/>
      <c r="G622" s="43"/>
      <c r="H622" s="3"/>
      <c r="I622" s="3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35"/>
    </row>
    <row r="623" spans="1:42" s="8" customFormat="1" ht="16.350000000000001" customHeight="1" x14ac:dyDescent="0.2">
      <c r="A623" s="3"/>
      <c r="B623" s="3"/>
      <c r="C623" s="3"/>
      <c r="D623" s="3"/>
      <c r="E623" s="3"/>
      <c r="F623" s="43"/>
      <c r="G623" s="43"/>
      <c r="H623" s="3"/>
      <c r="I623" s="3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35"/>
    </row>
    <row r="624" spans="1:42" s="8" customFormat="1" ht="16.350000000000001" customHeight="1" x14ac:dyDescent="0.2">
      <c r="A624" s="3"/>
      <c r="B624" s="3"/>
      <c r="C624" s="3"/>
      <c r="D624" s="3"/>
      <c r="E624" s="3"/>
      <c r="F624" s="43"/>
      <c r="G624" s="43"/>
      <c r="H624" s="3"/>
      <c r="I624" s="3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35"/>
    </row>
    <row r="625" spans="1:42" s="8" customFormat="1" ht="16.350000000000001" customHeight="1" x14ac:dyDescent="0.2">
      <c r="A625" s="3"/>
      <c r="B625" s="3"/>
      <c r="C625" s="3"/>
      <c r="D625" s="3"/>
      <c r="E625" s="3"/>
      <c r="F625" s="43"/>
      <c r="G625" s="43"/>
      <c r="H625" s="3"/>
      <c r="I625" s="3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35"/>
    </row>
    <row r="626" spans="1:42" s="8" customFormat="1" ht="16.350000000000001" customHeight="1" x14ac:dyDescent="0.2">
      <c r="A626" s="3"/>
      <c r="B626" s="3"/>
      <c r="C626" s="3"/>
      <c r="D626" s="3"/>
      <c r="E626" s="3"/>
      <c r="F626" s="43"/>
      <c r="G626" s="43"/>
      <c r="H626" s="3"/>
      <c r="I626" s="3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35"/>
    </row>
    <row r="627" spans="1:42" s="8" customFormat="1" ht="16.350000000000001" customHeight="1" x14ac:dyDescent="0.2">
      <c r="A627" s="3"/>
      <c r="B627" s="3"/>
      <c r="C627" s="3"/>
      <c r="D627" s="3"/>
      <c r="E627" s="3"/>
      <c r="F627" s="43"/>
      <c r="G627" s="43"/>
      <c r="H627" s="3"/>
      <c r="I627" s="3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35"/>
    </row>
    <row r="628" spans="1:42" s="8" customFormat="1" ht="16.350000000000001" customHeight="1" x14ac:dyDescent="0.2">
      <c r="A628" s="3"/>
      <c r="B628" s="3"/>
      <c r="C628" s="3"/>
      <c r="D628" s="3"/>
      <c r="E628" s="3"/>
      <c r="F628" s="43"/>
      <c r="G628" s="43"/>
      <c r="H628" s="3"/>
      <c r="I628" s="3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35"/>
    </row>
    <row r="629" spans="1:42" s="8" customFormat="1" ht="16.350000000000001" customHeight="1" x14ac:dyDescent="0.2">
      <c r="A629" s="3"/>
      <c r="B629" s="3"/>
      <c r="C629" s="3"/>
      <c r="D629" s="3"/>
      <c r="E629" s="3"/>
      <c r="F629" s="43"/>
      <c r="G629" s="43"/>
      <c r="H629" s="3"/>
      <c r="I629" s="3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35"/>
    </row>
    <row r="630" spans="1:42" s="8" customFormat="1" ht="16.350000000000001" customHeight="1" x14ac:dyDescent="0.2">
      <c r="A630" s="3"/>
      <c r="B630" s="3"/>
      <c r="C630" s="3"/>
      <c r="D630" s="3"/>
      <c r="E630" s="3"/>
      <c r="F630" s="43"/>
      <c r="G630" s="43"/>
      <c r="H630" s="3"/>
      <c r="I630" s="3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35"/>
    </row>
    <row r="631" spans="1:42" s="8" customFormat="1" ht="16.350000000000001" customHeight="1" x14ac:dyDescent="0.2">
      <c r="A631" s="3"/>
      <c r="B631" s="3"/>
      <c r="C631" s="3"/>
      <c r="D631" s="3"/>
      <c r="E631" s="3"/>
      <c r="F631" s="43"/>
      <c r="G631" s="43"/>
      <c r="H631" s="3"/>
      <c r="I631" s="3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35"/>
    </row>
    <row r="632" spans="1:42" s="8" customFormat="1" ht="16.350000000000001" customHeight="1" x14ac:dyDescent="0.2">
      <c r="A632" s="3"/>
      <c r="B632" s="3"/>
      <c r="C632" s="3"/>
      <c r="D632" s="3"/>
      <c r="E632" s="3"/>
      <c r="F632" s="43"/>
      <c r="G632" s="43"/>
      <c r="H632" s="3"/>
      <c r="I632" s="3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35"/>
    </row>
    <row r="633" spans="1:42" s="8" customFormat="1" ht="16.350000000000001" customHeight="1" x14ac:dyDescent="0.2">
      <c r="A633" s="3"/>
      <c r="B633" s="3"/>
      <c r="C633" s="3"/>
      <c r="D633" s="3"/>
      <c r="E633" s="3"/>
      <c r="F633" s="43"/>
      <c r="G633" s="43"/>
      <c r="H633" s="3"/>
      <c r="I633" s="3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35"/>
    </row>
    <row r="634" spans="1:42" s="8" customFormat="1" ht="16.350000000000001" customHeight="1" x14ac:dyDescent="0.2">
      <c r="A634" s="3"/>
      <c r="B634" s="3"/>
      <c r="C634" s="3"/>
      <c r="D634" s="3"/>
      <c r="E634" s="3"/>
      <c r="F634" s="43"/>
      <c r="G634" s="43"/>
      <c r="H634" s="3"/>
      <c r="I634" s="3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35"/>
    </row>
    <row r="635" spans="1:42" s="8" customFormat="1" ht="16.350000000000001" customHeight="1" x14ac:dyDescent="0.2">
      <c r="A635" s="3"/>
      <c r="B635" s="3"/>
      <c r="C635" s="3"/>
      <c r="D635" s="3"/>
      <c r="E635" s="3"/>
      <c r="F635" s="43"/>
      <c r="G635" s="43"/>
      <c r="H635" s="3"/>
      <c r="I635" s="3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35"/>
    </row>
    <row r="636" spans="1:42" s="8" customFormat="1" ht="16.350000000000001" customHeight="1" x14ac:dyDescent="0.2">
      <c r="A636" s="3"/>
      <c r="B636" s="3"/>
      <c r="C636" s="3"/>
      <c r="D636" s="3"/>
      <c r="E636" s="3"/>
      <c r="F636" s="43"/>
      <c r="G636" s="43"/>
      <c r="H636" s="3"/>
      <c r="I636" s="3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35"/>
    </row>
    <row r="637" spans="1:42" s="8" customFormat="1" ht="16.350000000000001" customHeight="1" x14ac:dyDescent="0.2">
      <c r="A637" s="3"/>
      <c r="B637" s="3"/>
      <c r="C637" s="3"/>
      <c r="D637" s="3"/>
      <c r="E637" s="3"/>
      <c r="F637" s="43"/>
      <c r="G637" s="43"/>
      <c r="H637" s="3"/>
      <c r="I637" s="3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35"/>
    </row>
    <row r="638" spans="1:42" s="8" customFormat="1" ht="16.350000000000001" customHeight="1" x14ac:dyDescent="0.2">
      <c r="A638" s="3"/>
      <c r="B638" s="3"/>
      <c r="C638" s="3"/>
      <c r="D638" s="3"/>
      <c r="E638" s="3"/>
      <c r="F638" s="43"/>
      <c r="G638" s="43"/>
      <c r="H638" s="3"/>
      <c r="I638" s="3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35"/>
    </row>
    <row r="639" spans="1:42" s="8" customFormat="1" ht="16.350000000000001" customHeight="1" x14ac:dyDescent="0.2">
      <c r="A639" s="3"/>
      <c r="B639" s="3"/>
      <c r="C639" s="3"/>
      <c r="D639" s="3"/>
      <c r="E639" s="3"/>
      <c r="F639" s="43"/>
      <c r="G639" s="43"/>
      <c r="H639" s="3"/>
      <c r="I639" s="3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35"/>
    </row>
    <row r="640" spans="1:42" s="8" customFormat="1" ht="16.350000000000001" customHeight="1" x14ac:dyDescent="0.2">
      <c r="A640" s="3"/>
      <c r="B640" s="3"/>
      <c r="C640" s="3"/>
      <c r="D640" s="3"/>
      <c r="E640" s="3"/>
      <c r="F640" s="43"/>
      <c r="G640" s="43"/>
      <c r="H640" s="3"/>
      <c r="I640" s="3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35"/>
    </row>
    <row r="641" spans="1:42" s="8" customFormat="1" ht="16.350000000000001" customHeight="1" x14ac:dyDescent="0.2">
      <c r="A641" s="3"/>
      <c r="B641" s="3"/>
      <c r="C641" s="3"/>
      <c r="D641" s="3"/>
      <c r="E641" s="3"/>
      <c r="F641" s="43"/>
      <c r="G641" s="43"/>
      <c r="H641" s="3"/>
      <c r="I641" s="3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35"/>
    </row>
    <row r="642" spans="1:42" s="8" customFormat="1" ht="16.350000000000001" customHeight="1" x14ac:dyDescent="0.2">
      <c r="A642" s="3"/>
      <c r="B642" s="3"/>
      <c r="C642" s="3"/>
      <c r="D642" s="3"/>
      <c r="E642" s="3"/>
      <c r="F642" s="43"/>
      <c r="G642" s="43"/>
      <c r="H642" s="3"/>
      <c r="I642" s="3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35"/>
    </row>
    <row r="643" spans="1:42" s="8" customFormat="1" ht="16.350000000000001" customHeight="1" x14ac:dyDescent="0.2">
      <c r="A643" s="3"/>
      <c r="B643" s="3"/>
      <c r="C643" s="3"/>
      <c r="D643" s="3"/>
      <c r="E643" s="3"/>
      <c r="F643" s="43"/>
      <c r="G643" s="43"/>
      <c r="H643" s="3"/>
      <c r="I643" s="3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35"/>
    </row>
    <row r="644" spans="1:42" s="8" customFormat="1" ht="16.350000000000001" customHeight="1" x14ac:dyDescent="0.2">
      <c r="A644" s="3"/>
      <c r="B644" s="3"/>
      <c r="C644" s="3"/>
      <c r="D644" s="3"/>
      <c r="E644" s="3"/>
      <c r="F644" s="43"/>
      <c r="G644" s="43"/>
      <c r="H644" s="3"/>
      <c r="I644" s="3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35"/>
    </row>
    <row r="645" spans="1:42" s="8" customFormat="1" ht="16.350000000000001" customHeight="1" x14ac:dyDescent="0.2">
      <c r="A645" s="3"/>
      <c r="B645" s="3"/>
      <c r="C645" s="3"/>
      <c r="D645" s="3"/>
      <c r="E645" s="3"/>
      <c r="F645" s="43"/>
      <c r="G645" s="43"/>
      <c r="H645" s="3"/>
      <c r="I645" s="3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35"/>
    </row>
    <row r="646" spans="1:42" s="8" customFormat="1" ht="16.350000000000001" customHeight="1" x14ac:dyDescent="0.2">
      <c r="A646" s="3"/>
      <c r="B646" s="3"/>
      <c r="C646" s="3"/>
      <c r="D646" s="3"/>
      <c r="E646" s="3"/>
      <c r="F646" s="43"/>
      <c r="G646" s="43"/>
      <c r="H646" s="3"/>
      <c r="I646" s="3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35"/>
    </row>
    <row r="647" spans="1:42" s="8" customFormat="1" ht="16.350000000000001" customHeight="1" x14ac:dyDescent="0.2">
      <c r="A647" s="3"/>
      <c r="B647" s="3"/>
      <c r="C647" s="3"/>
      <c r="D647" s="3"/>
      <c r="E647" s="3"/>
      <c r="F647" s="43"/>
      <c r="G647" s="43"/>
      <c r="H647" s="3"/>
      <c r="I647" s="3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35"/>
    </row>
    <row r="648" spans="1:42" s="8" customFormat="1" ht="16.350000000000001" customHeight="1" x14ac:dyDescent="0.2">
      <c r="A648" s="3"/>
      <c r="B648" s="3"/>
      <c r="C648" s="3"/>
      <c r="D648" s="3"/>
      <c r="E648" s="3"/>
      <c r="F648" s="43"/>
      <c r="G648" s="43"/>
      <c r="H648" s="3"/>
      <c r="I648" s="3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35"/>
    </row>
    <row r="649" spans="1:42" s="8" customFormat="1" ht="16.350000000000001" customHeight="1" x14ac:dyDescent="0.2">
      <c r="A649" s="3"/>
      <c r="B649" s="3"/>
      <c r="C649" s="3"/>
      <c r="D649" s="3"/>
      <c r="E649" s="3"/>
      <c r="F649" s="43"/>
      <c r="G649" s="43"/>
      <c r="H649" s="3"/>
      <c r="I649" s="3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35"/>
    </row>
    <row r="650" spans="1:42" s="8" customFormat="1" ht="16.350000000000001" customHeight="1" x14ac:dyDescent="0.2">
      <c r="A650" s="3"/>
      <c r="B650" s="3"/>
      <c r="C650" s="3"/>
      <c r="D650" s="3"/>
      <c r="E650" s="3"/>
      <c r="F650" s="43"/>
      <c r="G650" s="43"/>
      <c r="H650" s="3"/>
      <c r="I650" s="3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35"/>
    </row>
    <row r="651" spans="1:42" s="8" customFormat="1" ht="16.350000000000001" customHeight="1" x14ac:dyDescent="0.2">
      <c r="A651" s="3"/>
      <c r="B651" s="3"/>
      <c r="C651" s="3"/>
      <c r="D651" s="3"/>
      <c r="E651" s="3"/>
      <c r="F651" s="43"/>
      <c r="G651" s="43"/>
      <c r="H651" s="3"/>
      <c r="I651" s="3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35"/>
    </row>
    <row r="652" spans="1:42" s="8" customFormat="1" ht="16.350000000000001" customHeight="1" x14ac:dyDescent="0.2">
      <c r="A652" s="3"/>
      <c r="B652" s="3"/>
      <c r="C652" s="3"/>
      <c r="D652" s="3"/>
      <c r="E652" s="3"/>
      <c r="F652" s="43"/>
      <c r="G652" s="43"/>
      <c r="H652" s="3"/>
      <c r="I652" s="3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35"/>
    </row>
    <row r="653" spans="1:42" s="8" customFormat="1" ht="16.350000000000001" customHeight="1" x14ac:dyDescent="0.2">
      <c r="A653" s="3"/>
      <c r="B653" s="3"/>
      <c r="C653" s="3"/>
      <c r="D653" s="3"/>
      <c r="E653" s="3"/>
      <c r="F653" s="43"/>
      <c r="G653" s="43"/>
      <c r="H653" s="3"/>
      <c r="I653" s="3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35"/>
    </row>
    <row r="654" spans="1:42" s="8" customFormat="1" ht="16.350000000000001" customHeight="1" x14ac:dyDescent="0.2">
      <c r="A654" s="3"/>
      <c r="B654" s="3"/>
      <c r="C654" s="3"/>
      <c r="D654" s="3"/>
      <c r="E654" s="3"/>
      <c r="F654" s="43"/>
      <c r="G654" s="43"/>
      <c r="H654" s="3"/>
      <c r="I654" s="3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35"/>
    </row>
    <row r="655" spans="1:42" s="8" customFormat="1" ht="16.350000000000001" customHeight="1" x14ac:dyDescent="0.2">
      <c r="A655" s="3"/>
      <c r="B655" s="3"/>
      <c r="C655" s="3"/>
      <c r="D655" s="3"/>
      <c r="E655" s="3"/>
      <c r="F655" s="43"/>
      <c r="G655" s="43"/>
      <c r="H655" s="3"/>
      <c r="I655" s="3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35"/>
    </row>
    <row r="656" spans="1:42" s="8" customFormat="1" ht="16.350000000000001" customHeight="1" x14ac:dyDescent="0.2">
      <c r="A656" s="3"/>
      <c r="B656" s="3"/>
      <c r="C656" s="3"/>
      <c r="D656" s="3"/>
      <c r="E656" s="3"/>
      <c r="F656" s="43"/>
      <c r="G656" s="43"/>
      <c r="H656" s="3"/>
      <c r="I656" s="3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35"/>
    </row>
    <row r="657" spans="1:42" s="8" customFormat="1" ht="16.350000000000001" customHeight="1" x14ac:dyDescent="0.2">
      <c r="A657" s="3"/>
      <c r="B657" s="3"/>
      <c r="C657" s="3"/>
      <c r="D657" s="3"/>
      <c r="E657" s="3"/>
      <c r="F657" s="43"/>
      <c r="G657" s="43"/>
      <c r="H657" s="3"/>
      <c r="I657" s="3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35"/>
    </row>
    <row r="658" spans="1:42" s="8" customFormat="1" ht="16.350000000000001" customHeight="1" x14ac:dyDescent="0.2">
      <c r="A658" s="3"/>
      <c r="B658" s="3"/>
      <c r="C658" s="3"/>
      <c r="D658" s="3"/>
      <c r="E658" s="3"/>
      <c r="F658" s="43"/>
      <c r="G658" s="43"/>
      <c r="H658" s="3"/>
      <c r="I658" s="3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35"/>
    </row>
    <row r="659" spans="1:42" s="8" customFormat="1" ht="16.350000000000001" customHeight="1" x14ac:dyDescent="0.2">
      <c r="A659" s="3"/>
      <c r="B659" s="3"/>
      <c r="C659" s="3"/>
      <c r="D659" s="3"/>
      <c r="E659" s="3"/>
      <c r="F659" s="43"/>
      <c r="G659" s="43"/>
      <c r="H659" s="3"/>
      <c r="I659" s="3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35"/>
    </row>
    <row r="660" spans="1:42" s="8" customFormat="1" ht="16.350000000000001" customHeight="1" x14ac:dyDescent="0.2">
      <c r="A660" s="3"/>
      <c r="B660" s="3"/>
      <c r="C660" s="3"/>
      <c r="D660" s="3"/>
      <c r="E660" s="3"/>
      <c r="F660" s="43"/>
      <c r="G660" s="43"/>
      <c r="H660" s="3"/>
      <c r="I660" s="3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35"/>
    </row>
    <row r="661" spans="1:42" s="8" customFormat="1" ht="16.350000000000001" customHeight="1" x14ac:dyDescent="0.2">
      <c r="A661" s="3"/>
      <c r="B661" s="3"/>
      <c r="C661" s="3"/>
      <c r="D661" s="3"/>
      <c r="E661" s="3"/>
      <c r="F661" s="43"/>
      <c r="G661" s="43"/>
      <c r="H661" s="3"/>
      <c r="I661" s="3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35"/>
    </row>
    <row r="662" spans="1:42" s="8" customFormat="1" ht="16.350000000000001" customHeight="1" x14ac:dyDescent="0.2">
      <c r="A662" s="3"/>
      <c r="B662" s="3"/>
      <c r="C662" s="3"/>
      <c r="D662" s="3"/>
      <c r="E662" s="3"/>
      <c r="F662" s="43"/>
      <c r="G662" s="43"/>
      <c r="H662" s="3"/>
      <c r="I662" s="3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35"/>
    </row>
    <row r="663" spans="1:42" s="8" customFormat="1" ht="16.350000000000001" customHeight="1" x14ac:dyDescent="0.2">
      <c r="A663" s="3"/>
      <c r="B663" s="3"/>
      <c r="C663" s="3"/>
      <c r="D663" s="3"/>
      <c r="E663" s="3"/>
      <c r="F663" s="43"/>
      <c r="G663" s="43"/>
      <c r="H663" s="3"/>
      <c r="I663" s="3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35"/>
    </row>
    <row r="664" spans="1:42" s="8" customFormat="1" ht="16.350000000000001" customHeight="1" x14ac:dyDescent="0.2">
      <c r="A664" s="3"/>
      <c r="B664" s="3"/>
      <c r="C664" s="3"/>
      <c r="D664" s="3"/>
      <c r="E664" s="3"/>
      <c r="F664" s="43"/>
      <c r="G664" s="43"/>
      <c r="H664" s="3"/>
      <c r="I664" s="3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35"/>
    </row>
    <row r="665" spans="1:42" s="8" customFormat="1" ht="16.350000000000001" customHeight="1" x14ac:dyDescent="0.2">
      <c r="A665" s="3"/>
      <c r="B665" s="3"/>
      <c r="C665" s="3"/>
      <c r="D665" s="3"/>
      <c r="E665" s="3"/>
      <c r="F665" s="43"/>
      <c r="G665" s="43"/>
      <c r="H665" s="3"/>
      <c r="I665" s="3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35"/>
    </row>
    <row r="666" spans="1:42" s="8" customFormat="1" ht="16.350000000000001" customHeight="1" x14ac:dyDescent="0.2">
      <c r="A666" s="3"/>
      <c r="B666" s="3"/>
      <c r="C666" s="3"/>
      <c r="D666" s="3"/>
      <c r="E666" s="3"/>
      <c r="F666" s="43"/>
      <c r="G666" s="43"/>
      <c r="H666" s="3"/>
      <c r="I666" s="3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35"/>
    </row>
    <row r="667" spans="1:42" s="8" customFormat="1" ht="16.350000000000001" customHeight="1" x14ac:dyDescent="0.2">
      <c r="A667" s="3"/>
      <c r="B667" s="3"/>
      <c r="C667" s="3"/>
      <c r="D667" s="3"/>
      <c r="E667" s="3"/>
      <c r="F667" s="43"/>
      <c r="G667" s="43"/>
      <c r="H667" s="3"/>
      <c r="I667" s="3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35"/>
    </row>
    <row r="668" spans="1:42" s="8" customFormat="1" ht="16.350000000000001" customHeight="1" x14ac:dyDescent="0.2">
      <c r="A668" s="3"/>
      <c r="B668" s="3"/>
      <c r="C668" s="3"/>
      <c r="D668" s="3"/>
      <c r="E668" s="3"/>
      <c r="F668" s="43"/>
      <c r="G668" s="43"/>
      <c r="H668" s="3"/>
      <c r="I668" s="3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35"/>
    </row>
    <row r="669" spans="1:42" s="8" customFormat="1" ht="16.350000000000001" customHeight="1" x14ac:dyDescent="0.2">
      <c r="A669" s="3"/>
      <c r="B669" s="3"/>
      <c r="C669" s="3"/>
      <c r="D669" s="3"/>
      <c r="E669" s="3"/>
      <c r="F669" s="43"/>
      <c r="G669" s="43"/>
      <c r="H669" s="3"/>
      <c r="I669" s="3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35"/>
    </row>
    <row r="670" spans="1:42" s="8" customFormat="1" ht="16.350000000000001" customHeight="1" x14ac:dyDescent="0.2">
      <c r="A670" s="3"/>
      <c r="B670" s="3"/>
      <c r="C670" s="3"/>
      <c r="D670" s="3"/>
      <c r="E670" s="3"/>
      <c r="F670" s="43"/>
      <c r="G670" s="43"/>
      <c r="H670" s="3"/>
      <c r="I670" s="3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35"/>
    </row>
    <row r="671" spans="1:42" s="8" customFormat="1" ht="16.350000000000001" customHeight="1" x14ac:dyDescent="0.2">
      <c r="A671" s="3"/>
      <c r="B671" s="3"/>
      <c r="C671" s="3"/>
      <c r="D671" s="3"/>
      <c r="E671" s="3"/>
      <c r="F671" s="43"/>
      <c r="G671" s="43"/>
      <c r="H671" s="3"/>
      <c r="I671" s="3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35"/>
    </row>
    <row r="672" spans="1:42" s="8" customFormat="1" ht="16.350000000000001" customHeight="1" x14ac:dyDescent="0.2">
      <c r="A672" s="3"/>
      <c r="B672" s="3"/>
      <c r="C672" s="3"/>
      <c r="D672" s="3"/>
      <c r="E672" s="3"/>
      <c r="F672" s="43"/>
      <c r="G672" s="43"/>
      <c r="H672" s="3"/>
      <c r="I672" s="3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35"/>
    </row>
    <row r="673" spans="1:42" s="8" customFormat="1" ht="16.350000000000001" customHeight="1" x14ac:dyDescent="0.2">
      <c r="A673" s="3"/>
      <c r="B673" s="3"/>
      <c r="C673" s="3"/>
      <c r="D673" s="3"/>
      <c r="E673" s="3"/>
      <c r="F673" s="43"/>
      <c r="G673" s="43"/>
      <c r="H673" s="3"/>
      <c r="I673" s="3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35"/>
    </row>
    <row r="674" spans="1:42" s="8" customFormat="1" ht="16.350000000000001" customHeight="1" x14ac:dyDescent="0.2">
      <c r="A674" s="3"/>
      <c r="B674" s="3"/>
      <c r="C674" s="3"/>
      <c r="D674" s="3"/>
      <c r="E674" s="3"/>
      <c r="F674" s="43"/>
      <c r="G674" s="43"/>
      <c r="H674" s="3"/>
      <c r="I674" s="3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35"/>
    </row>
    <row r="675" spans="1:42" s="8" customFormat="1" ht="16.350000000000001" customHeight="1" x14ac:dyDescent="0.2">
      <c r="A675" s="3"/>
      <c r="B675" s="3"/>
      <c r="C675" s="3"/>
      <c r="D675" s="3"/>
      <c r="E675" s="3"/>
      <c r="F675" s="43"/>
      <c r="G675" s="43"/>
      <c r="H675" s="3"/>
      <c r="I675" s="3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35"/>
    </row>
    <row r="676" spans="1:42" s="8" customFormat="1" ht="16.350000000000001" customHeight="1" x14ac:dyDescent="0.2">
      <c r="A676" s="3"/>
      <c r="B676" s="3"/>
      <c r="C676" s="3"/>
      <c r="D676" s="3"/>
      <c r="E676" s="3"/>
      <c r="F676" s="43"/>
      <c r="G676" s="43"/>
      <c r="H676" s="3"/>
      <c r="I676" s="3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35"/>
    </row>
    <row r="677" spans="1:42" s="8" customFormat="1" ht="16.350000000000001" customHeight="1" x14ac:dyDescent="0.2">
      <c r="A677" s="3"/>
      <c r="B677" s="3"/>
      <c r="C677" s="3"/>
      <c r="D677" s="3"/>
      <c r="E677" s="3"/>
      <c r="F677" s="43"/>
      <c r="G677" s="43"/>
      <c r="H677" s="3"/>
      <c r="I677" s="3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35"/>
    </row>
    <row r="678" spans="1:42" s="8" customFormat="1" ht="16.350000000000001" customHeight="1" x14ac:dyDescent="0.2">
      <c r="A678" s="3"/>
      <c r="B678" s="3"/>
      <c r="C678" s="3"/>
      <c r="D678" s="3"/>
      <c r="E678" s="3"/>
      <c r="F678" s="43"/>
      <c r="G678" s="43"/>
      <c r="H678" s="3"/>
      <c r="I678" s="3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35"/>
    </row>
    <row r="679" spans="1:42" s="8" customFormat="1" ht="16.350000000000001" customHeight="1" x14ac:dyDescent="0.2">
      <c r="A679" s="3"/>
      <c r="B679" s="3"/>
      <c r="C679" s="3"/>
      <c r="D679" s="3"/>
      <c r="E679" s="3"/>
      <c r="F679" s="43"/>
      <c r="G679" s="43"/>
      <c r="H679" s="3"/>
      <c r="I679" s="3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35"/>
    </row>
    <row r="680" spans="1:42" s="8" customFormat="1" ht="16.350000000000001" customHeight="1" x14ac:dyDescent="0.2">
      <c r="A680" s="3"/>
      <c r="B680" s="3"/>
      <c r="C680" s="3"/>
      <c r="D680" s="3"/>
      <c r="E680" s="3"/>
      <c r="F680" s="43"/>
      <c r="G680" s="43"/>
      <c r="H680" s="3"/>
      <c r="I680" s="3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35"/>
    </row>
    <row r="681" spans="1:42" s="8" customFormat="1" ht="16.350000000000001" customHeight="1" x14ac:dyDescent="0.2">
      <c r="A681" s="3"/>
      <c r="B681" s="3"/>
      <c r="C681" s="3"/>
      <c r="D681" s="3"/>
      <c r="E681" s="3"/>
      <c r="F681" s="43"/>
      <c r="G681" s="43"/>
      <c r="H681" s="3"/>
      <c r="I681" s="3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35"/>
    </row>
    <row r="682" spans="1:42" s="8" customFormat="1" ht="16.350000000000001" customHeight="1" x14ac:dyDescent="0.2">
      <c r="A682" s="3"/>
      <c r="B682" s="3"/>
      <c r="C682" s="3"/>
      <c r="D682" s="3"/>
      <c r="E682" s="3"/>
      <c r="F682" s="43"/>
      <c r="G682" s="43"/>
      <c r="H682" s="3"/>
      <c r="I682" s="3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35"/>
    </row>
    <row r="683" spans="1:42" s="8" customFormat="1" ht="16.350000000000001" customHeight="1" x14ac:dyDescent="0.2">
      <c r="A683" s="3"/>
      <c r="B683" s="3"/>
      <c r="C683" s="3"/>
      <c r="D683" s="3"/>
      <c r="E683" s="3"/>
      <c r="F683" s="43"/>
      <c r="G683" s="43"/>
      <c r="H683" s="3"/>
      <c r="I683" s="3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35"/>
    </row>
    <row r="684" spans="1:42" s="8" customFormat="1" ht="16.350000000000001" customHeight="1" x14ac:dyDescent="0.2">
      <c r="A684" s="3"/>
      <c r="B684" s="3"/>
      <c r="C684" s="3"/>
      <c r="D684" s="3"/>
      <c r="E684" s="3"/>
      <c r="F684" s="43"/>
      <c r="G684" s="43"/>
      <c r="H684" s="3"/>
      <c r="I684" s="3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35"/>
    </row>
    <row r="685" spans="1:42" s="8" customFormat="1" ht="16.350000000000001" customHeight="1" x14ac:dyDescent="0.2">
      <c r="A685" s="3"/>
      <c r="B685" s="3"/>
      <c r="C685" s="3"/>
      <c r="D685" s="3"/>
      <c r="E685" s="3"/>
      <c r="F685" s="43"/>
      <c r="G685" s="43"/>
      <c r="H685" s="3"/>
      <c r="I685" s="3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35"/>
    </row>
    <row r="686" spans="1:42" s="8" customFormat="1" ht="16.350000000000001" customHeight="1" x14ac:dyDescent="0.2">
      <c r="A686" s="3"/>
      <c r="B686" s="3"/>
      <c r="C686" s="3"/>
      <c r="D686" s="3"/>
      <c r="E686" s="3"/>
      <c r="F686" s="43"/>
      <c r="G686" s="43"/>
      <c r="H686" s="3"/>
      <c r="I686" s="3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35"/>
    </row>
    <row r="687" spans="1:42" s="8" customFormat="1" ht="16.350000000000001" customHeight="1" x14ac:dyDescent="0.2">
      <c r="A687" s="3"/>
      <c r="B687" s="3"/>
      <c r="C687" s="3"/>
      <c r="D687" s="3"/>
      <c r="E687" s="3"/>
      <c r="F687" s="43"/>
      <c r="G687" s="43"/>
      <c r="H687" s="3"/>
      <c r="I687" s="3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35"/>
    </row>
    <row r="688" spans="1:42" s="8" customFormat="1" ht="16.350000000000001" customHeight="1" x14ac:dyDescent="0.2">
      <c r="A688" s="3"/>
      <c r="B688" s="3"/>
      <c r="C688" s="3"/>
      <c r="D688" s="3"/>
      <c r="E688" s="3"/>
      <c r="F688" s="43"/>
      <c r="G688" s="43"/>
      <c r="H688" s="3"/>
      <c r="I688" s="3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35"/>
    </row>
    <row r="689" spans="1:42" s="8" customFormat="1" ht="16.350000000000001" customHeight="1" x14ac:dyDescent="0.2">
      <c r="A689" s="3"/>
      <c r="B689" s="3"/>
      <c r="C689" s="3"/>
      <c r="D689" s="3"/>
      <c r="E689" s="3"/>
      <c r="F689" s="43"/>
      <c r="G689" s="43"/>
      <c r="H689" s="3"/>
      <c r="I689" s="3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35"/>
    </row>
    <row r="690" spans="1:42" s="8" customFormat="1" ht="16.350000000000001" customHeight="1" x14ac:dyDescent="0.2">
      <c r="A690" s="3"/>
      <c r="B690" s="3"/>
      <c r="C690" s="3"/>
      <c r="D690" s="3"/>
      <c r="E690" s="3"/>
      <c r="F690" s="43"/>
      <c r="G690" s="43"/>
      <c r="H690" s="3"/>
      <c r="I690" s="3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35"/>
    </row>
    <row r="691" spans="1:42" s="8" customFormat="1" ht="16.350000000000001" customHeight="1" x14ac:dyDescent="0.2">
      <c r="A691" s="3"/>
      <c r="B691" s="3"/>
      <c r="C691" s="3"/>
      <c r="D691" s="3"/>
      <c r="E691" s="3"/>
      <c r="F691" s="43"/>
      <c r="G691" s="43"/>
      <c r="H691" s="3"/>
      <c r="I691" s="3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35"/>
    </row>
    <row r="692" spans="1:42" s="8" customFormat="1" ht="16.350000000000001" customHeight="1" x14ac:dyDescent="0.2">
      <c r="A692" s="3"/>
      <c r="B692" s="3"/>
      <c r="C692" s="3"/>
      <c r="D692" s="3"/>
      <c r="E692" s="3"/>
      <c r="F692" s="43"/>
      <c r="G692" s="43"/>
      <c r="H692" s="3"/>
      <c r="I692" s="3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35"/>
    </row>
    <row r="693" spans="1:42" s="8" customFormat="1" ht="16.350000000000001" customHeight="1" x14ac:dyDescent="0.2">
      <c r="A693" s="3"/>
      <c r="B693" s="3"/>
      <c r="C693" s="3"/>
      <c r="D693" s="3"/>
      <c r="E693" s="3"/>
      <c r="F693" s="43"/>
      <c r="G693" s="43"/>
      <c r="H693" s="3"/>
      <c r="I693" s="3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35"/>
    </row>
    <row r="694" spans="1:42" s="8" customFormat="1" ht="16.350000000000001" customHeight="1" x14ac:dyDescent="0.2">
      <c r="A694" s="3"/>
      <c r="B694" s="3"/>
      <c r="C694" s="3"/>
      <c r="D694" s="3"/>
      <c r="E694" s="3"/>
      <c r="F694" s="43"/>
      <c r="G694" s="43"/>
      <c r="H694" s="3"/>
      <c r="I694" s="3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35"/>
    </row>
    <row r="695" spans="1:42" s="8" customFormat="1" ht="16.350000000000001" customHeight="1" x14ac:dyDescent="0.2">
      <c r="A695" s="3"/>
      <c r="B695" s="3"/>
      <c r="C695" s="3"/>
      <c r="D695" s="3"/>
      <c r="E695" s="3"/>
      <c r="F695" s="43"/>
      <c r="G695" s="43"/>
      <c r="H695" s="3"/>
      <c r="I695" s="3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35"/>
    </row>
    <row r="696" spans="1:42" s="8" customFormat="1" ht="16.350000000000001" customHeight="1" x14ac:dyDescent="0.2">
      <c r="A696" s="3"/>
      <c r="B696" s="3"/>
      <c r="C696" s="3"/>
      <c r="D696" s="3"/>
      <c r="E696" s="3"/>
      <c r="F696" s="43"/>
      <c r="G696" s="43"/>
      <c r="H696" s="3"/>
      <c r="I696" s="3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35"/>
    </row>
    <row r="697" spans="1:42" s="8" customFormat="1" ht="16.350000000000001" customHeight="1" x14ac:dyDescent="0.2">
      <c r="A697" s="3"/>
      <c r="B697" s="3"/>
      <c r="C697" s="3"/>
      <c r="D697" s="3"/>
      <c r="E697" s="3"/>
      <c r="F697" s="43"/>
      <c r="G697" s="43"/>
      <c r="H697" s="3"/>
      <c r="I697" s="3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35"/>
    </row>
    <row r="698" spans="1:42" s="8" customFormat="1" ht="16.350000000000001" customHeight="1" x14ac:dyDescent="0.2">
      <c r="A698" s="3"/>
      <c r="B698" s="3"/>
      <c r="C698" s="3"/>
      <c r="D698" s="3"/>
      <c r="E698" s="3"/>
      <c r="F698" s="43"/>
      <c r="G698" s="43"/>
      <c r="H698" s="3"/>
      <c r="I698" s="3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35"/>
    </row>
    <row r="699" spans="1:42" s="8" customFormat="1" ht="16.350000000000001" customHeight="1" x14ac:dyDescent="0.2">
      <c r="A699" s="3"/>
      <c r="B699" s="3"/>
      <c r="C699" s="3"/>
      <c r="D699" s="3"/>
      <c r="E699" s="3"/>
      <c r="F699" s="43"/>
      <c r="G699" s="43"/>
      <c r="H699" s="3"/>
      <c r="I699" s="3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35"/>
    </row>
    <row r="700" spans="1:42" s="8" customFormat="1" ht="16.350000000000001" customHeight="1" x14ac:dyDescent="0.2">
      <c r="A700" s="3"/>
      <c r="B700" s="3"/>
      <c r="C700" s="3"/>
      <c r="D700" s="3"/>
      <c r="E700" s="3"/>
      <c r="F700" s="43"/>
      <c r="G700" s="43"/>
      <c r="H700" s="3"/>
      <c r="I700" s="3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35"/>
    </row>
    <row r="701" spans="1:42" s="8" customFormat="1" ht="16.350000000000001" customHeight="1" x14ac:dyDescent="0.2">
      <c r="A701" s="3"/>
      <c r="B701" s="3"/>
      <c r="C701" s="3"/>
      <c r="D701" s="3"/>
      <c r="E701" s="3"/>
      <c r="F701" s="43"/>
      <c r="G701" s="43"/>
      <c r="H701" s="3"/>
      <c r="I701" s="3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35"/>
    </row>
    <row r="702" spans="1:42" s="8" customFormat="1" ht="16.350000000000001" customHeight="1" x14ac:dyDescent="0.2">
      <c r="A702" s="3"/>
      <c r="B702" s="3"/>
      <c r="C702" s="3"/>
      <c r="D702" s="3"/>
      <c r="E702" s="3"/>
      <c r="F702" s="43"/>
      <c r="G702" s="43"/>
      <c r="H702" s="3"/>
      <c r="I702" s="3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35"/>
    </row>
    <row r="703" spans="1:42" s="8" customFormat="1" ht="16.350000000000001" customHeight="1" x14ac:dyDescent="0.2">
      <c r="A703" s="3"/>
      <c r="B703" s="3"/>
      <c r="C703" s="3"/>
      <c r="D703" s="3"/>
      <c r="E703" s="3"/>
      <c r="F703" s="43"/>
      <c r="G703" s="43"/>
      <c r="H703" s="3"/>
      <c r="I703" s="3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35"/>
    </row>
    <row r="704" spans="1:42" s="8" customFormat="1" ht="16.350000000000001" customHeight="1" x14ac:dyDescent="0.2">
      <c r="A704" s="3"/>
      <c r="B704" s="3"/>
      <c r="C704" s="3"/>
      <c r="D704" s="3"/>
      <c r="E704" s="3"/>
      <c r="F704" s="43"/>
      <c r="G704" s="43"/>
      <c r="H704" s="3"/>
      <c r="I704" s="3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35"/>
    </row>
    <row r="705" spans="1:42" s="8" customFormat="1" ht="16.350000000000001" customHeight="1" x14ac:dyDescent="0.2">
      <c r="A705" s="3"/>
      <c r="B705" s="3"/>
      <c r="C705" s="3"/>
      <c r="D705" s="3"/>
      <c r="E705" s="3"/>
      <c r="F705" s="43"/>
      <c r="G705" s="43"/>
      <c r="H705" s="3"/>
      <c r="I705" s="3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35"/>
    </row>
    <row r="706" spans="1:42" s="8" customFormat="1" ht="16.350000000000001" customHeight="1" x14ac:dyDescent="0.2">
      <c r="A706" s="3"/>
      <c r="B706" s="3"/>
      <c r="C706" s="3"/>
      <c r="D706" s="3"/>
      <c r="E706" s="3"/>
      <c r="F706" s="43"/>
      <c r="G706" s="43"/>
      <c r="H706" s="3"/>
      <c r="I706" s="3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35"/>
    </row>
    <row r="707" spans="1:42" s="8" customFormat="1" ht="16.350000000000001" customHeight="1" x14ac:dyDescent="0.2">
      <c r="A707" s="3"/>
      <c r="B707" s="3"/>
      <c r="C707" s="3"/>
      <c r="D707" s="3"/>
      <c r="E707" s="3"/>
      <c r="F707" s="43"/>
      <c r="G707" s="43"/>
      <c r="H707" s="3"/>
      <c r="I707" s="3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35"/>
    </row>
    <row r="708" spans="1:42" s="8" customFormat="1" ht="16.350000000000001" customHeight="1" x14ac:dyDescent="0.2">
      <c r="A708" s="3"/>
      <c r="B708" s="3"/>
      <c r="C708" s="3"/>
      <c r="D708" s="3"/>
      <c r="E708" s="3"/>
      <c r="F708" s="43"/>
      <c r="G708" s="43"/>
      <c r="H708" s="3"/>
      <c r="I708" s="3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35"/>
    </row>
    <row r="709" spans="1:42" s="8" customFormat="1" ht="16.350000000000001" customHeight="1" x14ac:dyDescent="0.2">
      <c r="A709" s="3"/>
      <c r="B709" s="3"/>
      <c r="C709" s="3"/>
      <c r="D709" s="3"/>
      <c r="E709" s="3"/>
      <c r="F709" s="43"/>
      <c r="G709" s="43"/>
      <c r="H709" s="3"/>
      <c r="I709" s="3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35"/>
    </row>
    <row r="710" spans="1:42" s="8" customFormat="1" ht="16.350000000000001" customHeight="1" x14ac:dyDescent="0.2">
      <c r="A710" s="3"/>
      <c r="B710" s="3"/>
      <c r="C710" s="3"/>
      <c r="D710" s="3"/>
      <c r="E710" s="3"/>
      <c r="F710" s="43"/>
      <c r="G710" s="43"/>
      <c r="H710" s="3"/>
      <c r="I710" s="3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35"/>
    </row>
    <row r="711" spans="1:42" s="8" customFormat="1" ht="16.350000000000001" customHeight="1" x14ac:dyDescent="0.2">
      <c r="A711" s="3"/>
      <c r="B711" s="3"/>
      <c r="C711" s="3"/>
      <c r="D711" s="3"/>
      <c r="E711" s="3"/>
      <c r="F711" s="43"/>
      <c r="G711" s="43"/>
      <c r="H711" s="3"/>
      <c r="I711" s="3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35"/>
    </row>
    <row r="712" spans="1:42" s="8" customFormat="1" ht="16.350000000000001" customHeight="1" x14ac:dyDescent="0.2">
      <c r="A712" s="3"/>
      <c r="B712" s="3"/>
      <c r="C712" s="3"/>
      <c r="D712" s="3"/>
      <c r="E712" s="3"/>
      <c r="F712" s="43"/>
      <c r="G712" s="43"/>
      <c r="H712" s="3"/>
      <c r="I712" s="3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35"/>
    </row>
    <row r="713" spans="1:42" s="8" customFormat="1" ht="16.350000000000001" customHeight="1" x14ac:dyDescent="0.2">
      <c r="A713" s="3"/>
      <c r="B713" s="3"/>
      <c r="C713" s="3"/>
      <c r="D713" s="3"/>
      <c r="E713" s="3"/>
      <c r="F713" s="43"/>
      <c r="G713" s="43"/>
      <c r="H713" s="3"/>
      <c r="I713" s="3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35"/>
    </row>
    <row r="714" spans="1:42" s="8" customFormat="1" ht="16.350000000000001" customHeight="1" x14ac:dyDescent="0.2">
      <c r="A714" s="3"/>
      <c r="B714" s="3"/>
      <c r="C714" s="3"/>
      <c r="D714" s="3"/>
      <c r="E714" s="3"/>
      <c r="F714" s="43"/>
      <c r="G714" s="43"/>
      <c r="H714" s="3"/>
      <c r="I714" s="3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35"/>
    </row>
    <row r="715" spans="1:42" s="8" customFormat="1" ht="16.350000000000001" customHeight="1" x14ac:dyDescent="0.2">
      <c r="A715" s="3"/>
      <c r="B715" s="3"/>
      <c r="C715" s="3"/>
      <c r="D715" s="3"/>
      <c r="E715" s="3"/>
      <c r="F715" s="43"/>
      <c r="G715" s="43"/>
      <c r="H715" s="3"/>
      <c r="I715" s="3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35"/>
    </row>
    <row r="716" spans="1:42" s="8" customFormat="1" ht="16.350000000000001" customHeight="1" x14ac:dyDescent="0.2">
      <c r="A716" s="3"/>
      <c r="B716" s="3"/>
      <c r="C716" s="3"/>
      <c r="D716" s="3"/>
      <c r="E716" s="3"/>
      <c r="F716" s="43"/>
      <c r="G716" s="43"/>
      <c r="H716" s="3"/>
      <c r="I716" s="3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35"/>
    </row>
    <row r="717" spans="1:42" s="8" customFormat="1" ht="16.350000000000001" customHeight="1" x14ac:dyDescent="0.2">
      <c r="A717" s="3"/>
      <c r="B717" s="3"/>
      <c r="C717" s="3"/>
      <c r="D717" s="3"/>
      <c r="E717" s="3"/>
      <c r="F717" s="43"/>
      <c r="G717" s="43"/>
      <c r="H717" s="3"/>
      <c r="I717" s="3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35"/>
    </row>
    <row r="718" spans="1:42" s="8" customFormat="1" ht="16.350000000000001" customHeight="1" x14ac:dyDescent="0.2">
      <c r="A718" s="3"/>
      <c r="B718" s="3"/>
      <c r="C718" s="3"/>
      <c r="D718" s="3"/>
      <c r="E718" s="3"/>
      <c r="F718" s="43"/>
      <c r="G718" s="43"/>
      <c r="H718" s="3"/>
      <c r="I718" s="3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35"/>
    </row>
    <row r="719" spans="1:42" s="8" customFormat="1" ht="16.350000000000001" customHeight="1" x14ac:dyDescent="0.2">
      <c r="A719" s="3"/>
      <c r="B719" s="3"/>
      <c r="C719" s="3"/>
      <c r="D719" s="3"/>
      <c r="E719" s="3"/>
      <c r="F719" s="43"/>
      <c r="G719" s="43"/>
      <c r="H719" s="3"/>
      <c r="I719" s="3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35"/>
    </row>
    <row r="720" spans="1:42" s="8" customFormat="1" ht="16.350000000000001" customHeight="1" x14ac:dyDescent="0.2">
      <c r="A720" s="3"/>
      <c r="B720" s="3"/>
      <c r="C720" s="3"/>
      <c r="D720" s="3"/>
      <c r="E720" s="3"/>
      <c r="F720" s="43"/>
      <c r="G720" s="43"/>
      <c r="H720" s="3"/>
      <c r="I720" s="3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35"/>
    </row>
    <row r="721" spans="1:42" s="8" customFormat="1" ht="16.350000000000001" customHeight="1" x14ac:dyDescent="0.2">
      <c r="A721" s="3"/>
      <c r="B721" s="3"/>
      <c r="C721" s="3"/>
      <c r="D721" s="3"/>
      <c r="E721" s="3"/>
      <c r="F721" s="43"/>
      <c r="G721" s="43"/>
      <c r="H721" s="3"/>
      <c r="I721" s="3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35"/>
    </row>
    <row r="722" spans="1:42" s="8" customFormat="1" ht="16.350000000000001" customHeight="1" x14ac:dyDescent="0.2">
      <c r="A722" s="3"/>
      <c r="B722" s="3"/>
      <c r="C722" s="3"/>
      <c r="D722" s="3"/>
      <c r="E722" s="3"/>
      <c r="F722" s="43"/>
      <c r="G722" s="43"/>
      <c r="H722" s="3"/>
      <c r="I722" s="3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35"/>
    </row>
    <row r="723" spans="1:42" s="8" customFormat="1" ht="16.350000000000001" customHeight="1" x14ac:dyDescent="0.2">
      <c r="A723" s="3"/>
      <c r="B723" s="3"/>
      <c r="C723" s="3"/>
      <c r="D723" s="3"/>
      <c r="E723" s="3"/>
      <c r="F723" s="43"/>
      <c r="G723" s="43"/>
      <c r="H723" s="3"/>
      <c r="I723" s="3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35"/>
    </row>
    <row r="724" spans="1:42" s="8" customFormat="1" ht="16.350000000000001" customHeight="1" x14ac:dyDescent="0.2">
      <c r="A724" s="3"/>
      <c r="B724" s="3"/>
      <c r="C724" s="3"/>
      <c r="D724" s="3"/>
      <c r="E724" s="3"/>
      <c r="F724" s="43"/>
      <c r="G724" s="43"/>
      <c r="H724" s="3"/>
      <c r="I724" s="3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35"/>
    </row>
    <row r="725" spans="1:42" s="8" customFormat="1" ht="16.350000000000001" customHeight="1" x14ac:dyDescent="0.2">
      <c r="A725" s="3"/>
      <c r="B725" s="3"/>
      <c r="C725" s="3"/>
      <c r="D725" s="3"/>
      <c r="E725" s="3"/>
      <c r="F725" s="43"/>
      <c r="G725" s="43"/>
      <c r="H725" s="3"/>
      <c r="I725" s="3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35"/>
    </row>
    <row r="726" spans="1:42" s="8" customFormat="1" ht="16.350000000000001" customHeight="1" x14ac:dyDescent="0.2">
      <c r="A726" s="3"/>
      <c r="B726" s="3"/>
      <c r="C726" s="3"/>
      <c r="D726" s="3"/>
      <c r="E726" s="3"/>
      <c r="F726" s="43"/>
      <c r="G726" s="43"/>
      <c r="H726" s="3"/>
      <c r="I726" s="3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35"/>
    </row>
    <row r="727" spans="1:42" s="8" customFormat="1" ht="16.350000000000001" customHeight="1" x14ac:dyDescent="0.2">
      <c r="A727" s="3"/>
      <c r="B727" s="3"/>
      <c r="C727" s="3"/>
      <c r="D727" s="3"/>
      <c r="E727" s="3"/>
      <c r="F727" s="43"/>
      <c r="G727" s="43"/>
      <c r="H727" s="3"/>
      <c r="I727" s="3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35"/>
    </row>
    <row r="728" spans="1:42" s="8" customFormat="1" ht="16.350000000000001" customHeight="1" x14ac:dyDescent="0.2">
      <c r="A728" s="3"/>
      <c r="B728" s="3"/>
      <c r="C728" s="3"/>
      <c r="D728" s="3"/>
      <c r="E728" s="3"/>
      <c r="F728" s="43"/>
      <c r="G728" s="43"/>
      <c r="H728" s="3"/>
      <c r="I728" s="3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35"/>
    </row>
    <row r="729" spans="1:42" s="8" customFormat="1" ht="16.350000000000001" customHeight="1" x14ac:dyDescent="0.2">
      <c r="A729" s="3"/>
      <c r="B729" s="3"/>
      <c r="C729" s="3"/>
      <c r="D729" s="3"/>
      <c r="E729" s="3"/>
      <c r="F729" s="43"/>
      <c r="G729" s="43"/>
      <c r="H729" s="3"/>
      <c r="I729" s="3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35"/>
    </row>
    <row r="730" spans="1:42" s="8" customFormat="1" ht="16.350000000000001" customHeight="1" x14ac:dyDescent="0.2">
      <c r="A730" s="3"/>
      <c r="B730" s="3"/>
      <c r="C730" s="3"/>
      <c r="D730" s="3"/>
      <c r="E730" s="3"/>
      <c r="F730" s="43"/>
      <c r="G730" s="43"/>
      <c r="H730" s="3"/>
      <c r="I730" s="3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35"/>
    </row>
    <row r="731" spans="1:42" s="8" customFormat="1" ht="16.350000000000001" customHeight="1" x14ac:dyDescent="0.2">
      <c r="A731" s="3"/>
      <c r="B731" s="3"/>
      <c r="C731" s="3"/>
      <c r="D731" s="3"/>
      <c r="E731" s="3"/>
      <c r="F731" s="43"/>
      <c r="G731" s="43"/>
      <c r="H731" s="3"/>
      <c r="I731" s="3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35"/>
    </row>
    <row r="732" spans="1:42" s="8" customFormat="1" ht="16.350000000000001" customHeight="1" x14ac:dyDescent="0.2">
      <c r="A732" s="3"/>
      <c r="B732" s="3"/>
      <c r="C732" s="3"/>
      <c r="D732" s="3"/>
      <c r="E732" s="3"/>
      <c r="F732" s="43"/>
      <c r="G732" s="43"/>
      <c r="H732" s="3"/>
      <c r="I732" s="3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35"/>
    </row>
    <row r="733" spans="1:42" s="8" customFormat="1" ht="16.350000000000001" customHeight="1" x14ac:dyDescent="0.2">
      <c r="A733" s="3"/>
      <c r="B733" s="3"/>
      <c r="C733" s="3"/>
      <c r="D733" s="3"/>
      <c r="E733" s="3"/>
      <c r="F733" s="43"/>
      <c r="G733" s="43"/>
      <c r="H733" s="3"/>
      <c r="I733" s="3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35"/>
    </row>
    <row r="734" spans="1:42" s="8" customFormat="1" ht="16.350000000000001" customHeight="1" x14ac:dyDescent="0.2">
      <c r="A734" s="3"/>
      <c r="B734" s="3"/>
      <c r="C734" s="3"/>
      <c r="D734" s="3"/>
      <c r="E734" s="3"/>
      <c r="F734" s="43"/>
      <c r="G734" s="43"/>
      <c r="H734" s="3"/>
      <c r="I734" s="3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35"/>
    </row>
    <row r="735" spans="1:42" s="8" customFormat="1" ht="16.350000000000001" customHeight="1" x14ac:dyDescent="0.2">
      <c r="A735" s="3"/>
      <c r="B735" s="3"/>
      <c r="C735" s="3"/>
      <c r="D735" s="3"/>
      <c r="E735" s="3"/>
      <c r="F735" s="43"/>
      <c r="G735" s="43"/>
      <c r="H735" s="3"/>
      <c r="I735" s="3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35"/>
    </row>
    <row r="736" spans="1:42" s="8" customFormat="1" ht="16.350000000000001" customHeight="1" x14ac:dyDescent="0.2">
      <c r="A736" s="3"/>
      <c r="B736" s="3"/>
      <c r="C736" s="3"/>
      <c r="D736" s="3"/>
      <c r="E736" s="3"/>
      <c r="F736" s="43"/>
      <c r="G736" s="43"/>
      <c r="H736" s="3"/>
      <c r="I736" s="3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35"/>
    </row>
    <row r="737" spans="1:42" s="8" customFormat="1" ht="16.350000000000001" customHeight="1" x14ac:dyDescent="0.2">
      <c r="A737" s="3"/>
      <c r="B737" s="3"/>
      <c r="C737" s="3"/>
      <c r="D737" s="3"/>
      <c r="E737" s="3"/>
      <c r="F737" s="43"/>
      <c r="G737" s="43"/>
      <c r="H737" s="3"/>
      <c r="I737" s="3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35"/>
    </row>
    <row r="738" spans="1:42" s="8" customFormat="1" ht="16.350000000000001" customHeight="1" x14ac:dyDescent="0.2">
      <c r="A738" s="3"/>
      <c r="B738" s="3"/>
      <c r="C738" s="3"/>
      <c r="D738" s="3"/>
      <c r="E738" s="3"/>
      <c r="F738" s="43"/>
      <c r="G738" s="43"/>
      <c r="H738" s="3"/>
      <c r="I738" s="3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35"/>
    </row>
    <row r="739" spans="1:42" s="8" customFormat="1" ht="16.350000000000001" customHeight="1" x14ac:dyDescent="0.2">
      <c r="A739" s="3"/>
      <c r="B739" s="3"/>
      <c r="C739" s="3"/>
      <c r="D739" s="3"/>
      <c r="E739" s="3"/>
      <c r="F739" s="43"/>
      <c r="G739" s="43"/>
      <c r="H739" s="3"/>
      <c r="I739" s="3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35"/>
    </row>
    <row r="740" spans="1:42" s="8" customFormat="1" ht="16.350000000000001" customHeight="1" x14ac:dyDescent="0.2">
      <c r="A740" s="3"/>
      <c r="B740" s="3"/>
      <c r="C740" s="3"/>
      <c r="D740" s="3"/>
      <c r="E740" s="3"/>
      <c r="F740" s="43"/>
      <c r="G740" s="43"/>
      <c r="H740" s="3"/>
      <c r="I740" s="3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35"/>
    </row>
    <row r="741" spans="1:42" s="8" customFormat="1" ht="16.350000000000001" customHeight="1" x14ac:dyDescent="0.2">
      <c r="A741" s="3"/>
      <c r="B741" s="3"/>
      <c r="C741" s="3"/>
      <c r="D741" s="3"/>
      <c r="E741" s="3"/>
      <c r="F741" s="43"/>
      <c r="G741" s="43"/>
      <c r="H741" s="3"/>
      <c r="I741" s="3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35"/>
    </row>
    <row r="742" spans="1:42" s="8" customFormat="1" ht="16.350000000000001" customHeight="1" x14ac:dyDescent="0.2">
      <c r="A742" s="3"/>
      <c r="B742" s="3"/>
      <c r="C742" s="3"/>
      <c r="D742" s="3"/>
      <c r="E742" s="3"/>
      <c r="F742" s="43"/>
      <c r="G742" s="43"/>
      <c r="H742" s="3"/>
      <c r="I742" s="3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35"/>
    </row>
    <row r="743" spans="1:42" s="8" customFormat="1" ht="16.350000000000001" customHeight="1" x14ac:dyDescent="0.2">
      <c r="A743" s="3"/>
      <c r="B743" s="3"/>
      <c r="C743" s="3"/>
      <c r="D743" s="3"/>
      <c r="E743" s="3"/>
      <c r="F743" s="43"/>
      <c r="G743" s="43"/>
      <c r="H743" s="3"/>
      <c r="I743" s="3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35"/>
    </row>
    <row r="744" spans="1:42" s="8" customFormat="1" ht="16.350000000000001" customHeight="1" x14ac:dyDescent="0.2">
      <c r="A744" s="3"/>
      <c r="B744" s="3"/>
      <c r="C744" s="3"/>
      <c r="D744" s="3"/>
      <c r="E744" s="3"/>
      <c r="F744" s="43"/>
      <c r="G744" s="43"/>
      <c r="H744" s="3"/>
      <c r="I744" s="3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35"/>
    </row>
    <row r="745" spans="1:42" s="8" customFormat="1" ht="16.350000000000001" customHeight="1" x14ac:dyDescent="0.2">
      <c r="A745" s="3"/>
      <c r="B745" s="3"/>
      <c r="C745" s="3"/>
      <c r="D745" s="3"/>
      <c r="E745" s="3"/>
      <c r="F745" s="43"/>
      <c r="G745" s="43"/>
      <c r="H745" s="3"/>
      <c r="I745" s="3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35"/>
    </row>
    <row r="746" spans="1:42" s="8" customFormat="1" ht="16.350000000000001" customHeight="1" x14ac:dyDescent="0.2">
      <c r="A746" s="3"/>
      <c r="B746" s="3"/>
      <c r="C746" s="3"/>
      <c r="D746" s="3"/>
      <c r="E746" s="3"/>
      <c r="F746" s="43"/>
      <c r="G746" s="43"/>
      <c r="H746" s="3"/>
      <c r="I746" s="3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35"/>
    </row>
    <row r="747" spans="1:42" s="8" customFormat="1" ht="16.350000000000001" customHeight="1" x14ac:dyDescent="0.2">
      <c r="A747" s="3"/>
      <c r="B747" s="3"/>
      <c r="C747" s="3"/>
      <c r="D747" s="3"/>
      <c r="E747" s="3"/>
      <c r="F747" s="43"/>
      <c r="G747" s="43"/>
      <c r="H747" s="3"/>
      <c r="I747" s="3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35"/>
    </row>
    <row r="748" spans="1:42" s="8" customFormat="1" ht="16.350000000000001" customHeight="1" x14ac:dyDescent="0.2">
      <c r="A748" s="3"/>
      <c r="B748" s="3"/>
      <c r="C748" s="3"/>
      <c r="D748" s="3"/>
      <c r="E748" s="3"/>
      <c r="F748" s="43"/>
      <c r="G748" s="43"/>
      <c r="H748" s="3"/>
      <c r="I748" s="3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35"/>
    </row>
    <row r="749" spans="1:42" s="8" customFormat="1" ht="16.350000000000001" customHeight="1" x14ac:dyDescent="0.2">
      <c r="A749" s="3"/>
      <c r="B749" s="3"/>
      <c r="C749" s="3"/>
      <c r="D749" s="3"/>
      <c r="E749" s="3"/>
      <c r="F749" s="43"/>
      <c r="G749" s="43"/>
      <c r="H749" s="3"/>
      <c r="I749" s="3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35"/>
    </row>
    <row r="750" spans="1:42" s="8" customFormat="1" ht="16.350000000000001" customHeight="1" x14ac:dyDescent="0.2">
      <c r="A750" s="3"/>
      <c r="B750" s="3"/>
      <c r="C750" s="3"/>
      <c r="D750" s="3"/>
      <c r="E750" s="3"/>
      <c r="F750" s="43"/>
      <c r="G750" s="43"/>
      <c r="H750" s="3"/>
      <c r="I750" s="3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35"/>
    </row>
    <row r="751" spans="1:42" s="8" customFormat="1" ht="16.350000000000001" customHeight="1" x14ac:dyDescent="0.2">
      <c r="A751" s="3"/>
      <c r="B751" s="3"/>
      <c r="C751" s="3"/>
      <c r="D751" s="3"/>
      <c r="E751" s="3"/>
      <c r="F751" s="43"/>
      <c r="G751" s="43"/>
      <c r="H751" s="3"/>
      <c r="I751" s="3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35"/>
    </row>
    <row r="752" spans="1:42" s="8" customFormat="1" ht="16.350000000000001" customHeight="1" x14ac:dyDescent="0.2">
      <c r="A752" s="3"/>
      <c r="B752" s="3"/>
      <c r="C752" s="3"/>
      <c r="D752" s="3"/>
      <c r="E752" s="3"/>
      <c r="F752" s="43"/>
      <c r="G752" s="43"/>
      <c r="H752" s="3"/>
      <c r="I752" s="3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35"/>
    </row>
    <row r="753" spans="1:42" s="8" customFormat="1" ht="16.350000000000001" customHeight="1" x14ac:dyDescent="0.2">
      <c r="A753" s="3"/>
      <c r="B753" s="3"/>
      <c r="C753" s="3"/>
      <c r="D753" s="3"/>
      <c r="E753" s="3"/>
      <c r="F753" s="43"/>
      <c r="G753" s="43"/>
      <c r="H753" s="3"/>
      <c r="I753" s="3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35"/>
    </row>
    <row r="754" spans="1:42" s="8" customFormat="1" ht="16.350000000000001" customHeight="1" x14ac:dyDescent="0.2">
      <c r="A754" s="3"/>
      <c r="B754" s="3"/>
      <c r="C754" s="3"/>
      <c r="D754" s="3"/>
      <c r="E754" s="3"/>
      <c r="F754" s="43"/>
      <c r="G754" s="43"/>
      <c r="H754" s="3"/>
      <c r="I754" s="3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35"/>
    </row>
    <row r="755" spans="1:42" s="8" customFormat="1" ht="16.350000000000001" customHeight="1" x14ac:dyDescent="0.2">
      <c r="A755" s="3"/>
      <c r="B755" s="3"/>
      <c r="C755" s="3"/>
      <c r="D755" s="3"/>
      <c r="E755" s="3"/>
      <c r="F755" s="43"/>
      <c r="G755" s="43"/>
      <c r="H755" s="3"/>
      <c r="I755" s="3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35"/>
    </row>
    <row r="756" spans="1:42" s="8" customFormat="1" ht="16.350000000000001" customHeight="1" x14ac:dyDescent="0.2">
      <c r="A756" s="3"/>
      <c r="B756" s="3"/>
      <c r="C756" s="3"/>
      <c r="D756" s="3"/>
      <c r="E756" s="3"/>
      <c r="F756" s="43"/>
      <c r="G756" s="43"/>
      <c r="H756" s="3"/>
      <c r="I756" s="3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35"/>
    </row>
    <row r="757" spans="1:42" s="8" customFormat="1" ht="16.350000000000001" customHeight="1" x14ac:dyDescent="0.2">
      <c r="A757" s="3"/>
      <c r="B757" s="3"/>
      <c r="C757" s="3"/>
      <c r="D757" s="3"/>
      <c r="E757" s="3"/>
      <c r="F757" s="43"/>
      <c r="G757" s="43"/>
      <c r="H757" s="3"/>
      <c r="I757" s="3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35"/>
    </row>
    <row r="758" spans="1:42" s="8" customFormat="1" ht="16.350000000000001" customHeight="1" x14ac:dyDescent="0.2">
      <c r="A758" s="3"/>
      <c r="B758" s="3"/>
      <c r="C758" s="3"/>
      <c r="D758" s="3"/>
      <c r="E758" s="3"/>
      <c r="F758" s="43"/>
      <c r="G758" s="43"/>
      <c r="H758" s="3"/>
      <c r="I758" s="3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35"/>
    </row>
    <row r="759" spans="1:42" s="8" customFormat="1" ht="16.350000000000001" customHeight="1" x14ac:dyDescent="0.2">
      <c r="A759" s="3"/>
      <c r="B759" s="3"/>
      <c r="C759" s="3"/>
      <c r="D759" s="3"/>
      <c r="E759" s="3"/>
      <c r="F759" s="43"/>
      <c r="G759" s="43"/>
      <c r="H759" s="3"/>
      <c r="I759" s="3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35"/>
    </row>
    <row r="760" spans="1:42" s="8" customFormat="1" ht="16.350000000000001" customHeight="1" x14ac:dyDescent="0.2">
      <c r="A760" s="3"/>
      <c r="B760" s="3"/>
      <c r="C760" s="3"/>
      <c r="D760" s="3"/>
      <c r="E760" s="3"/>
      <c r="F760" s="43"/>
      <c r="G760" s="43"/>
      <c r="H760" s="3"/>
      <c r="I760" s="3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35"/>
    </row>
    <row r="761" spans="1:42" s="8" customFormat="1" ht="16.350000000000001" customHeight="1" x14ac:dyDescent="0.2">
      <c r="A761" s="3"/>
      <c r="B761" s="3"/>
      <c r="C761" s="3"/>
      <c r="D761" s="3"/>
      <c r="E761" s="3"/>
      <c r="F761" s="43"/>
      <c r="G761" s="43"/>
      <c r="H761" s="3"/>
      <c r="I761" s="3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35"/>
    </row>
    <row r="762" spans="1:42" s="8" customFormat="1" ht="16.350000000000001" customHeight="1" x14ac:dyDescent="0.2">
      <c r="A762" s="3"/>
      <c r="B762" s="3"/>
      <c r="C762" s="3"/>
      <c r="D762" s="3"/>
      <c r="E762" s="3"/>
      <c r="F762" s="43"/>
      <c r="G762" s="43"/>
      <c r="H762" s="3"/>
      <c r="I762" s="3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35"/>
    </row>
    <row r="763" spans="1:42" s="8" customFormat="1" ht="16.350000000000001" customHeight="1" x14ac:dyDescent="0.2">
      <c r="A763" s="3"/>
      <c r="B763" s="3"/>
      <c r="C763" s="3"/>
      <c r="D763" s="3"/>
      <c r="E763" s="3"/>
      <c r="F763" s="43"/>
      <c r="G763" s="43"/>
      <c r="H763" s="3"/>
      <c r="I763" s="3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35"/>
    </row>
    <row r="764" spans="1:42" s="8" customFormat="1" ht="16.350000000000001" customHeight="1" x14ac:dyDescent="0.2">
      <c r="A764" s="3"/>
      <c r="B764" s="3"/>
      <c r="C764" s="3"/>
      <c r="D764" s="3"/>
      <c r="E764" s="3"/>
      <c r="F764" s="43"/>
      <c r="G764" s="43"/>
      <c r="H764" s="3"/>
      <c r="I764" s="3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35"/>
    </row>
    <row r="765" spans="1:42" s="8" customFormat="1" ht="16.350000000000001" customHeight="1" x14ac:dyDescent="0.2">
      <c r="A765" s="3"/>
      <c r="B765" s="3"/>
      <c r="C765" s="3"/>
      <c r="D765" s="3"/>
      <c r="E765" s="3"/>
      <c r="F765" s="43"/>
      <c r="G765" s="43"/>
      <c r="H765" s="3"/>
      <c r="I765" s="3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35"/>
    </row>
    <row r="766" spans="1:42" s="8" customFormat="1" ht="16.350000000000001" customHeight="1" x14ac:dyDescent="0.2">
      <c r="A766" s="3"/>
      <c r="B766" s="3"/>
      <c r="C766" s="3"/>
      <c r="D766" s="3"/>
      <c r="E766" s="3"/>
      <c r="F766" s="43"/>
      <c r="G766" s="43"/>
      <c r="H766" s="3"/>
      <c r="I766" s="3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35"/>
    </row>
    <row r="767" spans="1:42" s="8" customFormat="1" ht="16.350000000000001" customHeight="1" x14ac:dyDescent="0.2">
      <c r="A767" s="3"/>
      <c r="B767" s="3"/>
      <c r="C767" s="3"/>
      <c r="D767" s="3"/>
      <c r="E767" s="3"/>
      <c r="F767" s="43"/>
      <c r="G767" s="43"/>
      <c r="H767" s="3"/>
      <c r="I767" s="3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35"/>
    </row>
    <row r="768" spans="1:42" s="8" customFormat="1" ht="16.350000000000001" customHeight="1" x14ac:dyDescent="0.2">
      <c r="A768" s="3"/>
      <c r="B768" s="3"/>
      <c r="C768" s="3"/>
      <c r="D768" s="3"/>
      <c r="E768" s="3"/>
      <c r="F768" s="43"/>
      <c r="G768" s="43"/>
      <c r="H768" s="3"/>
      <c r="I768" s="3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35"/>
    </row>
    <row r="769" spans="1:42" s="8" customFormat="1" ht="16.350000000000001" customHeight="1" x14ac:dyDescent="0.2">
      <c r="A769" s="3"/>
      <c r="B769" s="3"/>
      <c r="C769" s="3"/>
      <c r="D769" s="3"/>
      <c r="E769" s="3"/>
      <c r="F769" s="43"/>
      <c r="G769" s="43"/>
      <c r="H769" s="3"/>
      <c r="I769" s="3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35"/>
    </row>
    <row r="770" spans="1:42" s="8" customFormat="1" ht="16.350000000000001" customHeight="1" x14ac:dyDescent="0.2">
      <c r="A770" s="3"/>
      <c r="B770" s="3"/>
      <c r="C770" s="3"/>
      <c r="D770" s="3"/>
      <c r="E770" s="3"/>
      <c r="F770" s="43"/>
      <c r="G770" s="43"/>
      <c r="H770" s="3"/>
      <c r="I770" s="3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35"/>
    </row>
    <row r="771" spans="1:42" s="8" customFormat="1" ht="16.350000000000001" customHeight="1" x14ac:dyDescent="0.2">
      <c r="A771" s="3"/>
      <c r="B771" s="3"/>
      <c r="C771" s="3"/>
      <c r="D771" s="3"/>
      <c r="E771" s="3"/>
      <c r="F771" s="43"/>
      <c r="G771" s="43"/>
      <c r="H771" s="3"/>
      <c r="I771" s="3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35"/>
    </row>
    <row r="772" spans="1:42" s="8" customFormat="1" ht="16.350000000000001" customHeight="1" x14ac:dyDescent="0.2">
      <c r="A772" s="3"/>
      <c r="B772" s="3"/>
      <c r="C772" s="3"/>
      <c r="D772" s="3"/>
      <c r="E772" s="3"/>
      <c r="F772" s="43"/>
      <c r="G772" s="43"/>
      <c r="H772" s="3"/>
      <c r="I772" s="3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35"/>
    </row>
    <row r="773" spans="1:42" s="8" customFormat="1" ht="16.350000000000001" customHeight="1" x14ac:dyDescent="0.2">
      <c r="A773" s="3"/>
      <c r="B773" s="3"/>
      <c r="C773" s="3"/>
      <c r="D773" s="3"/>
      <c r="E773" s="3"/>
      <c r="F773" s="43"/>
      <c r="G773" s="43"/>
      <c r="H773" s="3"/>
      <c r="I773" s="3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35"/>
    </row>
    <row r="774" spans="1:42" s="8" customFormat="1" ht="16.350000000000001" customHeight="1" x14ac:dyDescent="0.2">
      <c r="A774" s="3"/>
      <c r="B774" s="3"/>
      <c r="C774" s="3"/>
      <c r="D774" s="3"/>
      <c r="E774" s="3"/>
      <c r="F774" s="43"/>
      <c r="G774" s="43"/>
      <c r="H774" s="3"/>
      <c r="I774" s="3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35"/>
    </row>
    <row r="775" spans="1:42" s="8" customFormat="1" ht="16.350000000000001" customHeight="1" x14ac:dyDescent="0.2">
      <c r="A775" s="3"/>
      <c r="B775" s="3"/>
      <c r="C775" s="3"/>
      <c r="D775" s="3"/>
      <c r="E775" s="3"/>
      <c r="F775" s="43"/>
      <c r="G775" s="43"/>
      <c r="H775" s="3"/>
      <c r="I775" s="3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35"/>
    </row>
    <row r="776" spans="1:42" s="8" customFormat="1" ht="16.350000000000001" customHeight="1" x14ac:dyDescent="0.2">
      <c r="A776" s="3"/>
      <c r="B776" s="3"/>
      <c r="C776" s="3"/>
      <c r="D776" s="3"/>
      <c r="E776" s="3"/>
      <c r="F776" s="43"/>
      <c r="G776" s="43"/>
      <c r="H776" s="3"/>
      <c r="I776" s="3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35"/>
    </row>
    <row r="777" spans="1:42" s="8" customFormat="1" ht="16.350000000000001" customHeight="1" x14ac:dyDescent="0.2">
      <c r="A777" s="3"/>
      <c r="B777" s="3"/>
      <c r="C777" s="3"/>
      <c r="D777" s="3"/>
      <c r="E777" s="3"/>
      <c r="F777" s="43"/>
      <c r="G777" s="43"/>
      <c r="H777" s="3"/>
      <c r="I777" s="3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35"/>
    </row>
    <row r="778" spans="1:42" s="8" customFormat="1" ht="16.350000000000001" customHeight="1" x14ac:dyDescent="0.2">
      <c r="A778" s="3"/>
      <c r="B778" s="3"/>
      <c r="C778" s="3"/>
      <c r="D778" s="3"/>
      <c r="E778" s="3"/>
      <c r="F778" s="43"/>
      <c r="G778" s="43"/>
      <c r="H778" s="3"/>
      <c r="I778" s="3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35"/>
    </row>
    <row r="779" spans="1:42" s="8" customFormat="1" ht="16.350000000000001" customHeight="1" x14ac:dyDescent="0.2">
      <c r="A779" s="3"/>
      <c r="B779" s="3"/>
      <c r="C779" s="3"/>
      <c r="D779" s="3"/>
      <c r="E779" s="3"/>
      <c r="F779" s="43"/>
      <c r="G779" s="43"/>
      <c r="H779" s="3"/>
      <c r="I779" s="3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35"/>
    </row>
    <row r="780" spans="1:42" s="8" customFormat="1" ht="16.350000000000001" customHeight="1" x14ac:dyDescent="0.2">
      <c r="A780" s="3"/>
      <c r="B780" s="3"/>
      <c r="C780" s="3"/>
      <c r="D780" s="3"/>
      <c r="E780" s="3"/>
      <c r="F780" s="43"/>
      <c r="G780" s="43"/>
      <c r="H780" s="3"/>
      <c r="I780" s="3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35"/>
    </row>
    <row r="781" spans="1:42" s="8" customFormat="1" ht="16.350000000000001" customHeight="1" x14ac:dyDescent="0.2">
      <c r="A781" s="3"/>
      <c r="B781" s="3"/>
      <c r="C781" s="3"/>
      <c r="D781" s="3"/>
      <c r="E781" s="3"/>
      <c r="F781" s="43"/>
      <c r="G781" s="43"/>
      <c r="H781" s="3"/>
      <c r="I781" s="3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35"/>
    </row>
    <row r="782" spans="1:42" s="8" customFormat="1" ht="16.350000000000001" customHeight="1" x14ac:dyDescent="0.2">
      <c r="A782" s="3"/>
      <c r="B782" s="3"/>
      <c r="C782" s="3"/>
      <c r="D782" s="3"/>
      <c r="E782" s="3"/>
      <c r="F782" s="43"/>
      <c r="G782" s="43"/>
      <c r="H782" s="3"/>
      <c r="I782" s="3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35"/>
    </row>
    <row r="783" spans="1:42" s="8" customFormat="1" ht="16.350000000000001" customHeight="1" x14ac:dyDescent="0.2">
      <c r="A783" s="3"/>
      <c r="B783" s="3"/>
      <c r="C783" s="3"/>
      <c r="D783" s="3"/>
      <c r="E783" s="3"/>
      <c r="F783" s="43"/>
      <c r="G783" s="43"/>
      <c r="H783" s="3"/>
      <c r="I783" s="3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35"/>
    </row>
    <row r="784" spans="1:42" s="8" customFormat="1" ht="16.350000000000001" customHeight="1" x14ac:dyDescent="0.2">
      <c r="A784" s="3"/>
      <c r="B784" s="3"/>
      <c r="C784" s="3"/>
      <c r="D784" s="3"/>
      <c r="E784" s="3"/>
      <c r="F784" s="43"/>
      <c r="G784" s="43"/>
      <c r="H784" s="3"/>
      <c r="I784" s="3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35"/>
    </row>
    <row r="785" spans="1:42" s="8" customFormat="1" ht="16.350000000000001" customHeight="1" x14ac:dyDescent="0.2">
      <c r="A785" s="3"/>
      <c r="B785" s="3"/>
      <c r="C785" s="3"/>
      <c r="D785" s="3"/>
      <c r="E785" s="3"/>
      <c r="F785" s="43"/>
      <c r="G785" s="43"/>
      <c r="H785" s="3"/>
      <c r="I785" s="3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35"/>
    </row>
    <row r="786" spans="1:42" s="8" customFormat="1" ht="16.350000000000001" customHeight="1" x14ac:dyDescent="0.2">
      <c r="A786" s="3"/>
      <c r="B786" s="3"/>
      <c r="C786" s="3"/>
      <c r="D786" s="3"/>
      <c r="E786" s="3"/>
      <c r="F786" s="43"/>
      <c r="G786" s="43"/>
      <c r="H786" s="3"/>
      <c r="I786" s="3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35"/>
    </row>
    <row r="787" spans="1:42" s="8" customFormat="1" ht="16.350000000000001" customHeight="1" x14ac:dyDescent="0.2">
      <c r="A787" s="3"/>
      <c r="B787" s="3"/>
      <c r="C787" s="3"/>
      <c r="D787" s="3"/>
      <c r="E787" s="3"/>
      <c r="F787" s="43"/>
      <c r="G787" s="43"/>
      <c r="H787" s="3"/>
      <c r="I787" s="3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35"/>
    </row>
    <row r="788" spans="1:42" s="8" customFormat="1" ht="16.350000000000001" customHeight="1" x14ac:dyDescent="0.2">
      <c r="A788" s="3"/>
      <c r="B788" s="3"/>
      <c r="C788" s="3"/>
      <c r="D788" s="3"/>
      <c r="E788" s="3"/>
      <c r="F788" s="43"/>
      <c r="G788" s="43"/>
      <c r="H788" s="3"/>
      <c r="I788" s="3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35"/>
    </row>
    <row r="789" spans="1:42" s="8" customFormat="1" ht="16.350000000000001" customHeight="1" x14ac:dyDescent="0.2">
      <c r="A789" s="3"/>
      <c r="B789" s="3"/>
      <c r="C789" s="3"/>
      <c r="D789" s="3"/>
      <c r="E789" s="3"/>
      <c r="F789" s="43"/>
      <c r="G789" s="43"/>
      <c r="H789" s="3"/>
      <c r="I789" s="3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35"/>
    </row>
    <row r="790" spans="1:42" s="8" customFormat="1" ht="16.350000000000001" customHeight="1" x14ac:dyDescent="0.2">
      <c r="A790" s="3"/>
      <c r="B790" s="3"/>
      <c r="C790" s="3"/>
      <c r="D790" s="3"/>
      <c r="E790" s="3"/>
      <c r="F790" s="43"/>
      <c r="G790" s="43"/>
      <c r="H790" s="3"/>
      <c r="I790" s="3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35"/>
    </row>
    <row r="791" spans="1:42" s="8" customFormat="1" ht="16.350000000000001" customHeight="1" x14ac:dyDescent="0.2">
      <c r="A791" s="3"/>
      <c r="B791" s="3"/>
      <c r="C791" s="3"/>
      <c r="D791" s="3"/>
      <c r="E791" s="3"/>
      <c r="F791" s="43"/>
      <c r="G791" s="43"/>
      <c r="H791" s="3"/>
      <c r="I791" s="3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35"/>
    </row>
    <row r="792" spans="1:42" s="8" customFormat="1" ht="16.350000000000001" customHeight="1" x14ac:dyDescent="0.2">
      <c r="A792" s="3"/>
      <c r="B792" s="3"/>
      <c r="C792" s="3"/>
      <c r="D792" s="3"/>
      <c r="E792" s="3"/>
      <c r="F792" s="43"/>
      <c r="G792" s="43"/>
      <c r="H792" s="3"/>
      <c r="I792" s="3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35"/>
    </row>
    <row r="793" spans="1:42" s="8" customFormat="1" ht="16.350000000000001" customHeight="1" x14ac:dyDescent="0.2">
      <c r="A793" s="3"/>
      <c r="B793" s="3"/>
      <c r="C793" s="3"/>
      <c r="D793" s="3"/>
      <c r="E793" s="3"/>
      <c r="F793" s="43"/>
      <c r="G793" s="43"/>
      <c r="H793" s="3"/>
      <c r="I793" s="3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35"/>
    </row>
    <row r="794" spans="1:42" s="8" customFormat="1" ht="16.350000000000001" customHeight="1" x14ac:dyDescent="0.2">
      <c r="A794" s="3"/>
      <c r="B794" s="3"/>
      <c r="C794" s="3"/>
      <c r="D794" s="3"/>
      <c r="E794" s="3"/>
      <c r="F794" s="43"/>
      <c r="G794" s="43"/>
      <c r="H794" s="3"/>
      <c r="I794" s="3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35"/>
    </row>
    <row r="795" spans="1:42" s="8" customFormat="1" ht="16.350000000000001" customHeight="1" x14ac:dyDescent="0.2">
      <c r="A795" s="3"/>
      <c r="B795" s="3"/>
      <c r="C795" s="3"/>
      <c r="D795" s="3"/>
      <c r="E795" s="3"/>
      <c r="F795" s="43"/>
      <c r="G795" s="43"/>
      <c r="H795" s="3"/>
      <c r="I795" s="3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35"/>
    </row>
    <row r="796" spans="1:42" s="8" customFormat="1" ht="16.350000000000001" customHeight="1" x14ac:dyDescent="0.2">
      <c r="A796" s="3"/>
      <c r="B796" s="3"/>
      <c r="C796" s="3"/>
      <c r="D796" s="3"/>
      <c r="E796" s="3"/>
      <c r="F796" s="43"/>
      <c r="G796" s="43"/>
      <c r="H796" s="3"/>
      <c r="I796" s="3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35"/>
    </row>
    <row r="797" spans="1:42" s="8" customFormat="1" ht="16.350000000000001" customHeight="1" x14ac:dyDescent="0.2">
      <c r="A797" s="3"/>
      <c r="B797" s="3"/>
      <c r="C797" s="3"/>
      <c r="D797" s="3"/>
      <c r="E797" s="3"/>
      <c r="F797" s="43"/>
      <c r="G797" s="43"/>
      <c r="H797" s="3"/>
      <c r="I797" s="3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35"/>
    </row>
    <row r="798" spans="1:42" s="8" customFormat="1" ht="16.350000000000001" customHeight="1" x14ac:dyDescent="0.2">
      <c r="A798" s="3"/>
      <c r="B798" s="3"/>
      <c r="C798" s="3"/>
      <c r="D798" s="3"/>
      <c r="E798" s="3"/>
      <c r="F798" s="43"/>
      <c r="G798" s="43"/>
      <c r="H798" s="3"/>
      <c r="I798" s="3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35"/>
    </row>
    <row r="799" spans="1:42" s="8" customFormat="1" ht="16.350000000000001" customHeight="1" x14ac:dyDescent="0.2">
      <c r="A799" s="3"/>
      <c r="B799" s="3"/>
      <c r="C799" s="3"/>
      <c r="D799" s="3"/>
      <c r="E799" s="3"/>
      <c r="F799" s="43"/>
      <c r="G799" s="43"/>
      <c r="H799" s="3"/>
      <c r="I799" s="3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35"/>
    </row>
    <row r="800" spans="1:42" s="8" customFormat="1" ht="16.350000000000001" customHeight="1" x14ac:dyDescent="0.2">
      <c r="A800" s="3"/>
      <c r="B800" s="3"/>
      <c r="C800" s="3"/>
      <c r="D800" s="3"/>
      <c r="E800" s="3"/>
      <c r="F800" s="43"/>
      <c r="G800" s="43"/>
      <c r="H800" s="3"/>
      <c r="I800" s="3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35"/>
    </row>
    <row r="801" spans="1:42" s="8" customFormat="1" ht="16.350000000000001" customHeight="1" x14ac:dyDescent="0.2">
      <c r="A801" s="3"/>
      <c r="B801" s="3"/>
      <c r="C801" s="3"/>
      <c r="D801" s="3"/>
      <c r="E801" s="3"/>
      <c r="F801" s="43"/>
      <c r="G801" s="43"/>
      <c r="H801" s="3"/>
      <c r="I801" s="3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35"/>
    </row>
    <row r="802" spans="1:42" s="8" customFormat="1" ht="16.350000000000001" customHeight="1" x14ac:dyDescent="0.2">
      <c r="A802" s="3"/>
      <c r="B802" s="3"/>
      <c r="C802" s="3"/>
      <c r="D802" s="3"/>
      <c r="E802" s="3"/>
      <c r="F802" s="43"/>
      <c r="G802" s="43"/>
      <c r="H802" s="3"/>
      <c r="I802" s="3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35"/>
    </row>
    <row r="803" spans="1:42" s="8" customFormat="1" ht="16.350000000000001" customHeight="1" x14ac:dyDescent="0.2">
      <c r="A803" s="3"/>
      <c r="B803" s="3"/>
      <c r="C803" s="3"/>
      <c r="D803" s="3"/>
      <c r="E803" s="3"/>
      <c r="F803" s="43"/>
      <c r="G803" s="43"/>
      <c r="H803" s="3"/>
      <c r="I803" s="3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35"/>
    </row>
    <row r="804" spans="1:42" s="8" customFormat="1" ht="16.350000000000001" customHeight="1" x14ac:dyDescent="0.2">
      <c r="A804" s="3"/>
      <c r="B804" s="3"/>
      <c r="C804" s="3"/>
      <c r="D804" s="3"/>
      <c r="E804" s="3"/>
      <c r="F804" s="43"/>
      <c r="G804" s="43"/>
      <c r="H804" s="3"/>
      <c r="I804" s="3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35"/>
    </row>
    <row r="805" spans="1:42" s="8" customFormat="1" ht="16.350000000000001" customHeight="1" x14ac:dyDescent="0.2">
      <c r="A805" s="3"/>
      <c r="B805" s="3"/>
      <c r="C805" s="3"/>
      <c r="D805" s="3"/>
      <c r="E805" s="3"/>
      <c r="F805" s="43"/>
      <c r="G805" s="43"/>
      <c r="H805" s="3"/>
      <c r="I805" s="3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35"/>
    </row>
    <row r="806" spans="1:42" s="8" customFormat="1" ht="16.350000000000001" customHeight="1" x14ac:dyDescent="0.2">
      <c r="A806" s="3"/>
      <c r="B806" s="3"/>
      <c r="C806" s="3"/>
      <c r="D806" s="3"/>
      <c r="E806" s="3"/>
      <c r="F806" s="43"/>
      <c r="G806" s="43"/>
      <c r="H806" s="3"/>
      <c r="I806" s="3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35"/>
    </row>
    <row r="807" spans="1:42" s="8" customFormat="1" ht="16.350000000000001" customHeight="1" x14ac:dyDescent="0.2">
      <c r="A807" s="3"/>
      <c r="B807" s="3"/>
      <c r="C807" s="3"/>
      <c r="D807" s="3"/>
      <c r="E807" s="3"/>
      <c r="F807" s="43"/>
      <c r="G807" s="43"/>
      <c r="H807" s="3"/>
      <c r="I807" s="3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35"/>
    </row>
    <row r="808" spans="1:42" s="8" customFormat="1" ht="16.350000000000001" customHeight="1" x14ac:dyDescent="0.2">
      <c r="A808" s="3"/>
      <c r="B808" s="3"/>
      <c r="C808" s="3"/>
      <c r="D808" s="3"/>
      <c r="E808" s="3"/>
      <c r="F808" s="43"/>
      <c r="G808" s="43"/>
      <c r="H808" s="3"/>
      <c r="I808" s="3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35"/>
    </row>
    <row r="809" spans="1:42" s="8" customFormat="1" ht="16.350000000000001" customHeight="1" x14ac:dyDescent="0.2">
      <c r="A809" s="3"/>
      <c r="B809" s="3"/>
      <c r="C809" s="3"/>
      <c r="D809" s="3"/>
      <c r="E809" s="3"/>
      <c r="F809" s="43"/>
      <c r="G809" s="43"/>
      <c r="H809" s="3"/>
      <c r="I809" s="3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35"/>
    </row>
    <row r="810" spans="1:42" s="8" customFormat="1" ht="16.350000000000001" customHeight="1" x14ac:dyDescent="0.2">
      <c r="A810" s="3"/>
      <c r="B810" s="3"/>
      <c r="C810" s="3"/>
      <c r="D810" s="3"/>
      <c r="E810" s="3"/>
      <c r="F810" s="43"/>
      <c r="G810" s="43"/>
      <c r="H810" s="3"/>
      <c r="I810" s="3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35"/>
    </row>
    <row r="811" spans="1:42" s="8" customFormat="1" ht="16.350000000000001" customHeight="1" x14ac:dyDescent="0.2">
      <c r="A811" s="3"/>
      <c r="B811" s="3"/>
      <c r="C811" s="3"/>
      <c r="D811" s="3"/>
      <c r="E811" s="3"/>
      <c r="F811" s="43"/>
      <c r="G811" s="43"/>
      <c r="H811" s="3"/>
      <c r="I811" s="3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35"/>
    </row>
    <row r="812" spans="1:42" s="8" customFormat="1" ht="16.350000000000001" customHeight="1" x14ac:dyDescent="0.2">
      <c r="A812" s="3"/>
      <c r="B812" s="3"/>
      <c r="C812" s="3"/>
      <c r="D812" s="3"/>
      <c r="E812" s="3"/>
      <c r="F812" s="43"/>
      <c r="G812" s="43"/>
      <c r="H812" s="3"/>
      <c r="I812" s="3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35"/>
    </row>
    <row r="813" spans="1:42" s="8" customFormat="1" ht="16.350000000000001" customHeight="1" x14ac:dyDescent="0.2">
      <c r="A813" s="3"/>
      <c r="B813" s="3"/>
      <c r="C813" s="3"/>
      <c r="D813" s="3"/>
      <c r="E813" s="3"/>
      <c r="F813" s="43"/>
      <c r="G813" s="43"/>
      <c r="H813" s="3"/>
      <c r="I813" s="3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35"/>
    </row>
    <row r="814" spans="1:42" s="8" customFormat="1" ht="16.350000000000001" customHeight="1" x14ac:dyDescent="0.2">
      <c r="A814" s="3"/>
      <c r="B814" s="3"/>
      <c r="C814" s="3"/>
      <c r="D814" s="3"/>
      <c r="E814" s="3"/>
      <c r="F814" s="43"/>
      <c r="G814" s="43"/>
      <c r="H814" s="3"/>
      <c r="I814" s="3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35"/>
    </row>
    <row r="815" spans="1:42" s="8" customFormat="1" ht="16.350000000000001" customHeight="1" x14ac:dyDescent="0.2">
      <c r="A815" s="3"/>
      <c r="B815" s="3"/>
      <c r="C815" s="3"/>
      <c r="D815" s="3"/>
      <c r="E815" s="3"/>
      <c r="F815" s="43"/>
      <c r="G815" s="43"/>
      <c r="H815" s="3"/>
      <c r="I815" s="3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35"/>
    </row>
    <row r="816" spans="1:42" s="8" customFormat="1" ht="16.350000000000001" customHeight="1" x14ac:dyDescent="0.2">
      <c r="A816" s="3"/>
      <c r="B816" s="3"/>
      <c r="C816" s="3"/>
      <c r="D816" s="3"/>
      <c r="E816" s="3"/>
      <c r="F816" s="43"/>
      <c r="G816" s="43"/>
      <c r="H816" s="3"/>
      <c r="I816" s="3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35"/>
    </row>
    <row r="817" spans="1:42" s="8" customFormat="1" ht="16.350000000000001" customHeight="1" x14ac:dyDescent="0.2">
      <c r="A817" s="3"/>
      <c r="B817" s="3"/>
      <c r="C817" s="3"/>
      <c r="D817" s="3"/>
      <c r="E817" s="3"/>
      <c r="F817" s="43"/>
      <c r="G817" s="43"/>
      <c r="H817" s="3"/>
      <c r="I817" s="3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35"/>
    </row>
    <row r="818" spans="1:42" s="8" customFormat="1" ht="16.350000000000001" customHeight="1" x14ac:dyDescent="0.2">
      <c r="A818" s="3"/>
      <c r="B818" s="3"/>
      <c r="C818" s="3"/>
      <c r="D818" s="3"/>
      <c r="E818" s="3"/>
      <c r="F818" s="43"/>
      <c r="G818" s="43"/>
      <c r="H818" s="3"/>
      <c r="I818" s="3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35"/>
    </row>
    <row r="819" spans="1:42" s="8" customFormat="1" ht="16.350000000000001" customHeight="1" x14ac:dyDescent="0.2">
      <c r="A819" s="3"/>
      <c r="B819" s="3"/>
      <c r="C819" s="3"/>
      <c r="D819" s="3"/>
      <c r="E819" s="3"/>
      <c r="F819" s="43"/>
      <c r="G819" s="43"/>
      <c r="H819" s="3"/>
      <c r="I819" s="3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35"/>
    </row>
    <row r="820" spans="1:42" s="8" customFormat="1" ht="16.350000000000001" customHeight="1" x14ac:dyDescent="0.2">
      <c r="A820" s="3"/>
      <c r="B820" s="3"/>
      <c r="C820" s="3"/>
      <c r="D820" s="3"/>
      <c r="E820" s="3"/>
      <c r="F820" s="43"/>
      <c r="G820" s="43"/>
      <c r="H820" s="3"/>
      <c r="I820" s="3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35"/>
    </row>
    <row r="821" spans="1:42" s="8" customFormat="1" ht="16.350000000000001" customHeight="1" x14ac:dyDescent="0.2">
      <c r="A821" s="3"/>
      <c r="B821" s="3"/>
      <c r="C821" s="3"/>
      <c r="D821" s="3"/>
      <c r="E821" s="3"/>
      <c r="F821" s="43"/>
      <c r="G821" s="43"/>
      <c r="H821" s="3"/>
      <c r="I821" s="3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35"/>
    </row>
    <row r="822" spans="1:42" s="8" customFormat="1" ht="16.350000000000001" customHeight="1" x14ac:dyDescent="0.2">
      <c r="A822" s="3"/>
      <c r="B822" s="3"/>
      <c r="C822" s="3"/>
      <c r="D822" s="3"/>
      <c r="E822" s="3"/>
      <c r="F822" s="43"/>
      <c r="G822" s="43"/>
      <c r="H822" s="3"/>
      <c r="I822" s="3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35"/>
    </row>
    <row r="823" spans="1:42" s="8" customFormat="1" ht="16.350000000000001" customHeight="1" x14ac:dyDescent="0.2">
      <c r="A823" s="3"/>
      <c r="B823" s="3"/>
      <c r="C823" s="3"/>
      <c r="D823" s="3"/>
      <c r="E823" s="3"/>
      <c r="F823" s="43"/>
      <c r="G823" s="43"/>
      <c r="H823" s="3"/>
      <c r="I823" s="3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35"/>
    </row>
    <row r="824" spans="1:42" s="8" customFormat="1" ht="16.350000000000001" customHeight="1" x14ac:dyDescent="0.2">
      <c r="A824" s="3"/>
      <c r="B824" s="3"/>
      <c r="C824" s="3"/>
      <c r="D824" s="3"/>
      <c r="E824" s="3"/>
      <c r="F824" s="43"/>
      <c r="G824" s="43"/>
      <c r="H824" s="3"/>
      <c r="I824" s="3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35"/>
    </row>
    <row r="825" spans="1:42" s="8" customFormat="1" ht="16.350000000000001" customHeight="1" x14ac:dyDescent="0.2">
      <c r="A825" s="3"/>
      <c r="B825" s="3"/>
      <c r="C825" s="3"/>
      <c r="D825" s="3"/>
      <c r="E825" s="3"/>
      <c r="F825" s="43"/>
      <c r="G825" s="43"/>
      <c r="H825" s="3"/>
      <c r="I825" s="3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35"/>
    </row>
    <row r="826" spans="1:42" s="8" customFormat="1" ht="16.350000000000001" customHeight="1" x14ac:dyDescent="0.2">
      <c r="A826" s="3"/>
      <c r="B826" s="3"/>
      <c r="C826" s="3"/>
      <c r="D826" s="3"/>
      <c r="E826" s="3"/>
      <c r="F826" s="43"/>
      <c r="G826" s="43"/>
      <c r="H826" s="3"/>
      <c r="I826" s="3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35"/>
    </row>
    <row r="827" spans="1:42" s="8" customFormat="1" ht="16.350000000000001" customHeight="1" x14ac:dyDescent="0.2">
      <c r="A827" s="3"/>
      <c r="B827" s="3"/>
      <c r="C827" s="3"/>
      <c r="D827" s="3"/>
      <c r="E827" s="3"/>
      <c r="F827" s="43"/>
      <c r="G827" s="43"/>
      <c r="H827" s="3"/>
      <c r="I827" s="3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35"/>
    </row>
    <row r="828" spans="1:42" s="8" customFormat="1" ht="16.350000000000001" customHeight="1" x14ac:dyDescent="0.2">
      <c r="A828" s="3"/>
      <c r="B828" s="3"/>
      <c r="C828" s="3"/>
      <c r="D828" s="3"/>
      <c r="E828" s="3"/>
      <c r="F828" s="43"/>
      <c r="G828" s="43"/>
      <c r="H828" s="3"/>
      <c r="I828" s="3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35"/>
    </row>
    <row r="829" spans="1:42" s="8" customFormat="1" ht="16.350000000000001" customHeight="1" x14ac:dyDescent="0.2">
      <c r="A829" s="3"/>
      <c r="B829" s="3"/>
      <c r="C829" s="3"/>
      <c r="D829" s="3"/>
      <c r="E829" s="3"/>
      <c r="F829" s="43"/>
      <c r="G829" s="43"/>
      <c r="H829" s="3"/>
      <c r="I829" s="3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35"/>
    </row>
    <row r="830" spans="1:42" s="8" customFormat="1" ht="16.350000000000001" customHeight="1" x14ac:dyDescent="0.2">
      <c r="A830" s="3"/>
      <c r="B830" s="3"/>
      <c r="C830" s="3"/>
      <c r="D830" s="3"/>
      <c r="E830" s="3"/>
      <c r="F830" s="43"/>
      <c r="G830" s="43"/>
      <c r="H830" s="3"/>
      <c r="I830" s="3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35"/>
    </row>
    <row r="831" spans="1:42" s="8" customFormat="1" ht="16.350000000000001" customHeight="1" x14ac:dyDescent="0.2">
      <c r="A831" s="3"/>
      <c r="B831" s="3"/>
      <c r="C831" s="3"/>
      <c r="D831" s="3"/>
      <c r="E831" s="3"/>
      <c r="F831" s="43"/>
      <c r="G831" s="43"/>
      <c r="H831" s="3"/>
      <c r="I831" s="3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35"/>
    </row>
    <row r="832" spans="1:42" s="8" customFormat="1" ht="16.350000000000001" customHeight="1" x14ac:dyDescent="0.2">
      <c r="A832" s="3"/>
      <c r="B832" s="3"/>
      <c r="C832" s="3"/>
      <c r="D832" s="3"/>
      <c r="E832" s="3"/>
      <c r="F832" s="43"/>
      <c r="G832" s="43"/>
      <c r="H832" s="3"/>
      <c r="I832" s="3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35"/>
    </row>
    <row r="833" spans="1:42" s="8" customFormat="1" ht="16.350000000000001" customHeight="1" x14ac:dyDescent="0.2">
      <c r="A833" s="3"/>
      <c r="B833" s="3"/>
      <c r="C833" s="3"/>
      <c r="D833" s="3"/>
      <c r="E833" s="3"/>
      <c r="F833" s="43"/>
      <c r="G833" s="43"/>
      <c r="H833" s="3"/>
      <c r="I833" s="3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35"/>
    </row>
    <row r="834" spans="1:42" s="8" customFormat="1" ht="16.350000000000001" customHeight="1" x14ac:dyDescent="0.2">
      <c r="A834" s="3"/>
      <c r="B834" s="3"/>
      <c r="C834" s="3"/>
      <c r="D834" s="3"/>
      <c r="E834" s="3"/>
      <c r="F834" s="43"/>
      <c r="G834" s="43"/>
      <c r="H834" s="3"/>
      <c r="I834" s="3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35"/>
    </row>
    <row r="835" spans="1:42" s="8" customFormat="1" ht="16.350000000000001" customHeight="1" x14ac:dyDescent="0.2">
      <c r="A835" s="3"/>
      <c r="B835" s="3"/>
      <c r="C835" s="3"/>
      <c r="D835" s="3"/>
      <c r="E835" s="3"/>
      <c r="F835" s="43"/>
      <c r="G835" s="43"/>
      <c r="H835" s="3"/>
      <c r="I835" s="3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35"/>
    </row>
    <row r="836" spans="1:42" s="8" customFormat="1" ht="16.350000000000001" customHeight="1" x14ac:dyDescent="0.2">
      <c r="A836" s="3"/>
      <c r="B836" s="3"/>
      <c r="C836" s="3"/>
      <c r="D836" s="3"/>
      <c r="E836" s="3"/>
      <c r="F836" s="43"/>
      <c r="G836" s="43"/>
      <c r="H836" s="3"/>
      <c r="I836" s="3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35"/>
    </row>
    <row r="837" spans="1:42" s="8" customFormat="1" ht="16.350000000000001" customHeight="1" x14ac:dyDescent="0.2">
      <c r="A837" s="3"/>
      <c r="B837" s="3"/>
      <c r="C837" s="3"/>
      <c r="D837" s="3"/>
      <c r="E837" s="3"/>
      <c r="F837" s="43"/>
      <c r="G837" s="43"/>
      <c r="H837" s="3"/>
      <c r="I837" s="3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35"/>
    </row>
    <row r="838" spans="1:42" s="8" customFormat="1" ht="16.350000000000001" customHeight="1" x14ac:dyDescent="0.2">
      <c r="A838" s="3"/>
      <c r="B838" s="3"/>
      <c r="C838" s="3"/>
      <c r="D838" s="3"/>
      <c r="E838" s="3"/>
      <c r="F838" s="43"/>
      <c r="G838" s="43"/>
      <c r="H838" s="3"/>
      <c r="I838" s="3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35"/>
    </row>
    <row r="839" spans="1:42" s="8" customFormat="1" ht="16.350000000000001" customHeight="1" x14ac:dyDescent="0.2">
      <c r="A839" s="3"/>
      <c r="B839" s="3"/>
      <c r="C839" s="3"/>
      <c r="D839" s="3"/>
      <c r="E839" s="3"/>
      <c r="F839" s="43"/>
      <c r="G839" s="43"/>
      <c r="H839" s="3"/>
      <c r="I839" s="3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35"/>
    </row>
    <row r="840" spans="1:42" s="8" customFormat="1" ht="16.350000000000001" customHeight="1" x14ac:dyDescent="0.2">
      <c r="A840" s="3"/>
      <c r="B840" s="3"/>
      <c r="C840" s="3"/>
      <c r="D840" s="3"/>
      <c r="E840" s="3"/>
      <c r="F840" s="43"/>
      <c r="G840" s="43"/>
      <c r="H840" s="3"/>
      <c r="I840" s="3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35"/>
    </row>
    <row r="841" spans="1:42" s="8" customFormat="1" ht="16.350000000000001" customHeight="1" x14ac:dyDescent="0.2">
      <c r="A841" s="3"/>
      <c r="B841" s="3"/>
      <c r="C841" s="3"/>
      <c r="D841" s="3"/>
      <c r="E841" s="3"/>
      <c r="F841" s="43"/>
      <c r="G841" s="43"/>
      <c r="H841" s="3"/>
      <c r="I841" s="3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35"/>
    </row>
    <row r="842" spans="1:42" s="8" customFormat="1" ht="16.350000000000001" customHeight="1" x14ac:dyDescent="0.2">
      <c r="A842" s="3"/>
      <c r="B842" s="3"/>
      <c r="C842" s="3"/>
      <c r="D842" s="3"/>
      <c r="E842" s="3"/>
      <c r="F842" s="43"/>
      <c r="G842" s="43"/>
      <c r="H842" s="3"/>
      <c r="I842" s="3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35"/>
    </row>
    <row r="843" spans="1:42" s="8" customFormat="1" ht="16.350000000000001" customHeight="1" x14ac:dyDescent="0.2">
      <c r="A843" s="3"/>
      <c r="B843" s="3"/>
      <c r="C843" s="3"/>
      <c r="D843" s="3"/>
      <c r="E843" s="3"/>
      <c r="F843" s="43"/>
      <c r="G843" s="43"/>
      <c r="H843" s="3"/>
      <c r="I843" s="3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35"/>
    </row>
    <row r="844" spans="1:42" s="8" customFormat="1" ht="16.350000000000001" customHeight="1" x14ac:dyDescent="0.2">
      <c r="A844" s="3"/>
      <c r="B844" s="3"/>
      <c r="C844" s="3"/>
      <c r="D844" s="3"/>
      <c r="E844" s="3"/>
      <c r="F844" s="43"/>
      <c r="G844" s="43"/>
      <c r="H844" s="3"/>
      <c r="I844" s="3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35"/>
    </row>
    <row r="845" spans="1:42" s="8" customFormat="1" ht="16.350000000000001" customHeight="1" x14ac:dyDescent="0.2">
      <c r="A845" s="3"/>
      <c r="B845" s="3"/>
      <c r="C845" s="3"/>
      <c r="D845" s="3"/>
      <c r="E845" s="3"/>
      <c r="F845" s="43"/>
      <c r="G845" s="43"/>
      <c r="H845" s="3"/>
      <c r="I845" s="3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35"/>
    </row>
    <row r="846" spans="1:42" s="8" customFormat="1" ht="16.350000000000001" customHeight="1" x14ac:dyDescent="0.2">
      <c r="A846" s="3"/>
      <c r="B846" s="3"/>
      <c r="C846" s="3"/>
      <c r="D846" s="3"/>
      <c r="E846" s="3"/>
      <c r="F846" s="43"/>
      <c r="G846" s="43"/>
      <c r="H846" s="3"/>
      <c r="I846" s="3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35"/>
    </row>
    <row r="847" spans="1:42" s="8" customFormat="1" ht="16.350000000000001" customHeight="1" x14ac:dyDescent="0.2">
      <c r="A847" s="3"/>
      <c r="B847" s="3"/>
      <c r="C847" s="3"/>
      <c r="D847" s="3"/>
      <c r="E847" s="3"/>
      <c r="F847" s="43"/>
      <c r="G847" s="43"/>
      <c r="H847" s="3"/>
      <c r="I847" s="3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35"/>
    </row>
    <row r="848" spans="1:42" s="8" customFormat="1" ht="16.350000000000001" customHeight="1" x14ac:dyDescent="0.2">
      <c r="A848" s="3"/>
      <c r="B848" s="3"/>
      <c r="C848" s="3"/>
      <c r="D848" s="3"/>
      <c r="E848" s="3"/>
      <c r="F848" s="43"/>
      <c r="G848" s="43"/>
      <c r="H848" s="3"/>
      <c r="I848" s="3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35"/>
    </row>
    <row r="849" spans="1:42" s="8" customFormat="1" ht="16.350000000000001" customHeight="1" x14ac:dyDescent="0.2">
      <c r="A849" s="3"/>
      <c r="B849" s="3"/>
      <c r="C849" s="3"/>
      <c r="D849" s="3"/>
      <c r="E849" s="3"/>
      <c r="F849" s="43"/>
      <c r="G849" s="43"/>
      <c r="H849" s="3"/>
      <c r="I849" s="3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35"/>
    </row>
    <row r="850" spans="1:42" s="8" customFormat="1" ht="16.350000000000001" customHeight="1" x14ac:dyDescent="0.2">
      <c r="A850" s="3"/>
      <c r="B850" s="3"/>
      <c r="C850" s="3"/>
      <c r="D850" s="3"/>
      <c r="E850" s="3"/>
      <c r="F850" s="43"/>
      <c r="G850" s="43"/>
      <c r="H850" s="3"/>
      <c r="I850" s="3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35"/>
    </row>
    <row r="851" spans="1:42" s="8" customFormat="1" ht="16.350000000000001" customHeight="1" x14ac:dyDescent="0.2">
      <c r="A851" s="3"/>
      <c r="B851" s="3"/>
      <c r="C851" s="3"/>
      <c r="D851" s="3"/>
      <c r="E851" s="3"/>
      <c r="F851" s="43"/>
      <c r="G851" s="43"/>
      <c r="H851" s="3"/>
      <c r="I851" s="3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35"/>
    </row>
    <row r="852" spans="1:42" s="8" customFormat="1" ht="16.350000000000001" customHeight="1" x14ac:dyDescent="0.2">
      <c r="A852" s="3"/>
      <c r="B852" s="3"/>
      <c r="C852" s="3"/>
      <c r="D852" s="3"/>
      <c r="E852" s="3"/>
      <c r="F852" s="43"/>
      <c r="G852" s="43"/>
      <c r="H852" s="3"/>
      <c r="I852" s="3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35"/>
    </row>
    <row r="853" spans="1:42" s="8" customFormat="1" ht="16.350000000000001" customHeight="1" x14ac:dyDescent="0.2">
      <c r="A853" s="3"/>
      <c r="B853" s="3"/>
      <c r="C853" s="3"/>
      <c r="D853" s="3"/>
      <c r="E853" s="3"/>
      <c r="F853" s="43"/>
      <c r="G853" s="43"/>
      <c r="H853" s="3"/>
      <c r="I853" s="3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35"/>
    </row>
    <row r="854" spans="1:42" s="8" customFormat="1" ht="16.350000000000001" customHeight="1" x14ac:dyDescent="0.2">
      <c r="A854" s="3"/>
      <c r="B854" s="3"/>
      <c r="C854" s="3"/>
      <c r="D854" s="3"/>
      <c r="E854" s="3"/>
      <c r="F854" s="43"/>
      <c r="G854" s="43"/>
      <c r="H854" s="3"/>
      <c r="I854" s="3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35"/>
    </row>
    <row r="855" spans="1:42" s="8" customFormat="1" ht="16.350000000000001" customHeight="1" x14ac:dyDescent="0.2">
      <c r="A855" s="3"/>
      <c r="B855" s="3"/>
      <c r="C855" s="3"/>
      <c r="D855" s="3"/>
      <c r="E855" s="3"/>
      <c r="F855" s="43"/>
      <c r="G855" s="43"/>
      <c r="H855" s="3"/>
      <c r="I855" s="3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35"/>
    </row>
    <row r="856" spans="1:42" s="8" customFormat="1" ht="16.350000000000001" customHeight="1" x14ac:dyDescent="0.2">
      <c r="A856" s="3"/>
      <c r="B856" s="3"/>
      <c r="C856" s="3"/>
      <c r="D856" s="3"/>
      <c r="E856" s="3"/>
      <c r="F856" s="43"/>
      <c r="G856" s="43"/>
      <c r="H856" s="3"/>
      <c r="I856" s="3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35"/>
    </row>
    <row r="857" spans="1:42" s="8" customFormat="1" ht="16.350000000000001" customHeight="1" x14ac:dyDescent="0.2">
      <c r="A857" s="3"/>
      <c r="B857" s="3"/>
      <c r="C857" s="3"/>
      <c r="D857" s="3"/>
      <c r="E857" s="3"/>
      <c r="F857" s="43"/>
      <c r="G857" s="43"/>
      <c r="H857" s="3"/>
      <c r="I857" s="3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35"/>
    </row>
    <row r="858" spans="1:42" s="8" customFormat="1" ht="16.350000000000001" customHeight="1" x14ac:dyDescent="0.2">
      <c r="A858" s="3"/>
      <c r="B858" s="3"/>
      <c r="C858" s="3"/>
      <c r="D858" s="3"/>
      <c r="E858" s="3"/>
      <c r="F858" s="43"/>
      <c r="G858" s="43"/>
      <c r="H858" s="3"/>
      <c r="I858" s="3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35"/>
    </row>
    <row r="859" spans="1:42" s="8" customFormat="1" ht="16.350000000000001" customHeight="1" x14ac:dyDescent="0.2">
      <c r="A859" s="3"/>
      <c r="B859" s="3"/>
      <c r="C859" s="3"/>
      <c r="D859" s="3"/>
      <c r="E859" s="3"/>
      <c r="F859" s="43"/>
      <c r="G859" s="43"/>
      <c r="H859" s="3"/>
      <c r="I859" s="3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35"/>
    </row>
    <row r="860" spans="1:42" s="8" customFormat="1" ht="16.350000000000001" customHeight="1" x14ac:dyDescent="0.2">
      <c r="A860" s="3"/>
      <c r="B860" s="3"/>
      <c r="C860" s="3"/>
      <c r="D860" s="3"/>
      <c r="E860" s="3"/>
      <c r="F860" s="43"/>
      <c r="G860" s="43"/>
      <c r="H860" s="3"/>
      <c r="I860" s="3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35"/>
    </row>
    <row r="861" spans="1:42" s="8" customFormat="1" ht="16.350000000000001" customHeight="1" x14ac:dyDescent="0.2">
      <c r="A861" s="3"/>
      <c r="B861" s="3"/>
      <c r="C861" s="3"/>
      <c r="D861" s="3"/>
      <c r="E861" s="3"/>
      <c r="F861" s="43"/>
      <c r="G861" s="43"/>
      <c r="H861" s="3"/>
      <c r="I861" s="3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35"/>
    </row>
    <row r="862" spans="1:42" s="8" customFormat="1" ht="16.350000000000001" customHeight="1" x14ac:dyDescent="0.2">
      <c r="A862" s="3"/>
      <c r="B862" s="3"/>
      <c r="C862" s="3"/>
      <c r="D862" s="3"/>
      <c r="E862" s="3"/>
      <c r="F862" s="43"/>
      <c r="G862" s="43"/>
      <c r="H862" s="3"/>
      <c r="I862" s="3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35"/>
    </row>
    <row r="863" spans="1:42" s="8" customFormat="1" ht="16.350000000000001" customHeight="1" x14ac:dyDescent="0.2">
      <c r="A863" s="3"/>
      <c r="B863" s="3"/>
      <c r="C863" s="3"/>
      <c r="D863" s="3"/>
      <c r="E863" s="3"/>
      <c r="F863" s="43"/>
      <c r="G863" s="43"/>
      <c r="H863" s="3"/>
      <c r="I863" s="3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35"/>
    </row>
    <row r="864" spans="1:42" s="8" customFormat="1" ht="16.350000000000001" customHeight="1" x14ac:dyDescent="0.2">
      <c r="A864" s="3"/>
      <c r="B864" s="3"/>
      <c r="C864" s="3"/>
      <c r="D864" s="3"/>
      <c r="E864" s="3"/>
      <c r="F864" s="43"/>
      <c r="G864" s="43"/>
      <c r="H864" s="3"/>
      <c r="I864" s="3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35"/>
    </row>
    <row r="865" spans="1:42" s="8" customFormat="1" ht="16.350000000000001" customHeight="1" x14ac:dyDescent="0.2">
      <c r="A865" s="3"/>
      <c r="B865" s="3"/>
      <c r="C865" s="3"/>
      <c r="D865" s="3"/>
      <c r="E865" s="3"/>
      <c r="F865" s="43"/>
      <c r="G865" s="43"/>
      <c r="H865" s="3"/>
      <c r="I865" s="3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35"/>
    </row>
    <row r="866" spans="1:42" s="8" customFormat="1" ht="16.350000000000001" customHeight="1" x14ac:dyDescent="0.2">
      <c r="A866" s="3"/>
      <c r="B866" s="3"/>
      <c r="C866" s="3"/>
      <c r="D866" s="3"/>
      <c r="E866" s="3"/>
      <c r="F866" s="43"/>
      <c r="G866" s="43"/>
      <c r="H866" s="3"/>
      <c r="I866" s="3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35"/>
    </row>
    <row r="867" spans="1:42" s="8" customFormat="1" ht="16.350000000000001" customHeight="1" x14ac:dyDescent="0.2">
      <c r="A867" s="3"/>
      <c r="B867" s="3"/>
      <c r="C867" s="3"/>
      <c r="D867" s="3"/>
      <c r="E867" s="3"/>
      <c r="F867" s="43"/>
      <c r="G867" s="43"/>
      <c r="H867" s="3"/>
      <c r="I867" s="3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35"/>
    </row>
    <row r="868" spans="1:42" s="8" customFormat="1" ht="16.350000000000001" customHeight="1" x14ac:dyDescent="0.2">
      <c r="A868" s="3"/>
      <c r="B868" s="3"/>
      <c r="C868" s="3"/>
      <c r="D868" s="3"/>
      <c r="E868" s="3"/>
      <c r="F868" s="43"/>
      <c r="G868" s="43"/>
      <c r="H868" s="3"/>
      <c r="I868" s="3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35"/>
    </row>
    <row r="869" spans="1:42" s="8" customFormat="1" ht="16.350000000000001" customHeight="1" x14ac:dyDescent="0.2">
      <c r="A869" s="3"/>
      <c r="B869" s="3"/>
      <c r="C869" s="3"/>
      <c r="D869" s="3"/>
      <c r="E869" s="3"/>
      <c r="F869" s="43"/>
      <c r="G869" s="43"/>
      <c r="H869" s="3"/>
      <c r="I869" s="3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35"/>
    </row>
    <row r="870" spans="1:42" s="8" customFormat="1" ht="16.350000000000001" customHeight="1" x14ac:dyDescent="0.2">
      <c r="A870" s="3"/>
      <c r="B870" s="3"/>
      <c r="C870" s="3"/>
      <c r="D870" s="3"/>
      <c r="E870" s="3"/>
      <c r="F870" s="43"/>
      <c r="G870" s="43"/>
      <c r="H870" s="3"/>
      <c r="I870" s="3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35"/>
    </row>
    <row r="871" spans="1:42" s="8" customFormat="1" ht="16.350000000000001" customHeight="1" x14ac:dyDescent="0.2">
      <c r="A871" s="3"/>
      <c r="B871" s="3"/>
      <c r="C871" s="3"/>
      <c r="D871" s="3"/>
      <c r="E871" s="3"/>
      <c r="F871" s="43"/>
      <c r="G871" s="43"/>
      <c r="H871" s="3"/>
      <c r="I871" s="3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35"/>
    </row>
    <row r="872" spans="1:42" s="8" customFormat="1" ht="16.350000000000001" customHeight="1" x14ac:dyDescent="0.2">
      <c r="A872" s="3"/>
      <c r="B872" s="3"/>
      <c r="C872" s="3"/>
      <c r="D872" s="3"/>
      <c r="E872" s="3"/>
      <c r="F872" s="43"/>
      <c r="G872" s="43"/>
      <c r="H872" s="3"/>
      <c r="I872" s="3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35"/>
    </row>
    <row r="873" spans="1:42" s="8" customFormat="1" ht="16.350000000000001" customHeight="1" x14ac:dyDescent="0.2">
      <c r="A873" s="3"/>
      <c r="B873" s="3"/>
      <c r="C873" s="3"/>
      <c r="D873" s="3"/>
      <c r="E873" s="3"/>
      <c r="F873" s="43"/>
      <c r="G873" s="43"/>
      <c r="H873" s="3"/>
      <c r="I873" s="3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35"/>
    </row>
    <row r="874" spans="1:42" s="8" customFormat="1" ht="16.350000000000001" customHeight="1" x14ac:dyDescent="0.2">
      <c r="A874" s="3"/>
      <c r="B874" s="3"/>
      <c r="C874" s="3"/>
      <c r="D874" s="3"/>
      <c r="E874" s="3"/>
      <c r="F874" s="43"/>
      <c r="G874" s="43"/>
      <c r="H874" s="3"/>
      <c r="I874" s="3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35"/>
    </row>
    <row r="875" spans="1:42" s="8" customFormat="1" ht="16.350000000000001" customHeight="1" x14ac:dyDescent="0.2">
      <c r="A875" s="3"/>
      <c r="B875" s="3"/>
      <c r="C875" s="3"/>
      <c r="D875" s="3"/>
      <c r="E875" s="3"/>
      <c r="F875" s="43"/>
      <c r="G875" s="43"/>
      <c r="H875" s="3"/>
      <c r="I875" s="3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35"/>
    </row>
    <row r="876" spans="1:42" s="8" customFormat="1" ht="16.350000000000001" customHeight="1" x14ac:dyDescent="0.2">
      <c r="A876" s="3"/>
      <c r="B876" s="3"/>
      <c r="C876" s="3"/>
      <c r="D876" s="3"/>
      <c r="E876" s="3"/>
      <c r="F876" s="43"/>
      <c r="G876" s="43"/>
      <c r="H876" s="3"/>
      <c r="I876" s="3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35"/>
    </row>
    <row r="877" spans="1:42" s="8" customFormat="1" ht="16.350000000000001" customHeight="1" x14ac:dyDescent="0.2">
      <c r="A877" s="3"/>
      <c r="B877" s="3"/>
      <c r="C877" s="3"/>
      <c r="D877" s="3"/>
      <c r="E877" s="3"/>
      <c r="F877" s="43"/>
      <c r="G877" s="43"/>
      <c r="H877" s="3"/>
      <c r="I877" s="3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35"/>
    </row>
    <row r="878" spans="1:42" s="8" customFormat="1" ht="16.350000000000001" customHeight="1" x14ac:dyDescent="0.2">
      <c r="A878" s="3"/>
      <c r="B878" s="3"/>
      <c r="C878" s="3"/>
      <c r="D878" s="3"/>
      <c r="E878" s="3"/>
      <c r="F878" s="43"/>
      <c r="G878" s="43"/>
      <c r="H878" s="3"/>
      <c r="I878" s="3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35"/>
    </row>
    <row r="879" spans="1:42" s="8" customFormat="1" ht="16.350000000000001" customHeight="1" x14ac:dyDescent="0.2">
      <c r="A879" s="3"/>
      <c r="B879" s="3"/>
      <c r="C879" s="3"/>
      <c r="D879" s="3"/>
      <c r="E879" s="3"/>
      <c r="F879" s="43"/>
      <c r="G879" s="43"/>
      <c r="H879" s="3"/>
      <c r="I879" s="3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35"/>
    </row>
    <row r="880" spans="1:42" s="8" customFormat="1" ht="16.350000000000001" customHeight="1" x14ac:dyDescent="0.2">
      <c r="A880" s="3"/>
      <c r="B880" s="3"/>
      <c r="C880" s="3"/>
      <c r="D880" s="3"/>
      <c r="E880" s="3"/>
      <c r="F880" s="43"/>
      <c r="G880" s="43"/>
      <c r="H880" s="3"/>
      <c r="I880" s="3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35"/>
    </row>
    <row r="881" spans="1:42" s="8" customFormat="1" ht="16.350000000000001" customHeight="1" x14ac:dyDescent="0.2">
      <c r="A881" s="3"/>
      <c r="B881" s="3"/>
      <c r="C881" s="3"/>
      <c r="D881" s="3"/>
      <c r="E881" s="3"/>
      <c r="F881" s="43"/>
      <c r="G881" s="43"/>
      <c r="H881" s="3"/>
      <c r="I881" s="3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35"/>
    </row>
    <row r="882" spans="1:42" s="8" customFormat="1" ht="16.350000000000001" customHeight="1" x14ac:dyDescent="0.2">
      <c r="A882" s="3"/>
      <c r="B882" s="3"/>
      <c r="C882" s="3"/>
      <c r="D882" s="3"/>
      <c r="E882" s="3"/>
      <c r="F882" s="43"/>
      <c r="G882" s="43"/>
      <c r="H882" s="3"/>
      <c r="I882" s="3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35"/>
    </row>
    <row r="883" spans="1:42" s="8" customFormat="1" ht="16.350000000000001" customHeight="1" x14ac:dyDescent="0.2">
      <c r="A883" s="3"/>
      <c r="B883" s="3"/>
      <c r="C883" s="3"/>
      <c r="D883" s="3"/>
      <c r="E883" s="3"/>
      <c r="F883" s="43"/>
      <c r="G883" s="43"/>
      <c r="H883" s="3"/>
      <c r="I883" s="3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35"/>
    </row>
    <row r="884" spans="1:42" s="8" customFormat="1" ht="16.350000000000001" customHeight="1" x14ac:dyDescent="0.2">
      <c r="A884" s="3"/>
      <c r="B884" s="3"/>
      <c r="C884" s="3"/>
      <c r="D884" s="3"/>
      <c r="E884" s="3"/>
      <c r="F884" s="43"/>
      <c r="G884" s="43"/>
      <c r="H884" s="3"/>
      <c r="I884" s="3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35"/>
    </row>
    <row r="885" spans="1:42" s="8" customFormat="1" ht="16.350000000000001" customHeight="1" x14ac:dyDescent="0.2">
      <c r="A885" s="3"/>
      <c r="B885" s="3"/>
      <c r="C885" s="3"/>
      <c r="D885" s="3"/>
      <c r="E885" s="3"/>
      <c r="F885" s="43"/>
      <c r="G885" s="43"/>
      <c r="H885" s="3"/>
      <c r="I885" s="3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35"/>
    </row>
    <row r="886" spans="1:42" s="8" customFormat="1" ht="16.350000000000001" customHeight="1" x14ac:dyDescent="0.2">
      <c r="A886" s="3"/>
      <c r="B886" s="3"/>
      <c r="C886" s="3"/>
      <c r="D886" s="3"/>
      <c r="E886" s="3"/>
      <c r="F886" s="43"/>
      <c r="G886" s="43"/>
      <c r="H886" s="3"/>
      <c r="I886" s="3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35"/>
    </row>
    <row r="887" spans="1:42" s="8" customFormat="1" ht="16.350000000000001" customHeight="1" x14ac:dyDescent="0.2">
      <c r="A887" s="3"/>
      <c r="B887" s="3"/>
      <c r="C887" s="3"/>
      <c r="D887" s="3"/>
      <c r="E887" s="3"/>
      <c r="F887" s="43"/>
      <c r="G887" s="43"/>
      <c r="H887" s="3"/>
      <c r="I887" s="3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35"/>
    </row>
    <row r="888" spans="1:42" s="8" customFormat="1" ht="16.350000000000001" customHeight="1" x14ac:dyDescent="0.2">
      <c r="A888" s="3"/>
      <c r="B888" s="3"/>
      <c r="C888" s="3"/>
      <c r="D888" s="3"/>
      <c r="E888" s="3"/>
      <c r="F888" s="43"/>
      <c r="G888" s="43"/>
      <c r="H888" s="3"/>
      <c r="I888" s="3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35"/>
    </row>
    <row r="889" spans="1:42" s="8" customFormat="1" ht="16.350000000000001" customHeight="1" x14ac:dyDescent="0.2">
      <c r="A889" s="3"/>
      <c r="B889" s="3"/>
      <c r="C889" s="3"/>
      <c r="D889" s="3"/>
      <c r="E889" s="3"/>
      <c r="F889" s="43"/>
      <c r="G889" s="43"/>
      <c r="H889" s="3"/>
      <c r="I889" s="3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35"/>
    </row>
    <row r="890" spans="1:42" s="8" customFormat="1" ht="16.350000000000001" customHeight="1" x14ac:dyDescent="0.2">
      <c r="A890" s="3"/>
      <c r="B890" s="3"/>
      <c r="C890" s="3"/>
      <c r="D890" s="3"/>
      <c r="E890" s="3"/>
      <c r="F890" s="43"/>
      <c r="G890" s="43"/>
      <c r="H890" s="3"/>
      <c r="I890" s="3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35"/>
    </row>
    <row r="891" spans="1:42" s="8" customFormat="1" ht="16.350000000000001" customHeight="1" x14ac:dyDescent="0.2">
      <c r="A891" s="3"/>
      <c r="B891" s="3"/>
      <c r="C891" s="3"/>
      <c r="D891" s="3"/>
      <c r="E891" s="3"/>
      <c r="F891" s="43"/>
      <c r="G891" s="43"/>
      <c r="H891" s="3"/>
      <c r="I891" s="3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35"/>
    </row>
    <row r="892" spans="1:42" s="8" customFormat="1" ht="16.350000000000001" customHeight="1" x14ac:dyDescent="0.2">
      <c r="A892" s="3"/>
      <c r="B892" s="3"/>
      <c r="C892" s="3"/>
      <c r="D892" s="3"/>
      <c r="E892" s="3"/>
      <c r="F892" s="43"/>
      <c r="G892" s="43"/>
      <c r="H892" s="3"/>
      <c r="I892" s="3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35"/>
    </row>
    <row r="893" spans="1:42" s="8" customFormat="1" ht="16.350000000000001" customHeight="1" x14ac:dyDescent="0.2">
      <c r="A893" s="3"/>
      <c r="B893" s="3"/>
      <c r="C893" s="3"/>
      <c r="D893" s="3"/>
      <c r="E893" s="3"/>
      <c r="F893" s="43"/>
      <c r="G893" s="43"/>
      <c r="H893" s="3"/>
      <c r="I893" s="3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35"/>
    </row>
    <row r="894" spans="1:42" s="8" customFormat="1" ht="16.350000000000001" customHeight="1" x14ac:dyDescent="0.2">
      <c r="A894" s="3"/>
      <c r="B894" s="3"/>
      <c r="C894" s="3"/>
      <c r="D894" s="3"/>
      <c r="E894" s="3"/>
      <c r="F894" s="43"/>
      <c r="G894" s="43"/>
      <c r="H894" s="3"/>
      <c r="I894" s="3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35"/>
    </row>
    <row r="895" spans="1:42" s="8" customFormat="1" ht="16.350000000000001" customHeight="1" x14ac:dyDescent="0.2">
      <c r="A895" s="3"/>
      <c r="B895" s="3"/>
      <c r="C895" s="3"/>
      <c r="D895" s="3"/>
      <c r="E895" s="3"/>
      <c r="F895" s="43"/>
      <c r="G895" s="43"/>
      <c r="H895" s="3"/>
      <c r="I895" s="3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35"/>
    </row>
    <row r="896" spans="1:42" s="8" customFormat="1" ht="16.350000000000001" customHeight="1" x14ac:dyDescent="0.2">
      <c r="A896" s="3"/>
      <c r="B896" s="3"/>
      <c r="C896" s="3"/>
      <c r="D896" s="3"/>
      <c r="E896" s="3"/>
      <c r="F896" s="43"/>
      <c r="G896" s="43"/>
      <c r="H896" s="3"/>
      <c r="I896" s="3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35"/>
    </row>
    <row r="897" spans="1:42" s="8" customFormat="1" ht="16.350000000000001" customHeight="1" x14ac:dyDescent="0.2">
      <c r="A897" s="3"/>
      <c r="B897" s="3"/>
      <c r="C897" s="3"/>
      <c r="D897" s="3"/>
      <c r="E897" s="3"/>
      <c r="F897" s="43"/>
      <c r="G897" s="43"/>
      <c r="H897" s="3"/>
      <c r="I897" s="3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35"/>
    </row>
    <row r="898" spans="1:42" s="8" customFormat="1" ht="16.350000000000001" customHeight="1" x14ac:dyDescent="0.2">
      <c r="A898" s="3"/>
      <c r="B898" s="3"/>
      <c r="C898" s="3"/>
      <c r="D898" s="3"/>
      <c r="E898" s="3"/>
      <c r="F898" s="43"/>
      <c r="G898" s="43"/>
      <c r="H898" s="3"/>
      <c r="I898" s="3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35"/>
    </row>
    <row r="899" spans="1:42" s="8" customFormat="1" ht="16.350000000000001" customHeight="1" x14ac:dyDescent="0.2">
      <c r="A899" s="3"/>
      <c r="B899" s="3"/>
      <c r="C899" s="3"/>
      <c r="D899" s="3"/>
      <c r="E899" s="3"/>
      <c r="F899" s="43"/>
      <c r="G899" s="43"/>
      <c r="H899" s="3"/>
      <c r="I899" s="3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35"/>
    </row>
    <row r="900" spans="1:42" s="8" customFormat="1" ht="16.350000000000001" customHeight="1" x14ac:dyDescent="0.2">
      <c r="A900" s="3"/>
      <c r="B900" s="3"/>
      <c r="C900" s="3"/>
      <c r="D900" s="3"/>
      <c r="E900" s="3"/>
      <c r="F900" s="43"/>
      <c r="G900" s="43"/>
      <c r="H900" s="3"/>
      <c r="I900" s="3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35"/>
    </row>
    <row r="901" spans="1:42" s="8" customFormat="1" ht="16.350000000000001" customHeight="1" x14ac:dyDescent="0.2">
      <c r="A901" s="3"/>
      <c r="B901" s="3"/>
      <c r="C901" s="3"/>
      <c r="D901" s="3"/>
      <c r="E901" s="3"/>
      <c r="F901" s="43"/>
      <c r="G901" s="43"/>
      <c r="H901" s="3"/>
      <c r="I901" s="3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35"/>
    </row>
    <row r="902" spans="1:42" s="8" customFormat="1" ht="16.350000000000001" customHeight="1" x14ac:dyDescent="0.2">
      <c r="A902" s="3"/>
      <c r="B902" s="3"/>
      <c r="C902" s="3"/>
      <c r="D902" s="3"/>
      <c r="E902" s="3"/>
      <c r="F902" s="43"/>
      <c r="G902" s="43"/>
      <c r="H902" s="3"/>
      <c r="I902" s="3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35"/>
    </row>
    <row r="903" spans="1:42" s="8" customFormat="1" ht="16.350000000000001" customHeight="1" x14ac:dyDescent="0.2">
      <c r="A903" s="3"/>
      <c r="B903" s="3"/>
      <c r="C903" s="3"/>
      <c r="D903" s="3"/>
      <c r="E903" s="3"/>
      <c r="F903" s="43"/>
      <c r="G903" s="43"/>
      <c r="H903" s="3"/>
      <c r="I903" s="3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35"/>
    </row>
    <row r="904" spans="1:42" s="8" customFormat="1" ht="16.350000000000001" customHeight="1" x14ac:dyDescent="0.2">
      <c r="A904" s="3"/>
      <c r="B904" s="3"/>
      <c r="C904" s="3"/>
      <c r="D904" s="3"/>
      <c r="E904" s="3"/>
      <c r="F904" s="43"/>
      <c r="G904" s="43"/>
      <c r="H904" s="3"/>
      <c r="I904" s="3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35"/>
    </row>
    <row r="905" spans="1:42" s="8" customFormat="1" ht="16.350000000000001" customHeight="1" x14ac:dyDescent="0.2">
      <c r="A905" s="3"/>
      <c r="B905" s="3"/>
      <c r="C905" s="3"/>
      <c r="D905" s="3"/>
      <c r="E905" s="3"/>
      <c r="F905" s="43"/>
      <c r="G905" s="43"/>
      <c r="H905" s="3"/>
      <c r="I905" s="3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35"/>
    </row>
    <row r="906" spans="1:42" s="8" customFormat="1" ht="16.350000000000001" customHeight="1" x14ac:dyDescent="0.2">
      <c r="A906" s="3"/>
      <c r="B906" s="3"/>
      <c r="C906" s="3"/>
      <c r="D906" s="3"/>
      <c r="E906" s="3"/>
      <c r="F906" s="43"/>
      <c r="G906" s="43"/>
      <c r="H906" s="3"/>
      <c r="I906" s="3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35"/>
    </row>
    <row r="907" spans="1:42" s="8" customFormat="1" ht="16.350000000000001" customHeight="1" x14ac:dyDescent="0.2">
      <c r="A907" s="3"/>
      <c r="B907" s="3"/>
      <c r="C907" s="3"/>
      <c r="D907" s="3"/>
      <c r="E907" s="3"/>
      <c r="F907" s="43"/>
      <c r="G907" s="43"/>
      <c r="H907" s="3"/>
      <c r="I907" s="3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35"/>
    </row>
    <row r="908" spans="1:42" s="8" customFormat="1" ht="16.350000000000001" customHeight="1" x14ac:dyDescent="0.2">
      <c r="A908" s="3"/>
      <c r="B908" s="3"/>
      <c r="C908" s="3"/>
      <c r="D908" s="3"/>
      <c r="E908" s="3"/>
      <c r="F908" s="43"/>
      <c r="G908" s="43"/>
      <c r="H908" s="3"/>
      <c r="I908" s="3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35"/>
    </row>
    <row r="909" spans="1:42" s="8" customFormat="1" ht="16.350000000000001" customHeight="1" x14ac:dyDescent="0.2">
      <c r="A909" s="3"/>
      <c r="B909" s="3"/>
      <c r="C909" s="3"/>
      <c r="D909" s="3"/>
      <c r="E909" s="3"/>
      <c r="F909" s="43"/>
      <c r="G909" s="43"/>
      <c r="H909" s="3"/>
      <c r="I909" s="3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35"/>
    </row>
    <row r="910" spans="1:42" s="8" customFormat="1" ht="16.350000000000001" customHeight="1" x14ac:dyDescent="0.2">
      <c r="A910" s="3"/>
      <c r="B910" s="3"/>
      <c r="C910" s="3"/>
      <c r="D910" s="3"/>
      <c r="E910" s="3"/>
      <c r="F910" s="43"/>
      <c r="G910" s="43"/>
      <c r="H910" s="3"/>
      <c r="I910" s="3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35"/>
    </row>
    <row r="911" spans="1:42" s="8" customFormat="1" ht="16.350000000000001" customHeight="1" x14ac:dyDescent="0.2">
      <c r="A911" s="3"/>
      <c r="B911" s="3"/>
      <c r="C911" s="3"/>
      <c r="D911" s="3"/>
      <c r="E911" s="3"/>
      <c r="F911" s="43"/>
      <c r="G911" s="43"/>
      <c r="H911" s="3"/>
      <c r="I911" s="3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35"/>
    </row>
    <row r="912" spans="1:42" s="8" customFormat="1" ht="16.350000000000001" customHeight="1" x14ac:dyDescent="0.2">
      <c r="A912" s="3"/>
      <c r="B912" s="3"/>
      <c r="C912" s="3"/>
      <c r="D912" s="3"/>
      <c r="E912" s="3"/>
      <c r="F912" s="43"/>
      <c r="G912" s="43"/>
      <c r="H912" s="3"/>
      <c r="I912" s="3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35"/>
    </row>
    <row r="913" spans="1:42" s="8" customFormat="1" ht="16.350000000000001" customHeight="1" x14ac:dyDescent="0.2">
      <c r="A913" s="3"/>
      <c r="B913" s="3"/>
      <c r="C913" s="3"/>
      <c r="D913" s="3"/>
      <c r="E913" s="3"/>
      <c r="F913" s="43"/>
      <c r="G913" s="43"/>
      <c r="H913" s="3"/>
      <c r="I913" s="3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35"/>
    </row>
    <row r="914" spans="1:42" s="8" customFormat="1" ht="16.350000000000001" customHeight="1" x14ac:dyDescent="0.2">
      <c r="A914" s="3"/>
      <c r="B914" s="3"/>
      <c r="C914" s="3"/>
      <c r="D914" s="3"/>
      <c r="E914" s="3"/>
      <c r="F914" s="43"/>
      <c r="G914" s="43"/>
      <c r="H914" s="3"/>
      <c r="I914" s="3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35"/>
    </row>
    <row r="915" spans="1:42" s="8" customFormat="1" ht="16.350000000000001" customHeight="1" x14ac:dyDescent="0.2">
      <c r="A915" s="3"/>
      <c r="B915" s="3"/>
      <c r="C915" s="3"/>
      <c r="D915" s="3"/>
      <c r="E915" s="3"/>
      <c r="F915" s="43"/>
      <c r="G915" s="43"/>
      <c r="H915" s="3"/>
      <c r="I915" s="3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35"/>
    </row>
    <row r="916" spans="1:42" s="8" customFormat="1" ht="16.350000000000001" customHeight="1" x14ac:dyDescent="0.2">
      <c r="A916" s="3"/>
      <c r="B916" s="3"/>
      <c r="C916" s="3"/>
      <c r="D916" s="3"/>
      <c r="E916" s="3"/>
      <c r="F916" s="43"/>
      <c r="G916" s="43"/>
      <c r="H916" s="3"/>
      <c r="I916" s="3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35"/>
    </row>
    <row r="917" spans="1:42" s="8" customFormat="1" ht="16.350000000000001" customHeight="1" x14ac:dyDescent="0.2">
      <c r="A917" s="3"/>
      <c r="B917" s="3"/>
      <c r="C917" s="3"/>
      <c r="D917" s="3"/>
      <c r="E917" s="3"/>
      <c r="F917" s="43"/>
      <c r="G917" s="43"/>
      <c r="H917" s="3"/>
      <c r="I917" s="3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35"/>
    </row>
    <row r="918" spans="1:42" s="8" customFormat="1" ht="16.350000000000001" customHeight="1" x14ac:dyDescent="0.2">
      <c r="A918" s="3"/>
      <c r="B918" s="3"/>
      <c r="C918" s="3"/>
      <c r="D918" s="3"/>
      <c r="E918" s="3"/>
      <c r="F918" s="43"/>
      <c r="G918" s="43"/>
      <c r="H918" s="3"/>
      <c r="I918" s="3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35"/>
    </row>
    <row r="919" spans="1:42" s="8" customFormat="1" ht="16.350000000000001" customHeight="1" x14ac:dyDescent="0.2">
      <c r="A919" s="3"/>
      <c r="B919" s="3"/>
      <c r="C919" s="3"/>
      <c r="D919" s="3"/>
      <c r="E919" s="3"/>
      <c r="F919" s="43"/>
      <c r="G919" s="43"/>
      <c r="H919" s="3"/>
      <c r="I919" s="3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35"/>
    </row>
    <row r="920" spans="1:42" s="8" customFormat="1" ht="16.350000000000001" customHeight="1" x14ac:dyDescent="0.2">
      <c r="A920" s="3"/>
      <c r="B920" s="3"/>
      <c r="C920" s="3"/>
      <c r="D920" s="3"/>
      <c r="E920" s="3"/>
      <c r="F920" s="43"/>
      <c r="G920" s="43"/>
      <c r="H920" s="3"/>
      <c r="I920" s="3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35"/>
    </row>
    <row r="921" spans="1:42" s="8" customFormat="1" ht="16.350000000000001" customHeight="1" x14ac:dyDescent="0.2">
      <c r="A921" s="3"/>
      <c r="B921" s="3"/>
      <c r="C921" s="3"/>
      <c r="D921" s="3"/>
      <c r="E921" s="3"/>
      <c r="F921" s="43"/>
      <c r="G921" s="43"/>
      <c r="H921" s="3"/>
      <c r="I921" s="3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35"/>
    </row>
    <row r="922" spans="1:42" s="8" customFormat="1" ht="16.350000000000001" customHeight="1" x14ac:dyDescent="0.2">
      <c r="A922" s="3"/>
      <c r="B922" s="3"/>
      <c r="C922" s="3"/>
      <c r="D922" s="3"/>
      <c r="E922" s="3"/>
      <c r="F922" s="43"/>
      <c r="G922" s="43"/>
      <c r="H922" s="3"/>
      <c r="I922" s="3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35"/>
    </row>
    <row r="923" spans="1:42" s="8" customFormat="1" ht="16.350000000000001" customHeight="1" x14ac:dyDescent="0.2">
      <c r="A923" s="3"/>
      <c r="B923" s="3"/>
      <c r="C923" s="3"/>
      <c r="D923" s="3"/>
      <c r="E923" s="3"/>
      <c r="F923" s="43"/>
      <c r="G923" s="43"/>
      <c r="H923" s="3"/>
      <c r="I923" s="3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35"/>
    </row>
    <row r="924" spans="1:42" s="8" customFormat="1" ht="16.350000000000001" customHeight="1" x14ac:dyDescent="0.2">
      <c r="A924" s="3"/>
      <c r="B924" s="3"/>
      <c r="C924" s="3"/>
      <c r="D924" s="3"/>
      <c r="E924" s="3"/>
      <c r="F924" s="43"/>
      <c r="G924" s="43"/>
      <c r="H924" s="3"/>
      <c r="I924" s="3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35"/>
    </row>
    <row r="925" spans="1:42" s="8" customFormat="1" ht="16.350000000000001" customHeight="1" x14ac:dyDescent="0.2">
      <c r="A925" s="3"/>
      <c r="B925" s="3"/>
      <c r="C925" s="3"/>
      <c r="D925" s="3"/>
      <c r="E925" s="3"/>
      <c r="F925" s="43"/>
      <c r="G925" s="43"/>
      <c r="H925" s="3"/>
      <c r="I925" s="3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35"/>
    </row>
    <row r="926" spans="1:42" s="8" customFormat="1" ht="16.350000000000001" customHeight="1" x14ac:dyDescent="0.2">
      <c r="A926" s="3"/>
      <c r="B926" s="3"/>
      <c r="C926" s="3"/>
      <c r="D926" s="3"/>
      <c r="E926" s="3"/>
      <c r="F926" s="43"/>
      <c r="G926" s="43"/>
      <c r="H926" s="3"/>
      <c r="I926" s="3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35"/>
    </row>
    <row r="927" spans="1:42" s="8" customFormat="1" ht="16.350000000000001" customHeight="1" x14ac:dyDescent="0.2">
      <c r="A927" s="3"/>
      <c r="B927" s="3"/>
      <c r="C927" s="3"/>
      <c r="D927" s="3"/>
      <c r="E927" s="3"/>
      <c r="F927" s="43"/>
      <c r="G927" s="43"/>
      <c r="H927" s="3"/>
      <c r="I927" s="3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35"/>
    </row>
    <row r="928" spans="1:42" s="8" customFormat="1" ht="16.350000000000001" customHeight="1" x14ac:dyDescent="0.2">
      <c r="A928" s="3"/>
      <c r="B928" s="3"/>
      <c r="C928" s="3"/>
      <c r="D928" s="3"/>
      <c r="E928" s="3"/>
      <c r="F928" s="43"/>
      <c r="G928" s="43"/>
      <c r="H928" s="3"/>
      <c r="I928" s="3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35"/>
    </row>
    <row r="929" spans="1:42" s="8" customFormat="1" ht="16.350000000000001" customHeight="1" x14ac:dyDescent="0.2">
      <c r="A929" s="3"/>
      <c r="B929" s="3"/>
      <c r="C929" s="3"/>
      <c r="D929" s="3"/>
      <c r="E929" s="3"/>
      <c r="F929" s="43"/>
      <c r="G929" s="43"/>
      <c r="H929" s="3"/>
      <c r="I929" s="3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35"/>
    </row>
    <row r="930" spans="1:42" s="8" customFormat="1" ht="16.350000000000001" customHeight="1" x14ac:dyDescent="0.2">
      <c r="A930" s="3"/>
      <c r="B930" s="3"/>
      <c r="C930" s="3"/>
      <c r="D930" s="3"/>
      <c r="E930" s="3"/>
      <c r="F930" s="43"/>
      <c r="G930" s="43"/>
      <c r="H930" s="3"/>
      <c r="I930" s="3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35"/>
    </row>
    <row r="931" spans="1:42" s="8" customFormat="1" ht="16.350000000000001" customHeight="1" x14ac:dyDescent="0.2">
      <c r="A931" s="3"/>
      <c r="B931" s="3"/>
      <c r="C931" s="3"/>
      <c r="D931" s="3"/>
      <c r="E931" s="3"/>
      <c r="F931" s="43"/>
      <c r="G931" s="43"/>
      <c r="H931" s="3"/>
      <c r="I931" s="3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35"/>
    </row>
    <row r="932" spans="1:42" s="8" customFormat="1" ht="16.350000000000001" customHeight="1" x14ac:dyDescent="0.2">
      <c r="A932" s="3"/>
      <c r="B932" s="3"/>
      <c r="C932" s="3"/>
      <c r="D932" s="3"/>
      <c r="E932" s="3"/>
      <c r="F932" s="43"/>
      <c r="G932" s="43"/>
      <c r="H932" s="3"/>
      <c r="I932" s="3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35"/>
    </row>
    <row r="933" spans="1:42" s="8" customFormat="1" ht="16.350000000000001" customHeight="1" x14ac:dyDescent="0.2">
      <c r="A933" s="3"/>
      <c r="B933" s="3"/>
      <c r="C933" s="3"/>
      <c r="D933" s="3"/>
      <c r="E933" s="3"/>
      <c r="F933" s="43"/>
      <c r="G933" s="43"/>
      <c r="H933" s="3"/>
      <c r="I933" s="3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35"/>
    </row>
    <row r="934" spans="1:42" s="8" customFormat="1" ht="16.350000000000001" customHeight="1" x14ac:dyDescent="0.2">
      <c r="A934" s="3"/>
      <c r="B934" s="3"/>
      <c r="C934" s="3"/>
      <c r="D934" s="3"/>
      <c r="E934" s="3"/>
      <c r="F934" s="43"/>
      <c r="G934" s="43"/>
      <c r="H934" s="3"/>
      <c r="I934" s="3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35"/>
    </row>
    <row r="935" spans="1:42" s="8" customFormat="1" ht="16.350000000000001" customHeight="1" x14ac:dyDescent="0.2">
      <c r="A935" s="3"/>
      <c r="B935" s="3"/>
      <c r="C935" s="3"/>
      <c r="D935" s="3"/>
      <c r="E935" s="3"/>
      <c r="F935" s="43"/>
      <c r="G935" s="43"/>
      <c r="H935" s="3"/>
      <c r="I935" s="3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35"/>
    </row>
    <row r="936" spans="1:42" s="8" customFormat="1" ht="16.350000000000001" customHeight="1" x14ac:dyDescent="0.2">
      <c r="A936" s="3"/>
      <c r="B936" s="3"/>
      <c r="C936" s="3"/>
      <c r="D936" s="3"/>
      <c r="E936" s="3"/>
      <c r="F936" s="43"/>
      <c r="G936" s="43"/>
      <c r="H936" s="3"/>
      <c r="I936" s="3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35"/>
    </row>
    <row r="937" spans="1:42" s="8" customFormat="1" ht="16.350000000000001" customHeight="1" x14ac:dyDescent="0.2">
      <c r="A937" s="3"/>
      <c r="B937" s="3"/>
      <c r="C937" s="3"/>
      <c r="D937" s="3"/>
      <c r="E937" s="3"/>
      <c r="F937" s="43"/>
      <c r="G937" s="43"/>
      <c r="H937" s="3"/>
      <c r="I937" s="3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35"/>
    </row>
    <row r="938" spans="1:42" s="8" customFormat="1" ht="16.350000000000001" customHeight="1" x14ac:dyDescent="0.2">
      <c r="A938" s="3"/>
      <c r="B938" s="3"/>
      <c r="C938" s="3"/>
      <c r="D938" s="3"/>
      <c r="E938" s="3"/>
      <c r="F938" s="43"/>
      <c r="G938" s="43"/>
      <c r="H938" s="3"/>
      <c r="I938" s="3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35"/>
    </row>
    <row r="939" spans="1:42" s="8" customFormat="1" ht="16.350000000000001" customHeight="1" x14ac:dyDescent="0.2">
      <c r="A939" s="3"/>
      <c r="B939" s="3"/>
      <c r="C939" s="3"/>
      <c r="D939" s="3"/>
      <c r="E939" s="3"/>
      <c r="F939" s="43"/>
      <c r="G939" s="43"/>
      <c r="H939" s="3"/>
      <c r="I939" s="3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35"/>
    </row>
    <row r="940" spans="1:42" s="8" customFormat="1" ht="16.350000000000001" customHeight="1" x14ac:dyDescent="0.2">
      <c r="A940" s="3"/>
      <c r="B940" s="3"/>
      <c r="C940" s="3"/>
      <c r="D940" s="3"/>
      <c r="E940" s="3"/>
      <c r="F940" s="43"/>
      <c r="G940" s="43"/>
      <c r="H940" s="3"/>
      <c r="I940" s="3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35"/>
    </row>
    <row r="941" spans="1:42" s="8" customFormat="1" ht="16.350000000000001" customHeight="1" x14ac:dyDescent="0.2">
      <c r="A941" s="3"/>
      <c r="B941" s="3"/>
      <c r="C941" s="3"/>
      <c r="D941" s="3"/>
      <c r="E941" s="3"/>
      <c r="F941" s="43"/>
      <c r="G941" s="43"/>
      <c r="H941" s="3"/>
      <c r="I941" s="3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35"/>
    </row>
    <row r="942" spans="1:42" s="8" customFormat="1" ht="16.350000000000001" customHeight="1" x14ac:dyDescent="0.2">
      <c r="A942" s="3"/>
      <c r="B942" s="3"/>
      <c r="C942" s="3"/>
      <c r="D942" s="3"/>
      <c r="E942" s="3"/>
      <c r="F942" s="43"/>
      <c r="G942" s="43"/>
      <c r="H942" s="3"/>
      <c r="I942" s="3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35"/>
    </row>
    <row r="943" spans="1:42" s="8" customFormat="1" ht="16.350000000000001" customHeight="1" x14ac:dyDescent="0.2">
      <c r="A943" s="3"/>
      <c r="B943" s="3"/>
      <c r="C943" s="3"/>
      <c r="D943" s="3"/>
      <c r="E943" s="3"/>
      <c r="F943" s="43"/>
      <c r="G943" s="43"/>
      <c r="H943" s="3"/>
      <c r="I943" s="3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35"/>
    </row>
    <row r="944" spans="1:42" s="8" customFormat="1" ht="16.350000000000001" customHeight="1" x14ac:dyDescent="0.2">
      <c r="A944" s="3"/>
      <c r="B944" s="3"/>
      <c r="C944" s="3"/>
      <c r="D944" s="3"/>
      <c r="E944" s="3"/>
      <c r="F944" s="43"/>
      <c r="G944" s="43"/>
      <c r="H944" s="3"/>
      <c r="I944" s="3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35"/>
    </row>
    <row r="945" spans="1:42" s="8" customFormat="1" ht="16.350000000000001" customHeight="1" x14ac:dyDescent="0.2">
      <c r="A945" s="3"/>
      <c r="B945" s="3"/>
      <c r="C945" s="3"/>
      <c r="D945" s="3"/>
      <c r="E945" s="3"/>
      <c r="F945" s="43"/>
      <c r="G945" s="43"/>
      <c r="H945" s="3"/>
      <c r="I945" s="3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35"/>
    </row>
    <row r="946" spans="1:42" s="8" customFormat="1" ht="16.350000000000001" customHeight="1" x14ac:dyDescent="0.2">
      <c r="A946" s="3"/>
      <c r="B946" s="3"/>
      <c r="C946" s="3"/>
      <c r="D946" s="3"/>
      <c r="E946" s="3"/>
      <c r="F946" s="43"/>
      <c r="G946" s="43"/>
      <c r="H946" s="3"/>
      <c r="I946" s="3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35"/>
    </row>
    <row r="947" spans="1:42" s="8" customFormat="1" ht="16.350000000000001" customHeight="1" x14ac:dyDescent="0.2">
      <c r="A947" s="3"/>
      <c r="B947" s="3"/>
      <c r="C947" s="3"/>
      <c r="D947" s="3"/>
      <c r="E947" s="3"/>
      <c r="F947" s="43"/>
      <c r="G947" s="43"/>
      <c r="H947" s="3"/>
      <c r="I947" s="3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35"/>
    </row>
    <row r="948" spans="1:42" s="8" customFormat="1" ht="16.350000000000001" customHeight="1" x14ac:dyDescent="0.2">
      <c r="A948" s="3"/>
      <c r="B948" s="3"/>
      <c r="C948" s="3"/>
      <c r="D948" s="3"/>
      <c r="E948" s="3"/>
      <c r="F948" s="43"/>
      <c r="G948" s="43"/>
      <c r="H948" s="3"/>
      <c r="I948" s="3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35"/>
    </row>
    <row r="949" spans="1:42" s="8" customFormat="1" ht="16.350000000000001" customHeight="1" x14ac:dyDescent="0.2">
      <c r="A949" s="3"/>
      <c r="B949" s="3"/>
      <c r="C949" s="3"/>
      <c r="D949" s="3"/>
      <c r="E949" s="3"/>
      <c r="F949" s="43"/>
      <c r="G949" s="43"/>
      <c r="H949" s="3"/>
      <c r="I949" s="3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35"/>
    </row>
    <row r="950" spans="1:42" s="8" customFormat="1" ht="16.350000000000001" customHeight="1" x14ac:dyDescent="0.2">
      <c r="A950" s="3"/>
      <c r="B950" s="3"/>
      <c r="C950" s="3"/>
      <c r="D950" s="3"/>
      <c r="E950" s="3"/>
      <c r="F950" s="43"/>
      <c r="G950" s="43"/>
      <c r="H950" s="3"/>
      <c r="I950" s="3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35"/>
    </row>
    <row r="951" spans="1:42" s="8" customFormat="1" ht="16.350000000000001" customHeight="1" x14ac:dyDescent="0.2">
      <c r="A951" s="3"/>
      <c r="B951" s="3"/>
      <c r="C951" s="3"/>
      <c r="D951" s="3"/>
      <c r="E951" s="3"/>
      <c r="F951" s="43"/>
      <c r="G951" s="43"/>
      <c r="H951" s="3"/>
      <c r="I951" s="3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35"/>
    </row>
    <row r="952" spans="1:42" s="8" customFormat="1" ht="16.350000000000001" customHeight="1" x14ac:dyDescent="0.2">
      <c r="A952" s="3"/>
      <c r="B952" s="3"/>
      <c r="C952" s="3"/>
      <c r="D952" s="3"/>
      <c r="E952" s="3"/>
      <c r="F952" s="43"/>
      <c r="G952" s="43"/>
      <c r="H952" s="3"/>
      <c r="I952" s="3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35"/>
    </row>
    <row r="953" spans="1:42" s="8" customFormat="1" ht="16.350000000000001" customHeight="1" x14ac:dyDescent="0.2">
      <c r="A953" s="3"/>
      <c r="B953" s="3"/>
      <c r="C953" s="3"/>
      <c r="D953" s="3"/>
      <c r="E953" s="3"/>
      <c r="F953" s="43"/>
      <c r="G953" s="43"/>
      <c r="H953" s="3"/>
      <c r="I953" s="3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35"/>
    </row>
    <row r="954" spans="1:42" s="8" customFormat="1" ht="16.350000000000001" customHeight="1" x14ac:dyDescent="0.2">
      <c r="A954" s="3"/>
      <c r="B954" s="3"/>
      <c r="C954" s="3"/>
      <c r="D954" s="3"/>
      <c r="E954" s="3"/>
      <c r="F954" s="43"/>
      <c r="G954" s="43"/>
      <c r="H954" s="3"/>
      <c r="I954" s="3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35"/>
    </row>
    <row r="955" spans="1:42" s="8" customFormat="1" ht="16.350000000000001" customHeight="1" x14ac:dyDescent="0.2">
      <c r="A955" s="3"/>
      <c r="B955" s="3"/>
      <c r="C955" s="3"/>
      <c r="D955" s="3"/>
      <c r="E955" s="3"/>
      <c r="F955" s="43"/>
      <c r="G955" s="43"/>
      <c r="H955" s="3"/>
      <c r="I955" s="3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35"/>
    </row>
    <row r="956" spans="1:42" s="8" customFormat="1" ht="16.350000000000001" customHeight="1" x14ac:dyDescent="0.2">
      <c r="A956" s="3"/>
      <c r="B956" s="3"/>
      <c r="C956" s="3"/>
      <c r="D956" s="3"/>
      <c r="E956" s="3"/>
      <c r="F956" s="43"/>
      <c r="G956" s="43"/>
      <c r="H956" s="3"/>
      <c r="I956" s="3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35"/>
    </row>
    <row r="957" spans="1:42" s="8" customFormat="1" ht="16.350000000000001" customHeight="1" x14ac:dyDescent="0.2">
      <c r="A957" s="3"/>
      <c r="B957" s="3"/>
      <c r="C957" s="3"/>
      <c r="D957" s="3"/>
      <c r="E957" s="3"/>
      <c r="F957" s="43"/>
      <c r="G957" s="43"/>
      <c r="H957" s="3"/>
      <c r="I957" s="3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35"/>
    </row>
    <row r="958" spans="1:42" s="8" customFormat="1" ht="16.350000000000001" customHeight="1" x14ac:dyDescent="0.2">
      <c r="A958" s="3"/>
      <c r="B958" s="3"/>
      <c r="C958" s="3"/>
      <c r="D958" s="3"/>
      <c r="E958" s="3"/>
      <c r="F958" s="43"/>
      <c r="G958" s="43"/>
      <c r="H958" s="3"/>
      <c r="I958" s="3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35"/>
    </row>
    <row r="959" spans="1:42" s="8" customFormat="1" ht="16.350000000000001" customHeight="1" x14ac:dyDescent="0.2">
      <c r="A959" s="3"/>
      <c r="B959" s="3"/>
      <c r="C959" s="3"/>
      <c r="D959" s="3"/>
      <c r="E959" s="3"/>
      <c r="F959" s="43"/>
      <c r="G959" s="43"/>
      <c r="H959" s="3"/>
      <c r="I959" s="3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35"/>
    </row>
    <row r="960" spans="1:42" s="8" customFormat="1" ht="16.350000000000001" customHeight="1" x14ac:dyDescent="0.2">
      <c r="A960" s="3"/>
      <c r="B960" s="3"/>
      <c r="C960" s="3"/>
      <c r="D960" s="3"/>
      <c r="E960" s="3"/>
      <c r="F960" s="43"/>
      <c r="G960" s="43"/>
      <c r="H960" s="3"/>
      <c r="I960" s="3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35"/>
    </row>
    <row r="961" spans="1:42" s="8" customFormat="1" ht="16.350000000000001" customHeight="1" x14ac:dyDescent="0.2">
      <c r="A961" s="3"/>
      <c r="B961" s="3"/>
      <c r="C961" s="3"/>
      <c r="D961" s="3"/>
      <c r="E961" s="3"/>
      <c r="F961" s="43"/>
      <c r="G961" s="43"/>
      <c r="H961" s="3"/>
      <c r="I961" s="3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35"/>
    </row>
    <row r="962" spans="1:42" s="8" customFormat="1" ht="16.350000000000001" customHeight="1" x14ac:dyDescent="0.2">
      <c r="A962" s="3"/>
      <c r="B962" s="3"/>
      <c r="C962" s="3"/>
      <c r="D962" s="3"/>
      <c r="E962" s="3"/>
      <c r="F962" s="43"/>
      <c r="G962" s="43"/>
      <c r="H962" s="3"/>
      <c r="I962" s="3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35"/>
    </row>
    <row r="963" spans="1:42" s="8" customFormat="1" ht="16.350000000000001" customHeight="1" x14ac:dyDescent="0.2">
      <c r="A963" s="3"/>
      <c r="B963" s="3"/>
      <c r="C963" s="3"/>
      <c r="D963" s="3"/>
      <c r="E963" s="3"/>
      <c r="F963" s="43"/>
      <c r="G963" s="43"/>
      <c r="H963" s="3"/>
      <c r="I963" s="3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35"/>
    </row>
    <row r="964" spans="1:42" s="8" customFormat="1" ht="16.350000000000001" customHeight="1" x14ac:dyDescent="0.2">
      <c r="A964" s="3"/>
      <c r="B964" s="3"/>
      <c r="C964" s="3"/>
      <c r="D964" s="3"/>
      <c r="E964" s="3"/>
      <c r="F964" s="43"/>
      <c r="G964" s="43"/>
      <c r="H964" s="3"/>
      <c r="I964" s="3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35"/>
    </row>
    <row r="965" spans="1:42" s="8" customFormat="1" ht="16.350000000000001" customHeight="1" x14ac:dyDescent="0.2">
      <c r="A965" s="3"/>
      <c r="B965" s="3"/>
      <c r="C965" s="3"/>
      <c r="D965" s="3"/>
      <c r="E965" s="3"/>
      <c r="F965" s="43"/>
      <c r="G965" s="43"/>
      <c r="H965" s="3"/>
      <c r="I965" s="3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35"/>
    </row>
    <row r="966" spans="1:42" s="8" customFormat="1" ht="16.350000000000001" customHeight="1" x14ac:dyDescent="0.2">
      <c r="A966" s="3"/>
      <c r="B966" s="3"/>
      <c r="C966" s="3"/>
      <c r="D966" s="3"/>
      <c r="E966" s="3"/>
      <c r="F966" s="43"/>
      <c r="G966" s="43"/>
      <c r="H966" s="3"/>
      <c r="I966" s="3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35"/>
    </row>
    <row r="967" spans="1:42" s="8" customFormat="1" ht="16.350000000000001" customHeight="1" x14ac:dyDescent="0.2">
      <c r="A967" s="3"/>
      <c r="B967" s="3"/>
      <c r="C967" s="3"/>
      <c r="D967" s="3"/>
      <c r="E967" s="3"/>
      <c r="F967" s="43"/>
      <c r="G967" s="43"/>
      <c r="H967" s="3"/>
      <c r="I967" s="3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35"/>
    </row>
    <row r="968" spans="1:42" s="8" customFormat="1" ht="16.350000000000001" customHeight="1" x14ac:dyDescent="0.2">
      <c r="A968" s="3"/>
      <c r="B968" s="3"/>
      <c r="C968" s="3"/>
      <c r="D968" s="3"/>
      <c r="E968" s="3"/>
      <c r="F968" s="43"/>
      <c r="G968" s="43"/>
      <c r="H968" s="3"/>
      <c r="I968" s="3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35"/>
    </row>
    <row r="969" spans="1:42" s="8" customFormat="1" ht="16.350000000000001" customHeight="1" x14ac:dyDescent="0.2">
      <c r="A969" s="3"/>
      <c r="B969" s="3"/>
      <c r="C969" s="3"/>
      <c r="D969" s="3"/>
      <c r="E969" s="3"/>
      <c r="F969" s="43"/>
      <c r="G969" s="43"/>
      <c r="H969" s="3"/>
      <c r="I969" s="3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35"/>
    </row>
    <row r="970" spans="1:42" s="8" customFormat="1" ht="16.350000000000001" customHeight="1" x14ac:dyDescent="0.2">
      <c r="A970" s="3"/>
      <c r="B970" s="3"/>
      <c r="C970" s="3"/>
      <c r="D970" s="3"/>
      <c r="E970" s="3"/>
      <c r="F970" s="43"/>
      <c r="G970" s="43"/>
      <c r="H970" s="3"/>
      <c r="I970" s="3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35"/>
    </row>
    <row r="971" spans="1:42" s="8" customFormat="1" ht="16.350000000000001" customHeight="1" x14ac:dyDescent="0.2">
      <c r="A971" s="3"/>
      <c r="B971" s="3"/>
      <c r="C971" s="3"/>
      <c r="D971" s="3"/>
      <c r="E971" s="3"/>
      <c r="F971" s="43"/>
      <c r="G971" s="43"/>
      <c r="H971" s="3"/>
      <c r="I971" s="3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35"/>
    </row>
    <row r="972" spans="1:42" s="8" customFormat="1" ht="16.350000000000001" customHeight="1" x14ac:dyDescent="0.2">
      <c r="A972" s="3"/>
      <c r="B972" s="3"/>
      <c r="C972" s="3"/>
      <c r="D972" s="3"/>
      <c r="E972" s="3"/>
      <c r="F972" s="43"/>
      <c r="G972" s="43"/>
      <c r="H972" s="3"/>
      <c r="I972" s="3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35"/>
    </row>
    <row r="973" spans="1:42" s="8" customFormat="1" ht="16.350000000000001" customHeight="1" x14ac:dyDescent="0.2">
      <c r="A973" s="3"/>
      <c r="B973" s="3"/>
      <c r="C973" s="3"/>
      <c r="D973" s="3"/>
      <c r="E973" s="3"/>
      <c r="F973" s="43"/>
      <c r="G973" s="43"/>
      <c r="H973" s="3"/>
      <c r="I973" s="3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35"/>
    </row>
    <row r="974" spans="1:42" s="8" customFormat="1" ht="16.350000000000001" customHeight="1" x14ac:dyDescent="0.2">
      <c r="A974" s="3"/>
      <c r="B974" s="3"/>
      <c r="C974" s="3"/>
      <c r="D974" s="3"/>
      <c r="E974" s="3"/>
      <c r="F974" s="43"/>
      <c r="G974" s="43"/>
      <c r="H974" s="3"/>
      <c r="I974" s="3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35"/>
    </row>
    <row r="975" spans="1:42" s="8" customFormat="1" ht="16.350000000000001" customHeight="1" x14ac:dyDescent="0.2">
      <c r="A975" s="3"/>
      <c r="B975" s="3"/>
      <c r="C975" s="3"/>
      <c r="D975" s="3"/>
      <c r="E975" s="3"/>
      <c r="F975" s="43"/>
      <c r="G975" s="43"/>
      <c r="H975" s="3"/>
      <c r="I975" s="3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35"/>
    </row>
    <row r="976" spans="1:42" s="8" customFormat="1" ht="16.350000000000001" customHeight="1" x14ac:dyDescent="0.2">
      <c r="A976" s="3"/>
      <c r="B976" s="3"/>
      <c r="C976" s="3"/>
      <c r="D976" s="3"/>
      <c r="E976" s="3"/>
      <c r="F976" s="43"/>
      <c r="G976" s="43"/>
      <c r="H976" s="3"/>
      <c r="I976" s="3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35"/>
    </row>
    <row r="977" spans="1:42" s="8" customFormat="1" ht="16.350000000000001" customHeight="1" x14ac:dyDescent="0.2">
      <c r="A977" s="3"/>
      <c r="B977" s="3"/>
      <c r="C977" s="3"/>
      <c r="D977" s="3"/>
      <c r="E977" s="3"/>
      <c r="F977" s="43"/>
      <c r="G977" s="43"/>
      <c r="H977" s="3"/>
      <c r="I977" s="3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35"/>
    </row>
    <row r="978" spans="1:42" s="8" customFormat="1" ht="16.350000000000001" customHeight="1" x14ac:dyDescent="0.2">
      <c r="A978" s="3"/>
      <c r="B978" s="3"/>
      <c r="C978" s="3"/>
      <c r="D978" s="3"/>
      <c r="E978" s="3"/>
      <c r="F978" s="43"/>
      <c r="G978" s="43"/>
      <c r="H978" s="3"/>
      <c r="I978" s="3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35"/>
    </row>
    <row r="979" spans="1:42" s="8" customFormat="1" ht="16.350000000000001" customHeight="1" x14ac:dyDescent="0.2">
      <c r="A979" s="3"/>
      <c r="B979" s="3"/>
      <c r="C979" s="3"/>
      <c r="D979" s="3"/>
      <c r="E979" s="3"/>
      <c r="F979" s="43"/>
      <c r="G979" s="43"/>
      <c r="H979" s="3"/>
      <c r="I979" s="3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35"/>
    </row>
    <row r="980" spans="1:42" s="8" customFormat="1" ht="16.350000000000001" customHeight="1" x14ac:dyDescent="0.2">
      <c r="A980" s="3"/>
      <c r="B980" s="3"/>
      <c r="C980" s="3"/>
      <c r="D980" s="3"/>
      <c r="E980" s="3"/>
      <c r="F980" s="43"/>
      <c r="G980" s="43"/>
      <c r="H980" s="3"/>
      <c r="I980" s="3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35"/>
    </row>
    <row r="981" spans="1:42" s="8" customFormat="1" ht="16.350000000000001" customHeight="1" x14ac:dyDescent="0.2">
      <c r="A981" s="3"/>
      <c r="B981" s="3"/>
      <c r="C981" s="3"/>
      <c r="D981" s="3"/>
      <c r="E981" s="3"/>
      <c r="F981" s="43"/>
      <c r="G981" s="43"/>
      <c r="H981" s="3"/>
      <c r="I981" s="3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35"/>
    </row>
    <row r="982" spans="1:42" s="8" customFormat="1" ht="16.350000000000001" customHeight="1" x14ac:dyDescent="0.2">
      <c r="A982" s="3"/>
      <c r="B982" s="3"/>
      <c r="C982" s="3"/>
      <c r="D982" s="3"/>
      <c r="E982" s="3"/>
      <c r="F982" s="43"/>
      <c r="G982" s="43"/>
      <c r="H982" s="3"/>
      <c r="I982" s="3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35"/>
    </row>
    <row r="983" spans="1:42" s="8" customFormat="1" ht="16.350000000000001" customHeight="1" x14ac:dyDescent="0.2">
      <c r="A983" s="3"/>
      <c r="B983" s="3"/>
      <c r="C983" s="3"/>
      <c r="D983" s="3"/>
      <c r="E983" s="3"/>
      <c r="F983" s="43"/>
      <c r="G983" s="43"/>
      <c r="H983" s="3"/>
      <c r="I983" s="3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35"/>
    </row>
    <row r="987" spans="1:42" ht="16.350000000000001" customHeight="1" x14ac:dyDescent="0.2">
      <c r="A987" s="44"/>
      <c r="B987" s="44"/>
      <c r="C987" s="44"/>
      <c r="D987" s="44"/>
      <c r="E987" s="44"/>
      <c r="F987" s="45"/>
      <c r="G987" s="45"/>
      <c r="H987" s="44"/>
      <c r="I987" s="44"/>
      <c r="J987" s="7"/>
      <c r="Z987" s="44"/>
    </row>
    <row r="988" spans="1:42" ht="16.350000000000001" customHeight="1" x14ac:dyDescent="0.2">
      <c r="A988" s="44"/>
      <c r="B988" s="44"/>
      <c r="C988" s="44"/>
      <c r="D988" s="44"/>
      <c r="E988" s="44"/>
      <c r="F988" s="45"/>
      <c r="G988" s="45"/>
      <c r="H988" s="44"/>
      <c r="I988" s="44"/>
      <c r="J988" s="7"/>
      <c r="Z988" s="44"/>
    </row>
  </sheetData>
  <sheetProtection formatCells="0" formatColumns="0" formatRows="0" insertColumns="0" insertRows="0" insertHyperlinks="0" deleteColumns="0" deleteRows="0" sort="0" autoFilter="0" pivotTables="0"/>
  <protectedRanges>
    <protectedRange sqref="A3:J9904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1028700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43" hidden="1" customWidth="1"/>
    <col min="7" max="7" width="41.5703125" style="35" customWidth="1"/>
    <col min="8" max="16384" width="14.5703125" style="1"/>
  </cols>
  <sheetData>
    <row r="1" spans="1:7" ht="60" x14ac:dyDescent="0.2">
      <c r="A1" s="72"/>
      <c r="B1" s="73"/>
      <c r="C1" s="73"/>
      <c r="D1" s="73"/>
      <c r="E1" s="73"/>
      <c r="F1" s="73"/>
    </row>
    <row r="2" spans="1:7" s="2" customFormat="1" ht="44.25" customHeight="1" x14ac:dyDescent="0.2">
      <c r="A2" s="28" t="s">
        <v>1363</v>
      </c>
      <c r="B2" s="28" t="s">
        <v>1364</v>
      </c>
      <c r="C2" s="28" t="s">
        <v>1365</v>
      </c>
      <c r="D2" s="28" t="s">
        <v>1366</v>
      </c>
      <c r="E2" s="28" t="s">
        <v>9</v>
      </c>
      <c r="F2" s="29" t="s">
        <v>10</v>
      </c>
      <c r="G2" s="36"/>
    </row>
    <row r="3" spans="1:7" s="8" customFormat="1" ht="16.350000000000001" customHeight="1" x14ac:dyDescent="0.2">
      <c r="A3" s="3"/>
      <c r="B3" s="3"/>
      <c r="C3" s="3"/>
      <c r="D3" s="3"/>
      <c r="E3" s="3"/>
      <c r="F3" s="43"/>
      <c r="G3" s="35"/>
    </row>
    <row r="4" spans="1:7" s="8" customFormat="1" ht="16.350000000000001" customHeight="1" x14ac:dyDescent="0.2">
      <c r="A4" s="3"/>
      <c r="B4" s="3"/>
      <c r="C4" s="3"/>
      <c r="D4" s="3"/>
      <c r="E4" s="3"/>
      <c r="F4" s="43"/>
      <c r="G4" s="35"/>
    </row>
    <row r="5" spans="1:7" s="8" customFormat="1" ht="16.350000000000001" customHeight="1" x14ac:dyDescent="0.2">
      <c r="A5" s="3"/>
      <c r="B5" s="3"/>
      <c r="C5" s="3"/>
      <c r="D5" s="3"/>
      <c r="E5" s="3"/>
      <c r="F5" s="43"/>
      <c r="G5" s="35"/>
    </row>
    <row r="6" spans="1:7" s="8" customFormat="1" ht="16.350000000000001" customHeight="1" x14ac:dyDescent="0.2">
      <c r="A6" s="3"/>
      <c r="B6" s="3"/>
      <c r="C6" s="3"/>
      <c r="D6" s="3"/>
      <c r="E6" s="3"/>
      <c r="F6" s="43"/>
      <c r="G6" s="35"/>
    </row>
    <row r="7" spans="1:7" s="8" customFormat="1" ht="16.350000000000001" customHeight="1" x14ac:dyDescent="0.2">
      <c r="A7" s="3"/>
      <c r="B7" s="3"/>
      <c r="C7" s="3"/>
      <c r="D7" s="3"/>
      <c r="E7" s="3"/>
      <c r="F7" s="43"/>
      <c r="G7" s="35"/>
    </row>
    <row r="8" spans="1:7" s="8" customFormat="1" ht="16.350000000000001" customHeight="1" x14ac:dyDescent="0.2">
      <c r="A8" s="3"/>
      <c r="B8" s="3"/>
      <c r="C8" s="3"/>
      <c r="D8" s="3"/>
      <c r="E8" s="3"/>
      <c r="F8" s="43"/>
      <c r="G8" s="35"/>
    </row>
    <row r="9" spans="1:7" s="8" customFormat="1" ht="16.350000000000001" customHeight="1" x14ac:dyDescent="0.2">
      <c r="A9" s="3"/>
      <c r="B9" s="3"/>
      <c r="C9" s="3"/>
      <c r="D9" s="3"/>
      <c r="E9" s="3"/>
      <c r="F9" s="43"/>
      <c r="G9" s="35"/>
    </row>
    <row r="10" spans="1:7" s="8" customFormat="1" ht="16.350000000000001" customHeight="1" x14ac:dyDescent="0.2">
      <c r="A10" s="3"/>
      <c r="B10" s="3"/>
      <c r="C10" s="3"/>
      <c r="D10" s="3"/>
      <c r="E10" s="3"/>
      <c r="F10" s="43"/>
      <c r="G10" s="35"/>
    </row>
    <row r="11" spans="1:7" s="8" customFormat="1" ht="16.350000000000001" customHeight="1" x14ac:dyDescent="0.2">
      <c r="A11" s="3"/>
      <c r="B11" s="3"/>
      <c r="C11" s="3"/>
      <c r="D11" s="3"/>
      <c r="E11" s="3"/>
      <c r="F11" s="43"/>
      <c r="G11" s="35"/>
    </row>
    <row r="12" spans="1:7" s="8" customFormat="1" ht="16.350000000000001" customHeight="1" x14ac:dyDescent="0.2">
      <c r="A12" s="3"/>
      <c r="B12" s="3"/>
      <c r="C12" s="3"/>
      <c r="D12" s="3"/>
      <c r="E12" s="3"/>
      <c r="F12" s="43"/>
      <c r="G12" s="35"/>
    </row>
    <row r="13" spans="1:7" s="8" customFormat="1" ht="16.350000000000001" customHeight="1" x14ac:dyDescent="0.2">
      <c r="A13" s="3"/>
      <c r="B13" s="3"/>
      <c r="C13" s="3"/>
      <c r="D13" s="3"/>
      <c r="E13" s="3"/>
      <c r="F13" s="43"/>
      <c r="G13" s="35"/>
    </row>
    <row r="14" spans="1:7" s="8" customFormat="1" ht="16.350000000000001" customHeight="1" x14ac:dyDescent="0.2">
      <c r="A14" s="3"/>
      <c r="B14" s="3"/>
      <c r="C14" s="3"/>
      <c r="D14" s="3"/>
      <c r="E14" s="3"/>
      <c r="F14" s="43"/>
      <c r="G14" s="35"/>
    </row>
    <row r="15" spans="1:7" s="8" customFormat="1" ht="16.350000000000001" customHeight="1" x14ac:dyDescent="0.2">
      <c r="A15" s="3"/>
      <c r="B15" s="3"/>
      <c r="C15" s="3"/>
      <c r="D15" s="3"/>
      <c r="E15" s="3"/>
      <c r="F15" s="43"/>
      <c r="G15" s="35"/>
    </row>
    <row r="16" spans="1:7" s="8" customFormat="1" ht="16.350000000000001" customHeight="1" x14ac:dyDescent="0.2">
      <c r="A16" s="3"/>
      <c r="B16" s="3"/>
      <c r="C16" s="3"/>
      <c r="D16" s="3"/>
      <c r="E16" s="3"/>
      <c r="F16" s="43"/>
      <c r="G16" s="35"/>
    </row>
    <row r="17" spans="1:7" s="8" customFormat="1" ht="16.350000000000001" customHeight="1" x14ac:dyDescent="0.2">
      <c r="A17" s="3"/>
      <c r="B17" s="3"/>
      <c r="C17" s="3"/>
      <c r="D17" s="3"/>
      <c r="E17" s="3"/>
      <c r="F17" s="43"/>
      <c r="G17" s="35"/>
    </row>
    <row r="18" spans="1:7" s="8" customFormat="1" ht="16.350000000000001" customHeight="1" x14ac:dyDescent="0.2">
      <c r="A18" s="3"/>
      <c r="B18" s="3"/>
      <c r="C18" s="3"/>
      <c r="D18" s="3"/>
      <c r="E18" s="3"/>
      <c r="F18" s="43"/>
      <c r="G18" s="35"/>
    </row>
    <row r="19" spans="1:7" s="8" customFormat="1" ht="16.350000000000001" customHeight="1" x14ac:dyDescent="0.2">
      <c r="A19" s="3"/>
      <c r="B19" s="3"/>
      <c r="C19" s="3"/>
      <c r="D19" s="3"/>
      <c r="E19" s="3"/>
      <c r="F19" s="43"/>
      <c r="G19" s="35"/>
    </row>
    <row r="20" spans="1:7" s="8" customFormat="1" ht="16.350000000000001" customHeight="1" x14ac:dyDescent="0.2">
      <c r="A20" s="3"/>
      <c r="B20" s="3"/>
      <c r="C20" s="3"/>
      <c r="D20" s="3"/>
      <c r="E20" s="3"/>
      <c r="F20" s="43"/>
      <c r="G20" s="35"/>
    </row>
    <row r="21" spans="1:7" s="8" customFormat="1" ht="16.350000000000001" customHeight="1" x14ac:dyDescent="0.2">
      <c r="A21" s="3"/>
      <c r="B21" s="3"/>
      <c r="C21" s="3"/>
      <c r="D21" s="3"/>
      <c r="E21" s="3"/>
      <c r="F21" s="43"/>
      <c r="G21" s="35"/>
    </row>
    <row r="22" spans="1:7" s="8" customFormat="1" ht="16.350000000000001" customHeight="1" x14ac:dyDescent="0.2">
      <c r="A22" s="3"/>
      <c r="B22" s="3"/>
      <c r="C22" s="3"/>
      <c r="D22" s="3"/>
      <c r="E22" s="3"/>
      <c r="F22" s="43"/>
      <c r="G22" s="35"/>
    </row>
    <row r="23" spans="1:7" s="8" customFormat="1" ht="16.350000000000001" customHeight="1" x14ac:dyDescent="0.2">
      <c r="A23" s="3"/>
      <c r="B23" s="3"/>
      <c r="C23" s="3"/>
      <c r="D23" s="3"/>
      <c r="E23" s="3"/>
      <c r="F23" s="43"/>
      <c r="G23" s="35"/>
    </row>
    <row r="24" spans="1:7" s="8" customFormat="1" ht="16.350000000000001" customHeight="1" x14ac:dyDescent="0.2">
      <c r="A24" s="3"/>
      <c r="B24" s="3"/>
      <c r="C24" s="3"/>
      <c r="D24" s="3"/>
      <c r="E24" s="3"/>
      <c r="F24" s="43"/>
      <c r="G24" s="35"/>
    </row>
    <row r="25" spans="1:7" s="8" customFormat="1" ht="16.350000000000001" customHeight="1" x14ac:dyDescent="0.2">
      <c r="A25" s="3"/>
      <c r="B25" s="3"/>
      <c r="C25" s="3"/>
      <c r="D25" s="3"/>
      <c r="E25" s="3"/>
      <c r="F25" s="43"/>
      <c r="G25" s="35"/>
    </row>
    <row r="26" spans="1:7" s="8" customFormat="1" ht="16.350000000000001" customHeight="1" x14ac:dyDescent="0.2">
      <c r="A26" s="3"/>
      <c r="B26" s="3"/>
      <c r="C26" s="3"/>
      <c r="D26" s="3"/>
      <c r="E26" s="3"/>
      <c r="F26" s="43"/>
      <c r="G26" s="35"/>
    </row>
    <row r="27" spans="1:7" s="8" customFormat="1" ht="16.350000000000001" customHeight="1" x14ac:dyDescent="0.2">
      <c r="A27" s="3"/>
      <c r="B27" s="3"/>
      <c r="C27" s="3"/>
      <c r="D27" s="3"/>
      <c r="E27" s="3"/>
      <c r="F27" s="43"/>
      <c r="G27" s="35"/>
    </row>
    <row r="28" spans="1:7" s="8" customFormat="1" ht="16.350000000000001" customHeight="1" x14ac:dyDescent="0.2">
      <c r="A28" s="3"/>
      <c r="B28" s="3"/>
      <c r="C28" s="3"/>
      <c r="D28" s="3"/>
      <c r="E28" s="3"/>
      <c r="F28" s="43"/>
      <c r="G28" s="35"/>
    </row>
    <row r="29" spans="1:7" s="8" customFormat="1" ht="16.350000000000001" customHeight="1" x14ac:dyDescent="0.2">
      <c r="A29" s="3"/>
      <c r="B29" s="3"/>
      <c r="C29" s="3"/>
      <c r="D29" s="3"/>
      <c r="E29" s="3"/>
      <c r="F29" s="43"/>
      <c r="G29" s="35"/>
    </row>
    <row r="30" spans="1:7" s="8" customFormat="1" ht="16.350000000000001" customHeight="1" x14ac:dyDescent="0.2">
      <c r="A30" s="3"/>
      <c r="B30" s="3"/>
      <c r="C30" s="3"/>
      <c r="D30" s="3"/>
      <c r="E30" s="3"/>
      <c r="F30" s="43"/>
      <c r="G30" s="35"/>
    </row>
    <row r="31" spans="1:7" s="8" customFormat="1" ht="16.350000000000001" customHeight="1" x14ac:dyDescent="0.2">
      <c r="A31" s="3"/>
      <c r="B31" s="3"/>
      <c r="C31" s="3"/>
      <c r="D31" s="3"/>
      <c r="E31" s="3"/>
      <c r="F31" s="43"/>
      <c r="G31" s="35"/>
    </row>
    <row r="32" spans="1:7" s="8" customFormat="1" ht="16.350000000000001" customHeight="1" x14ac:dyDescent="0.2">
      <c r="A32" s="3"/>
      <c r="B32" s="3"/>
      <c r="C32" s="3"/>
      <c r="D32" s="3"/>
      <c r="E32" s="3"/>
      <c r="F32" s="43"/>
      <c r="G32" s="35"/>
    </row>
    <row r="33" spans="1:7" s="8" customFormat="1" ht="16.350000000000001" customHeight="1" x14ac:dyDescent="0.2">
      <c r="A33" s="3"/>
      <c r="B33" s="3"/>
      <c r="C33" s="3"/>
      <c r="D33" s="3"/>
      <c r="E33" s="3"/>
      <c r="F33" s="43"/>
      <c r="G33" s="35"/>
    </row>
    <row r="34" spans="1:7" s="8" customFormat="1" ht="16.350000000000001" customHeight="1" x14ac:dyDescent="0.2">
      <c r="A34" s="3"/>
      <c r="B34" s="3"/>
      <c r="C34" s="3"/>
      <c r="D34" s="3"/>
      <c r="E34" s="3"/>
      <c r="F34" s="43"/>
      <c r="G34" s="35"/>
    </row>
    <row r="35" spans="1:7" s="8" customFormat="1" ht="16.350000000000001" customHeight="1" x14ac:dyDescent="0.2">
      <c r="A35" s="3"/>
      <c r="B35" s="3"/>
      <c r="C35" s="3"/>
      <c r="D35" s="3"/>
      <c r="E35" s="3"/>
      <c r="F35" s="43"/>
      <c r="G35" s="35"/>
    </row>
    <row r="36" spans="1:7" s="8" customFormat="1" ht="16.350000000000001" customHeight="1" x14ac:dyDescent="0.2">
      <c r="A36" s="3"/>
      <c r="B36" s="3"/>
      <c r="C36" s="3"/>
      <c r="D36" s="3"/>
      <c r="E36" s="3"/>
      <c r="F36" s="43"/>
      <c r="G36" s="35"/>
    </row>
    <row r="37" spans="1:7" s="8" customFormat="1" ht="16.350000000000001" customHeight="1" x14ac:dyDescent="0.2">
      <c r="A37" s="3"/>
      <c r="B37" s="3"/>
      <c r="C37" s="3"/>
      <c r="D37" s="3"/>
      <c r="E37" s="3"/>
      <c r="F37" s="43"/>
      <c r="G37" s="35"/>
    </row>
    <row r="38" spans="1:7" s="8" customFormat="1" ht="16.350000000000001" customHeight="1" x14ac:dyDescent="0.2">
      <c r="A38" s="3"/>
      <c r="B38" s="3"/>
      <c r="C38" s="3"/>
      <c r="D38" s="3"/>
      <c r="E38" s="3"/>
      <c r="F38" s="43"/>
      <c r="G38" s="35"/>
    </row>
    <row r="39" spans="1:7" s="8" customFormat="1" ht="16.350000000000001" customHeight="1" x14ac:dyDescent="0.2">
      <c r="A39" s="3"/>
      <c r="B39" s="3"/>
      <c r="C39" s="3"/>
      <c r="D39" s="3"/>
      <c r="E39" s="3"/>
      <c r="F39" s="43"/>
      <c r="G39" s="35"/>
    </row>
    <row r="40" spans="1:7" s="8" customFormat="1" ht="16.350000000000001" customHeight="1" x14ac:dyDescent="0.2">
      <c r="A40" s="3"/>
      <c r="B40" s="3"/>
      <c r="C40" s="3"/>
      <c r="D40" s="3"/>
      <c r="E40" s="3"/>
      <c r="F40" s="43"/>
      <c r="G40" s="35"/>
    </row>
    <row r="41" spans="1:7" s="8" customFormat="1" ht="16.350000000000001" customHeight="1" x14ac:dyDescent="0.2">
      <c r="A41" s="3"/>
      <c r="B41" s="3"/>
      <c r="C41" s="3"/>
      <c r="D41" s="3"/>
      <c r="E41" s="3"/>
      <c r="F41" s="43"/>
      <c r="G41" s="35"/>
    </row>
    <row r="42" spans="1:7" s="8" customFormat="1" ht="16.350000000000001" customHeight="1" x14ac:dyDescent="0.2">
      <c r="A42" s="3"/>
      <c r="B42" s="3"/>
      <c r="C42" s="3"/>
      <c r="D42" s="3"/>
      <c r="E42" s="3"/>
      <c r="F42" s="43"/>
      <c r="G42" s="35"/>
    </row>
    <row r="43" spans="1:7" s="8" customFormat="1" ht="16.350000000000001" customHeight="1" x14ac:dyDescent="0.2">
      <c r="A43" s="3"/>
      <c r="B43" s="3"/>
      <c r="C43" s="3"/>
      <c r="D43" s="3"/>
      <c r="E43" s="3"/>
      <c r="F43" s="43"/>
      <c r="G43" s="35"/>
    </row>
    <row r="44" spans="1:7" s="8" customFormat="1" ht="16.350000000000001" customHeight="1" x14ac:dyDescent="0.2">
      <c r="A44" s="3"/>
      <c r="B44" s="3"/>
      <c r="C44" s="3"/>
      <c r="D44" s="3"/>
      <c r="E44" s="3"/>
      <c r="F44" s="43"/>
      <c r="G44" s="35"/>
    </row>
    <row r="45" spans="1:7" s="8" customFormat="1" ht="16.350000000000001" customHeight="1" x14ac:dyDescent="0.2">
      <c r="A45" s="3"/>
      <c r="B45" s="3"/>
      <c r="C45" s="3"/>
      <c r="D45" s="3"/>
      <c r="E45" s="3"/>
      <c r="F45" s="43"/>
      <c r="G45" s="35"/>
    </row>
    <row r="46" spans="1:7" s="8" customFormat="1" ht="16.350000000000001" customHeight="1" x14ac:dyDescent="0.2">
      <c r="A46" s="3"/>
      <c r="B46" s="3"/>
      <c r="C46" s="3"/>
      <c r="D46" s="3"/>
      <c r="E46" s="3"/>
      <c r="F46" s="43"/>
      <c r="G46" s="35"/>
    </row>
    <row r="47" spans="1:7" s="8" customFormat="1" ht="16.350000000000001" customHeight="1" x14ac:dyDescent="0.2">
      <c r="A47" s="3"/>
      <c r="B47" s="3"/>
      <c r="C47" s="3"/>
      <c r="D47" s="3"/>
      <c r="E47" s="3"/>
      <c r="F47" s="43"/>
      <c r="G47" s="35"/>
    </row>
    <row r="48" spans="1:7" s="8" customFormat="1" ht="16.350000000000001" customHeight="1" x14ac:dyDescent="0.2">
      <c r="A48" s="3"/>
      <c r="B48" s="3"/>
      <c r="C48" s="3"/>
      <c r="D48" s="3"/>
      <c r="E48" s="3"/>
      <c r="F48" s="43"/>
      <c r="G48" s="35"/>
    </row>
    <row r="49" spans="1:7" s="8" customFormat="1" ht="16.350000000000001" customHeight="1" x14ac:dyDescent="0.2">
      <c r="A49" s="3"/>
      <c r="B49" s="3"/>
      <c r="C49" s="3"/>
      <c r="D49" s="3"/>
      <c r="E49" s="3"/>
      <c r="F49" s="43"/>
      <c r="G49" s="35"/>
    </row>
    <row r="50" spans="1:7" s="8" customFormat="1" ht="16.350000000000001" customHeight="1" x14ac:dyDescent="0.2">
      <c r="A50" s="3"/>
      <c r="B50" s="3"/>
      <c r="C50" s="3"/>
      <c r="D50" s="3"/>
      <c r="E50" s="3"/>
      <c r="F50" s="43"/>
      <c r="G50" s="35"/>
    </row>
    <row r="51" spans="1:7" s="8" customFormat="1" ht="16.350000000000001" customHeight="1" x14ac:dyDescent="0.2">
      <c r="A51" s="3"/>
      <c r="B51" s="3"/>
      <c r="C51" s="3"/>
      <c r="D51" s="3"/>
      <c r="E51" s="3"/>
      <c r="F51" s="43"/>
      <c r="G51" s="35"/>
    </row>
    <row r="52" spans="1:7" s="8" customFormat="1" ht="16.350000000000001" customHeight="1" x14ac:dyDescent="0.2">
      <c r="A52" s="3"/>
      <c r="B52" s="3"/>
      <c r="C52" s="3"/>
      <c r="D52" s="3"/>
      <c r="E52" s="3"/>
      <c r="F52" s="43"/>
      <c r="G52" s="35"/>
    </row>
    <row r="53" spans="1:7" s="8" customFormat="1" ht="16.350000000000001" customHeight="1" x14ac:dyDescent="0.2">
      <c r="A53" s="3"/>
      <c r="B53" s="3"/>
      <c r="C53" s="3"/>
      <c r="D53" s="3"/>
      <c r="E53" s="3"/>
      <c r="F53" s="43"/>
      <c r="G53" s="35"/>
    </row>
    <row r="54" spans="1:7" s="8" customFormat="1" ht="16.350000000000001" customHeight="1" x14ac:dyDescent="0.2">
      <c r="A54" s="3"/>
      <c r="B54" s="3"/>
      <c r="C54" s="3"/>
      <c r="D54" s="3"/>
      <c r="E54" s="3"/>
      <c r="F54" s="43"/>
      <c r="G54" s="35"/>
    </row>
    <row r="55" spans="1:7" s="8" customFormat="1" ht="16.350000000000001" customHeight="1" x14ac:dyDescent="0.2">
      <c r="A55" s="3"/>
      <c r="B55" s="3"/>
      <c r="C55" s="3"/>
      <c r="D55" s="3"/>
      <c r="E55" s="3"/>
      <c r="F55" s="43"/>
      <c r="G55" s="35"/>
    </row>
    <row r="56" spans="1:7" s="8" customFormat="1" ht="16.350000000000001" customHeight="1" x14ac:dyDescent="0.2">
      <c r="A56" s="3"/>
      <c r="B56" s="3"/>
      <c r="C56" s="3"/>
      <c r="D56" s="3"/>
      <c r="E56" s="3"/>
      <c r="F56" s="43"/>
      <c r="G56" s="35"/>
    </row>
    <row r="57" spans="1:7" s="8" customFormat="1" ht="16.350000000000001" customHeight="1" x14ac:dyDescent="0.2">
      <c r="A57" s="3"/>
      <c r="B57" s="3"/>
      <c r="C57" s="3"/>
      <c r="D57" s="3"/>
      <c r="E57" s="3"/>
      <c r="F57" s="43"/>
      <c r="G57" s="35"/>
    </row>
    <row r="58" spans="1:7" s="8" customFormat="1" ht="16.350000000000001" customHeight="1" x14ac:dyDescent="0.2">
      <c r="A58" s="3"/>
      <c r="B58" s="3"/>
      <c r="C58" s="3"/>
      <c r="D58" s="3"/>
      <c r="E58" s="3"/>
      <c r="F58" s="43"/>
      <c r="G58" s="35"/>
    </row>
    <row r="59" spans="1:7" s="8" customFormat="1" ht="16.350000000000001" customHeight="1" x14ac:dyDescent="0.2">
      <c r="A59" s="3"/>
      <c r="B59" s="3"/>
      <c r="C59" s="3"/>
      <c r="D59" s="3"/>
      <c r="E59" s="3"/>
      <c r="F59" s="43"/>
      <c r="G59" s="35"/>
    </row>
    <row r="60" spans="1:7" s="8" customFormat="1" ht="16.350000000000001" customHeight="1" x14ac:dyDescent="0.2">
      <c r="A60" s="3"/>
      <c r="B60" s="3"/>
      <c r="C60" s="3"/>
      <c r="D60" s="3"/>
      <c r="E60" s="3"/>
      <c r="F60" s="43"/>
      <c r="G60" s="35"/>
    </row>
    <row r="61" spans="1:7" s="8" customFormat="1" ht="16.350000000000001" customHeight="1" x14ac:dyDescent="0.2">
      <c r="A61" s="3"/>
      <c r="B61" s="3"/>
      <c r="C61" s="3"/>
      <c r="D61" s="3"/>
      <c r="E61" s="3"/>
      <c r="F61" s="43"/>
      <c r="G61" s="35"/>
    </row>
    <row r="62" spans="1:7" s="8" customFormat="1" ht="16.350000000000001" customHeight="1" x14ac:dyDescent="0.2">
      <c r="A62" s="3"/>
      <c r="B62" s="3"/>
      <c r="C62" s="3"/>
      <c r="D62" s="3"/>
      <c r="E62" s="3"/>
      <c r="F62" s="43"/>
      <c r="G62" s="35"/>
    </row>
    <row r="63" spans="1:7" s="8" customFormat="1" ht="16.350000000000001" customHeight="1" x14ac:dyDescent="0.2">
      <c r="A63" s="3"/>
      <c r="B63" s="3"/>
      <c r="C63" s="3"/>
      <c r="D63" s="3"/>
      <c r="E63" s="3"/>
      <c r="F63" s="43"/>
      <c r="G63" s="35"/>
    </row>
    <row r="64" spans="1:7" s="8" customFormat="1" ht="16.350000000000001" customHeight="1" x14ac:dyDescent="0.2">
      <c r="A64" s="3"/>
      <c r="B64" s="3"/>
      <c r="C64" s="3"/>
      <c r="D64" s="3"/>
      <c r="E64" s="3"/>
      <c r="F64" s="43"/>
      <c r="G64" s="35"/>
    </row>
    <row r="65" spans="1:7" s="8" customFormat="1" ht="16.350000000000001" customHeight="1" x14ac:dyDescent="0.2">
      <c r="A65" s="3"/>
      <c r="B65" s="3"/>
      <c r="C65" s="3"/>
      <c r="D65" s="3"/>
      <c r="E65" s="3"/>
      <c r="F65" s="43"/>
      <c r="G65" s="35"/>
    </row>
    <row r="66" spans="1:7" s="8" customFormat="1" ht="16.350000000000001" customHeight="1" x14ac:dyDescent="0.2">
      <c r="A66" s="3"/>
      <c r="B66" s="3"/>
      <c r="C66" s="3"/>
      <c r="D66" s="3"/>
      <c r="E66" s="3"/>
      <c r="F66" s="43"/>
      <c r="G66" s="35"/>
    </row>
    <row r="67" spans="1:7" s="8" customFormat="1" ht="16.350000000000001" customHeight="1" x14ac:dyDescent="0.2">
      <c r="A67" s="3"/>
      <c r="B67" s="3"/>
      <c r="C67" s="3"/>
      <c r="D67" s="3"/>
      <c r="E67" s="3"/>
      <c r="F67" s="43"/>
      <c r="G67" s="35"/>
    </row>
    <row r="68" spans="1:7" s="8" customFormat="1" ht="16.350000000000001" customHeight="1" x14ac:dyDescent="0.2">
      <c r="A68" s="3"/>
      <c r="B68" s="3"/>
      <c r="C68" s="3"/>
      <c r="D68" s="3"/>
      <c r="E68" s="3"/>
      <c r="F68" s="43"/>
      <c r="G68" s="35"/>
    </row>
    <row r="69" spans="1:7" s="8" customFormat="1" ht="16.350000000000001" customHeight="1" x14ac:dyDescent="0.2">
      <c r="A69" s="3"/>
      <c r="B69" s="3"/>
      <c r="C69" s="3"/>
      <c r="D69" s="3"/>
      <c r="E69" s="3"/>
      <c r="F69" s="43"/>
      <c r="G69" s="35"/>
    </row>
    <row r="70" spans="1:7" s="8" customFormat="1" ht="16.350000000000001" customHeight="1" x14ac:dyDescent="0.2">
      <c r="A70" s="3"/>
      <c r="B70" s="3"/>
      <c r="C70" s="3"/>
      <c r="D70" s="3"/>
      <c r="E70" s="3"/>
      <c r="F70" s="43"/>
      <c r="G70" s="35"/>
    </row>
    <row r="71" spans="1:7" s="8" customFormat="1" ht="16.350000000000001" customHeight="1" x14ac:dyDescent="0.2">
      <c r="A71" s="3"/>
      <c r="B71" s="3"/>
      <c r="C71" s="3"/>
      <c r="D71" s="3"/>
      <c r="E71" s="3"/>
      <c r="F71" s="43"/>
      <c r="G71" s="35"/>
    </row>
    <row r="72" spans="1:7" s="8" customFormat="1" ht="16.350000000000001" customHeight="1" x14ac:dyDescent="0.2">
      <c r="A72" s="3"/>
      <c r="B72" s="3"/>
      <c r="C72" s="3"/>
      <c r="D72" s="3"/>
      <c r="E72" s="3"/>
      <c r="F72" s="43"/>
      <c r="G72" s="35"/>
    </row>
    <row r="73" spans="1:7" s="8" customFormat="1" ht="16.350000000000001" customHeight="1" x14ac:dyDescent="0.2">
      <c r="A73" s="3"/>
      <c r="B73" s="3"/>
      <c r="C73" s="3"/>
      <c r="D73" s="3"/>
      <c r="E73" s="3"/>
      <c r="F73" s="43"/>
      <c r="G73" s="35"/>
    </row>
    <row r="74" spans="1:7" s="8" customFormat="1" ht="16.350000000000001" customHeight="1" x14ac:dyDescent="0.2">
      <c r="A74" s="3"/>
      <c r="B74" s="3"/>
      <c r="C74" s="3"/>
      <c r="D74" s="3"/>
      <c r="E74" s="3"/>
      <c r="F74" s="43"/>
      <c r="G74" s="35"/>
    </row>
    <row r="75" spans="1:7" s="8" customFormat="1" ht="16.350000000000001" customHeight="1" x14ac:dyDescent="0.2">
      <c r="A75" s="3"/>
      <c r="B75" s="3"/>
      <c r="C75" s="3"/>
      <c r="D75" s="3"/>
      <c r="E75" s="3"/>
      <c r="F75" s="43"/>
      <c r="G75" s="35"/>
    </row>
    <row r="76" spans="1:7" s="8" customFormat="1" ht="16.350000000000001" customHeight="1" x14ac:dyDescent="0.2">
      <c r="A76" s="3"/>
      <c r="B76" s="3"/>
      <c r="C76" s="3"/>
      <c r="D76" s="3"/>
      <c r="E76" s="3"/>
      <c r="F76" s="43"/>
      <c r="G76" s="35"/>
    </row>
    <row r="77" spans="1:7" s="8" customFormat="1" ht="16.350000000000001" customHeight="1" x14ac:dyDescent="0.2">
      <c r="A77" s="3"/>
      <c r="B77" s="3"/>
      <c r="C77" s="3"/>
      <c r="D77" s="3"/>
      <c r="E77" s="3"/>
      <c r="F77" s="43"/>
      <c r="G77" s="35"/>
    </row>
    <row r="78" spans="1:7" s="8" customFormat="1" ht="16.350000000000001" customHeight="1" x14ac:dyDescent="0.2">
      <c r="A78" s="3"/>
      <c r="B78" s="3"/>
      <c r="C78" s="3"/>
      <c r="D78" s="3"/>
      <c r="E78" s="3"/>
      <c r="F78" s="43"/>
      <c r="G78" s="35"/>
    </row>
    <row r="79" spans="1:7" s="8" customFormat="1" ht="16.350000000000001" customHeight="1" x14ac:dyDescent="0.2">
      <c r="A79" s="3"/>
      <c r="B79" s="3"/>
      <c r="C79" s="3"/>
      <c r="D79" s="3"/>
      <c r="E79" s="3"/>
      <c r="F79" s="43"/>
      <c r="G79" s="35"/>
    </row>
    <row r="80" spans="1:7" s="8" customFormat="1" ht="16.350000000000001" customHeight="1" x14ac:dyDescent="0.2">
      <c r="A80" s="3"/>
      <c r="B80" s="3"/>
      <c r="C80" s="3"/>
      <c r="D80" s="3"/>
      <c r="E80" s="3"/>
      <c r="F80" s="43"/>
      <c r="G80" s="35"/>
    </row>
    <row r="81" spans="1:7" s="8" customFormat="1" ht="16.350000000000001" customHeight="1" x14ac:dyDescent="0.2">
      <c r="A81" s="3"/>
      <c r="B81" s="3"/>
      <c r="C81" s="3"/>
      <c r="D81" s="3"/>
      <c r="E81" s="3"/>
      <c r="F81" s="43"/>
      <c r="G81" s="35"/>
    </row>
    <row r="82" spans="1:7" s="8" customFormat="1" ht="16.350000000000001" customHeight="1" x14ac:dyDescent="0.2">
      <c r="A82" s="3"/>
      <c r="B82" s="3"/>
      <c r="C82" s="3"/>
      <c r="D82" s="3"/>
      <c r="E82" s="3"/>
      <c r="F82" s="43"/>
      <c r="G82" s="35"/>
    </row>
    <row r="83" spans="1:7" s="8" customFormat="1" ht="16.350000000000001" customHeight="1" x14ac:dyDescent="0.2">
      <c r="A83" s="3"/>
      <c r="B83" s="3"/>
      <c r="C83" s="3"/>
      <c r="D83" s="3"/>
      <c r="E83" s="3"/>
      <c r="F83" s="43"/>
      <c r="G83" s="35"/>
    </row>
    <row r="84" spans="1:7" s="8" customFormat="1" ht="16.350000000000001" customHeight="1" x14ac:dyDescent="0.2">
      <c r="A84" s="3"/>
      <c r="B84" s="3"/>
      <c r="C84" s="3"/>
      <c r="D84" s="3"/>
      <c r="E84" s="3"/>
      <c r="F84" s="43"/>
      <c r="G84" s="35"/>
    </row>
    <row r="85" spans="1:7" s="8" customFormat="1" ht="16.350000000000001" customHeight="1" x14ac:dyDescent="0.2">
      <c r="A85" s="3"/>
      <c r="B85" s="3"/>
      <c r="C85" s="3"/>
      <c r="D85" s="3"/>
      <c r="E85" s="3"/>
      <c r="F85" s="43"/>
      <c r="G85" s="35"/>
    </row>
    <row r="86" spans="1:7" s="8" customFormat="1" ht="16.350000000000001" customHeight="1" x14ac:dyDescent="0.2">
      <c r="A86" s="3"/>
      <c r="B86" s="3"/>
      <c r="C86" s="3"/>
      <c r="D86" s="3"/>
      <c r="E86" s="3"/>
      <c r="F86" s="43"/>
      <c r="G86" s="35"/>
    </row>
    <row r="87" spans="1:7" s="8" customFormat="1" ht="16.350000000000001" customHeight="1" x14ac:dyDescent="0.2">
      <c r="A87" s="3"/>
      <c r="B87" s="3"/>
      <c r="C87" s="3"/>
      <c r="D87" s="3"/>
      <c r="E87" s="3"/>
      <c r="F87" s="43"/>
      <c r="G87" s="35"/>
    </row>
    <row r="88" spans="1:7" s="8" customFormat="1" ht="16.350000000000001" customHeight="1" x14ac:dyDescent="0.2">
      <c r="A88" s="3"/>
      <c r="B88" s="3"/>
      <c r="C88" s="3"/>
      <c r="D88" s="3"/>
      <c r="E88" s="3"/>
      <c r="F88" s="43"/>
      <c r="G88" s="35"/>
    </row>
    <row r="89" spans="1:7" s="8" customFormat="1" ht="16.350000000000001" customHeight="1" x14ac:dyDescent="0.2">
      <c r="A89" s="3"/>
      <c r="B89" s="3"/>
      <c r="C89" s="3"/>
      <c r="D89" s="3"/>
      <c r="E89" s="3"/>
      <c r="F89" s="43"/>
      <c r="G89" s="35"/>
    </row>
    <row r="90" spans="1:7" s="8" customFormat="1" ht="16.350000000000001" customHeight="1" x14ac:dyDescent="0.2">
      <c r="A90" s="3"/>
      <c r="B90" s="3"/>
      <c r="C90" s="3"/>
      <c r="D90" s="3"/>
      <c r="E90" s="3"/>
      <c r="F90" s="43"/>
      <c r="G90" s="35"/>
    </row>
    <row r="91" spans="1:7" s="8" customFormat="1" ht="16.350000000000001" customHeight="1" x14ac:dyDescent="0.2">
      <c r="A91" s="3"/>
      <c r="B91" s="3"/>
      <c r="C91" s="3"/>
      <c r="D91" s="3"/>
      <c r="E91" s="3"/>
      <c r="F91" s="43"/>
      <c r="G91" s="35"/>
    </row>
    <row r="92" spans="1:7" s="8" customFormat="1" ht="16.350000000000001" customHeight="1" x14ac:dyDescent="0.2">
      <c r="A92" s="3"/>
      <c r="B92" s="3"/>
      <c r="C92" s="3"/>
      <c r="D92" s="3"/>
      <c r="E92" s="3"/>
      <c r="F92" s="43"/>
      <c r="G92" s="35"/>
    </row>
    <row r="93" spans="1:7" s="8" customFormat="1" ht="16.350000000000001" customHeight="1" x14ac:dyDescent="0.2">
      <c r="A93" s="3"/>
      <c r="B93" s="3"/>
      <c r="C93" s="3"/>
      <c r="D93" s="3"/>
      <c r="E93" s="3"/>
      <c r="F93" s="43"/>
      <c r="G93" s="35"/>
    </row>
    <row r="94" spans="1:7" s="8" customFormat="1" ht="16.350000000000001" customHeight="1" x14ac:dyDescent="0.2">
      <c r="A94" s="3"/>
      <c r="B94" s="3"/>
      <c r="C94" s="3"/>
      <c r="D94" s="3"/>
      <c r="E94" s="3"/>
      <c r="F94" s="43"/>
      <c r="G94" s="35"/>
    </row>
    <row r="95" spans="1:7" s="8" customFormat="1" ht="16.350000000000001" customHeight="1" x14ac:dyDescent="0.2">
      <c r="A95" s="3"/>
      <c r="B95" s="3"/>
      <c r="C95" s="3"/>
      <c r="D95" s="3"/>
      <c r="E95" s="3"/>
      <c r="F95" s="43"/>
      <c r="G95" s="35"/>
    </row>
    <row r="96" spans="1:7" s="8" customFormat="1" ht="16.350000000000001" customHeight="1" x14ac:dyDescent="0.2">
      <c r="A96" s="3"/>
      <c r="B96" s="3"/>
      <c r="C96" s="3"/>
      <c r="D96" s="3"/>
      <c r="E96" s="3"/>
      <c r="F96" s="43"/>
      <c r="G96" s="35"/>
    </row>
    <row r="97" spans="1:7" s="8" customFormat="1" ht="16.350000000000001" customHeight="1" x14ac:dyDescent="0.2">
      <c r="A97" s="3"/>
      <c r="B97" s="3"/>
      <c r="C97" s="3"/>
      <c r="D97" s="3"/>
      <c r="E97" s="3"/>
      <c r="F97" s="43"/>
      <c r="G97" s="35"/>
    </row>
    <row r="98" spans="1:7" s="8" customFormat="1" ht="16.350000000000001" customHeight="1" x14ac:dyDescent="0.2">
      <c r="A98" s="3"/>
      <c r="B98" s="3"/>
      <c r="C98" s="3"/>
      <c r="D98" s="3"/>
      <c r="E98" s="3"/>
      <c r="F98" s="43"/>
      <c r="G98" s="35"/>
    </row>
    <row r="99" spans="1:7" s="8" customFormat="1" ht="16.350000000000001" customHeight="1" x14ac:dyDescent="0.2">
      <c r="A99" s="3"/>
      <c r="B99" s="3"/>
      <c r="C99" s="3"/>
      <c r="D99" s="3"/>
      <c r="E99" s="3"/>
      <c r="F99" s="43"/>
      <c r="G99" s="35"/>
    </row>
    <row r="100" spans="1:7" s="8" customFormat="1" ht="16.350000000000001" customHeight="1" x14ac:dyDescent="0.2">
      <c r="A100" s="3"/>
      <c r="B100" s="3"/>
      <c r="C100" s="3"/>
      <c r="D100" s="3"/>
      <c r="E100" s="3"/>
      <c r="F100" s="43"/>
      <c r="G100" s="35"/>
    </row>
    <row r="101" spans="1:7" s="8" customFormat="1" ht="16.350000000000001" customHeight="1" x14ac:dyDescent="0.2">
      <c r="A101" s="3"/>
      <c r="B101" s="3"/>
      <c r="C101" s="3"/>
      <c r="D101" s="3"/>
      <c r="E101" s="3"/>
      <c r="F101" s="43"/>
      <c r="G101" s="35"/>
    </row>
    <row r="102" spans="1:7" s="8" customFormat="1" ht="16.350000000000001" customHeight="1" x14ac:dyDescent="0.2">
      <c r="A102" s="3"/>
      <c r="B102" s="3"/>
      <c r="C102" s="3"/>
      <c r="D102" s="3"/>
      <c r="E102" s="3"/>
      <c r="F102" s="43"/>
      <c r="G102" s="35"/>
    </row>
    <row r="103" spans="1:7" s="8" customFormat="1" ht="16.350000000000001" customHeight="1" x14ac:dyDescent="0.2">
      <c r="A103" s="3"/>
      <c r="B103" s="3"/>
      <c r="C103" s="3"/>
      <c r="D103" s="3"/>
      <c r="E103" s="3"/>
      <c r="F103" s="43"/>
      <c r="G103" s="35"/>
    </row>
    <row r="104" spans="1:7" s="8" customFormat="1" ht="16.350000000000001" customHeight="1" x14ac:dyDescent="0.2">
      <c r="A104" s="3"/>
      <c r="B104" s="3"/>
      <c r="C104" s="3"/>
      <c r="D104" s="3"/>
      <c r="E104" s="3"/>
      <c r="F104" s="43"/>
      <c r="G104" s="35"/>
    </row>
    <row r="105" spans="1:7" s="8" customFormat="1" ht="16.350000000000001" customHeight="1" x14ac:dyDescent="0.2">
      <c r="A105" s="3"/>
      <c r="B105" s="3"/>
      <c r="C105" s="3"/>
      <c r="D105" s="3"/>
      <c r="E105" s="3"/>
      <c r="F105" s="43"/>
      <c r="G105" s="35"/>
    </row>
    <row r="106" spans="1:7" s="8" customFormat="1" ht="16.350000000000001" customHeight="1" x14ac:dyDescent="0.2">
      <c r="A106" s="3"/>
      <c r="B106" s="3"/>
      <c r="C106" s="3"/>
      <c r="D106" s="3"/>
      <c r="E106" s="3"/>
      <c r="F106" s="43"/>
      <c r="G106" s="35"/>
    </row>
    <row r="107" spans="1:7" s="8" customFormat="1" ht="16.350000000000001" customHeight="1" x14ac:dyDescent="0.2">
      <c r="A107" s="3"/>
      <c r="B107" s="3"/>
      <c r="C107" s="3"/>
      <c r="D107" s="3"/>
      <c r="E107" s="3"/>
      <c r="F107" s="43"/>
      <c r="G107" s="35"/>
    </row>
    <row r="108" spans="1:7" s="8" customFormat="1" ht="16.350000000000001" customHeight="1" x14ac:dyDescent="0.2">
      <c r="A108" s="3"/>
      <c r="B108" s="3"/>
      <c r="C108" s="3"/>
      <c r="D108" s="3"/>
      <c r="E108" s="3"/>
      <c r="F108" s="43"/>
      <c r="G108" s="35"/>
    </row>
    <row r="109" spans="1:7" s="8" customFormat="1" ht="16.350000000000001" customHeight="1" x14ac:dyDescent="0.2">
      <c r="A109" s="3"/>
      <c r="B109" s="3"/>
      <c r="C109" s="3"/>
      <c r="D109" s="3"/>
      <c r="E109" s="3"/>
      <c r="F109" s="43"/>
      <c r="G109" s="35"/>
    </row>
    <row r="110" spans="1:7" s="8" customFormat="1" ht="16.350000000000001" customHeight="1" x14ac:dyDescent="0.2">
      <c r="A110" s="3"/>
      <c r="B110" s="3"/>
      <c r="C110" s="3"/>
      <c r="D110" s="3"/>
      <c r="E110" s="3"/>
      <c r="F110" s="43"/>
      <c r="G110" s="35"/>
    </row>
    <row r="111" spans="1:7" s="8" customFormat="1" ht="16.350000000000001" customHeight="1" x14ac:dyDescent="0.2">
      <c r="A111" s="3"/>
      <c r="B111" s="3"/>
      <c r="C111" s="3"/>
      <c r="D111" s="3"/>
      <c r="E111" s="3"/>
      <c r="F111" s="43"/>
      <c r="G111" s="35"/>
    </row>
    <row r="112" spans="1:7" s="8" customFormat="1" ht="16.350000000000001" customHeight="1" x14ac:dyDescent="0.2">
      <c r="A112" s="3"/>
      <c r="B112" s="3"/>
      <c r="C112" s="3"/>
      <c r="D112" s="3"/>
      <c r="E112" s="3"/>
      <c r="F112" s="43"/>
      <c r="G112" s="35"/>
    </row>
    <row r="113" spans="1:7" s="8" customFormat="1" ht="16.350000000000001" customHeight="1" x14ac:dyDescent="0.2">
      <c r="A113" s="3"/>
      <c r="B113" s="3"/>
      <c r="C113" s="3"/>
      <c r="D113" s="3"/>
      <c r="E113" s="3"/>
      <c r="F113" s="43"/>
      <c r="G113" s="35"/>
    </row>
    <row r="114" spans="1:7" s="8" customFormat="1" ht="16.350000000000001" customHeight="1" x14ac:dyDescent="0.2">
      <c r="A114" s="3"/>
      <c r="B114" s="3"/>
      <c r="C114" s="3"/>
      <c r="D114" s="3"/>
      <c r="E114" s="3"/>
      <c r="F114" s="43"/>
      <c r="G114" s="35"/>
    </row>
    <row r="115" spans="1:7" s="8" customFormat="1" ht="16.350000000000001" customHeight="1" x14ac:dyDescent="0.2">
      <c r="A115" s="3"/>
      <c r="B115" s="3"/>
      <c r="C115" s="3"/>
      <c r="D115" s="3"/>
      <c r="E115" s="3"/>
      <c r="F115" s="43"/>
      <c r="G115" s="35"/>
    </row>
    <row r="116" spans="1:7" s="8" customFormat="1" ht="16.350000000000001" customHeight="1" x14ac:dyDescent="0.2">
      <c r="A116" s="3"/>
      <c r="B116" s="3"/>
      <c r="C116" s="3"/>
      <c r="D116" s="3"/>
      <c r="E116" s="3"/>
      <c r="F116" s="43"/>
      <c r="G116" s="35"/>
    </row>
    <row r="117" spans="1:7" s="8" customFormat="1" ht="16.350000000000001" customHeight="1" x14ac:dyDescent="0.2">
      <c r="A117" s="3"/>
      <c r="B117" s="3"/>
      <c r="C117" s="3"/>
      <c r="D117" s="3"/>
      <c r="E117" s="3"/>
      <c r="F117" s="43"/>
      <c r="G117" s="35"/>
    </row>
    <row r="118" spans="1:7" s="8" customFormat="1" ht="16.350000000000001" customHeight="1" x14ac:dyDescent="0.2">
      <c r="A118" s="3"/>
      <c r="B118" s="3"/>
      <c r="C118" s="3"/>
      <c r="D118" s="3"/>
      <c r="E118" s="3"/>
      <c r="F118" s="43"/>
      <c r="G118" s="35"/>
    </row>
    <row r="119" spans="1:7" s="8" customFormat="1" ht="16.350000000000001" customHeight="1" x14ac:dyDescent="0.2">
      <c r="A119" s="3"/>
      <c r="B119" s="3"/>
      <c r="C119" s="3"/>
      <c r="D119" s="3"/>
      <c r="E119" s="3"/>
      <c r="F119" s="43"/>
      <c r="G119" s="35"/>
    </row>
    <row r="120" spans="1:7" s="8" customFormat="1" ht="16.350000000000001" customHeight="1" x14ac:dyDescent="0.2">
      <c r="A120" s="3"/>
      <c r="B120" s="3"/>
      <c r="C120" s="3"/>
      <c r="D120" s="3"/>
      <c r="E120" s="3"/>
      <c r="F120" s="43"/>
      <c r="G120" s="35"/>
    </row>
    <row r="121" spans="1:7" s="8" customFormat="1" ht="16.350000000000001" customHeight="1" x14ac:dyDescent="0.2">
      <c r="A121" s="3"/>
      <c r="B121" s="3"/>
      <c r="C121" s="3"/>
      <c r="D121" s="3"/>
      <c r="E121" s="3"/>
      <c r="F121" s="43"/>
      <c r="G121" s="35"/>
    </row>
    <row r="122" spans="1:7" s="8" customFormat="1" ht="16.350000000000001" customHeight="1" x14ac:dyDescent="0.2">
      <c r="A122" s="3"/>
      <c r="B122" s="3"/>
      <c r="C122" s="3"/>
      <c r="D122" s="3"/>
      <c r="E122" s="3"/>
      <c r="F122" s="43"/>
      <c r="G122" s="35"/>
    </row>
    <row r="123" spans="1:7" s="8" customFormat="1" ht="16.350000000000001" customHeight="1" x14ac:dyDescent="0.2">
      <c r="A123" s="3"/>
      <c r="B123" s="3"/>
      <c r="C123" s="3"/>
      <c r="D123" s="3"/>
      <c r="E123" s="3"/>
      <c r="F123" s="43"/>
      <c r="G123" s="35"/>
    </row>
    <row r="124" spans="1:7" s="8" customFormat="1" ht="16.350000000000001" customHeight="1" x14ac:dyDescent="0.2">
      <c r="A124" s="3"/>
      <c r="B124" s="3"/>
      <c r="C124" s="3"/>
      <c r="D124" s="3"/>
      <c r="E124" s="3"/>
      <c r="F124" s="43"/>
      <c r="G124" s="35"/>
    </row>
    <row r="125" spans="1:7" s="8" customFormat="1" ht="16.350000000000001" customHeight="1" x14ac:dyDescent="0.2">
      <c r="A125" s="3"/>
      <c r="B125" s="3"/>
      <c r="C125" s="3"/>
      <c r="D125" s="3"/>
      <c r="E125" s="3"/>
      <c r="F125" s="43"/>
      <c r="G125" s="35"/>
    </row>
    <row r="126" spans="1:7" s="8" customFormat="1" ht="16.350000000000001" customHeight="1" x14ac:dyDescent="0.2">
      <c r="A126" s="3"/>
      <c r="B126" s="3"/>
      <c r="C126" s="3"/>
      <c r="D126" s="3"/>
      <c r="E126" s="3"/>
      <c r="F126" s="43"/>
      <c r="G126" s="35"/>
    </row>
    <row r="127" spans="1:7" s="8" customFormat="1" ht="16.350000000000001" customHeight="1" x14ac:dyDescent="0.2">
      <c r="A127" s="3"/>
      <c r="B127" s="3"/>
      <c r="C127" s="3"/>
      <c r="D127" s="3"/>
      <c r="E127" s="3"/>
      <c r="F127" s="43"/>
      <c r="G127" s="35"/>
    </row>
    <row r="128" spans="1:7" s="8" customFormat="1" ht="16.350000000000001" customHeight="1" x14ac:dyDescent="0.2">
      <c r="A128" s="3"/>
      <c r="B128" s="3"/>
      <c r="C128" s="3"/>
      <c r="D128" s="3"/>
      <c r="E128" s="3"/>
      <c r="F128" s="43"/>
      <c r="G128" s="35"/>
    </row>
    <row r="129" spans="1:7" s="8" customFormat="1" ht="16.350000000000001" customHeight="1" x14ac:dyDescent="0.2">
      <c r="A129" s="3"/>
      <c r="B129" s="3"/>
      <c r="C129" s="3"/>
      <c r="D129" s="3"/>
      <c r="E129" s="3"/>
      <c r="F129" s="43"/>
      <c r="G129" s="35"/>
    </row>
    <row r="130" spans="1:7" s="8" customFormat="1" ht="16.350000000000001" customHeight="1" x14ac:dyDescent="0.2">
      <c r="A130" s="3"/>
      <c r="B130" s="3"/>
      <c r="C130" s="3"/>
      <c r="D130" s="3"/>
      <c r="E130" s="3"/>
      <c r="F130" s="43"/>
      <c r="G130" s="35"/>
    </row>
    <row r="131" spans="1:7" s="8" customFormat="1" ht="16.350000000000001" customHeight="1" x14ac:dyDescent="0.2">
      <c r="A131" s="3"/>
      <c r="B131" s="3"/>
      <c r="C131" s="3"/>
      <c r="D131" s="3"/>
      <c r="E131" s="3"/>
      <c r="F131" s="43"/>
      <c r="G131" s="35"/>
    </row>
    <row r="132" spans="1:7" s="8" customFormat="1" ht="16.350000000000001" customHeight="1" x14ac:dyDescent="0.2">
      <c r="A132" s="3"/>
      <c r="B132" s="3"/>
      <c r="C132" s="3"/>
      <c r="D132" s="3"/>
      <c r="E132" s="3"/>
      <c r="F132" s="43"/>
      <c r="G132" s="35"/>
    </row>
    <row r="133" spans="1:7" s="8" customFormat="1" ht="16.350000000000001" customHeight="1" x14ac:dyDescent="0.2">
      <c r="A133" s="3"/>
      <c r="B133" s="3"/>
      <c r="C133" s="3"/>
      <c r="D133" s="3"/>
      <c r="E133" s="3"/>
      <c r="F133" s="43"/>
      <c r="G133" s="35"/>
    </row>
    <row r="134" spans="1:7" s="8" customFormat="1" ht="16.350000000000001" customHeight="1" x14ac:dyDescent="0.2">
      <c r="A134" s="3"/>
      <c r="B134" s="3"/>
      <c r="C134" s="3"/>
      <c r="D134" s="3"/>
      <c r="E134" s="3"/>
      <c r="F134" s="43"/>
      <c r="G134" s="35"/>
    </row>
    <row r="135" spans="1:7" s="8" customFormat="1" ht="16.350000000000001" customHeight="1" x14ac:dyDescent="0.2">
      <c r="A135" s="3"/>
      <c r="B135" s="3"/>
      <c r="C135" s="3"/>
      <c r="D135" s="3"/>
      <c r="E135" s="3"/>
      <c r="F135" s="43"/>
      <c r="G135" s="35"/>
    </row>
    <row r="136" spans="1:7" s="8" customFormat="1" ht="16.350000000000001" customHeight="1" x14ac:dyDescent="0.2">
      <c r="A136" s="3"/>
      <c r="B136" s="3"/>
      <c r="C136" s="3"/>
      <c r="D136" s="3"/>
      <c r="E136" s="3"/>
      <c r="F136" s="43"/>
      <c r="G136" s="35"/>
    </row>
    <row r="137" spans="1:7" s="8" customFormat="1" ht="16.350000000000001" customHeight="1" x14ac:dyDescent="0.2">
      <c r="A137" s="3"/>
      <c r="B137" s="3"/>
      <c r="C137" s="3"/>
      <c r="D137" s="3"/>
      <c r="E137" s="3"/>
      <c r="F137" s="43"/>
      <c r="G137" s="35"/>
    </row>
    <row r="138" spans="1:7" s="8" customFormat="1" ht="16.350000000000001" customHeight="1" x14ac:dyDescent="0.2">
      <c r="A138" s="3"/>
      <c r="B138" s="3"/>
      <c r="C138" s="3"/>
      <c r="D138" s="3"/>
      <c r="E138" s="3"/>
      <c r="F138" s="43"/>
      <c r="G138" s="35"/>
    </row>
    <row r="139" spans="1:7" s="8" customFormat="1" ht="16.350000000000001" customHeight="1" x14ac:dyDescent="0.2">
      <c r="A139" s="3"/>
      <c r="B139" s="3"/>
      <c r="C139" s="3"/>
      <c r="D139" s="3"/>
      <c r="E139" s="3"/>
      <c r="F139" s="43"/>
      <c r="G139" s="35"/>
    </row>
    <row r="140" spans="1:7" s="8" customFormat="1" ht="16.350000000000001" customHeight="1" x14ac:dyDescent="0.2">
      <c r="A140" s="3"/>
      <c r="B140" s="3"/>
      <c r="C140" s="3"/>
      <c r="D140" s="3"/>
      <c r="E140" s="3"/>
      <c r="F140" s="43"/>
      <c r="G140" s="35"/>
    </row>
    <row r="141" spans="1:7" s="8" customFormat="1" ht="16.350000000000001" customHeight="1" x14ac:dyDescent="0.2">
      <c r="A141" s="3"/>
      <c r="B141" s="3"/>
      <c r="C141" s="3"/>
      <c r="D141" s="3"/>
      <c r="E141" s="3"/>
      <c r="F141" s="43"/>
      <c r="G141" s="35"/>
    </row>
    <row r="142" spans="1:7" s="8" customFormat="1" ht="16.350000000000001" customHeight="1" x14ac:dyDescent="0.2">
      <c r="A142" s="3"/>
      <c r="B142" s="3"/>
      <c r="C142" s="3"/>
      <c r="D142" s="3"/>
      <c r="E142" s="3"/>
      <c r="F142" s="43"/>
      <c r="G142" s="35"/>
    </row>
    <row r="143" spans="1:7" s="8" customFormat="1" ht="16.350000000000001" customHeight="1" x14ac:dyDescent="0.2">
      <c r="A143" s="3"/>
      <c r="B143" s="3"/>
      <c r="C143" s="3"/>
      <c r="D143" s="3"/>
      <c r="E143" s="3"/>
      <c r="F143" s="43"/>
      <c r="G143" s="35"/>
    </row>
    <row r="144" spans="1:7" s="8" customFormat="1" ht="16.350000000000001" customHeight="1" x14ac:dyDescent="0.2">
      <c r="A144" s="3"/>
      <c r="B144" s="3"/>
      <c r="C144" s="3"/>
      <c r="D144" s="3"/>
      <c r="E144" s="3"/>
      <c r="F144" s="43"/>
      <c r="G144" s="35"/>
    </row>
    <row r="145" spans="1:7" s="8" customFormat="1" ht="16.350000000000001" customHeight="1" x14ac:dyDescent="0.2">
      <c r="A145" s="3"/>
      <c r="B145" s="3"/>
      <c r="C145" s="3"/>
      <c r="D145" s="3"/>
      <c r="E145" s="3"/>
      <c r="F145" s="43"/>
      <c r="G145" s="35"/>
    </row>
    <row r="146" spans="1:7" s="8" customFormat="1" ht="16.350000000000001" customHeight="1" x14ac:dyDescent="0.2">
      <c r="A146" s="3"/>
      <c r="B146" s="3"/>
      <c r="C146" s="3"/>
      <c r="D146" s="3"/>
      <c r="E146" s="3"/>
      <c r="F146" s="43"/>
      <c r="G146" s="35"/>
    </row>
    <row r="147" spans="1:7" s="8" customFormat="1" ht="16.350000000000001" customHeight="1" x14ac:dyDescent="0.2">
      <c r="A147" s="3"/>
      <c r="B147" s="3"/>
      <c r="C147" s="3"/>
      <c r="D147" s="3"/>
      <c r="E147" s="3"/>
      <c r="F147" s="43"/>
      <c r="G147" s="35"/>
    </row>
    <row r="148" spans="1:7" s="8" customFormat="1" ht="16.350000000000001" customHeight="1" x14ac:dyDescent="0.2">
      <c r="A148" s="3"/>
      <c r="B148" s="3"/>
      <c r="C148" s="3"/>
      <c r="D148" s="3"/>
      <c r="E148" s="3"/>
      <c r="F148" s="43"/>
      <c r="G148" s="35"/>
    </row>
    <row r="149" spans="1:7" s="8" customFormat="1" ht="16.350000000000001" customHeight="1" x14ac:dyDescent="0.2">
      <c r="A149" s="3"/>
      <c r="B149" s="3"/>
      <c r="C149" s="3"/>
      <c r="D149" s="3"/>
      <c r="E149" s="3"/>
      <c r="F149" s="43"/>
      <c r="G149" s="35"/>
    </row>
    <row r="150" spans="1:7" s="8" customFormat="1" ht="16.350000000000001" customHeight="1" x14ac:dyDescent="0.2">
      <c r="A150" s="3"/>
      <c r="B150" s="3"/>
      <c r="C150" s="3"/>
      <c r="D150" s="3"/>
      <c r="E150" s="3"/>
      <c r="F150" s="43"/>
      <c r="G150" s="35"/>
    </row>
    <row r="151" spans="1:7" s="8" customFormat="1" ht="16.350000000000001" customHeight="1" x14ac:dyDescent="0.2">
      <c r="A151" s="3"/>
      <c r="B151" s="3"/>
      <c r="C151" s="3"/>
      <c r="D151" s="3"/>
      <c r="E151" s="3"/>
      <c r="F151" s="43"/>
      <c r="G151" s="35"/>
    </row>
    <row r="152" spans="1:7" s="8" customFormat="1" ht="16.350000000000001" customHeight="1" x14ac:dyDescent="0.2">
      <c r="A152" s="3"/>
      <c r="B152" s="3"/>
      <c r="C152" s="3"/>
      <c r="D152" s="3"/>
      <c r="E152" s="3"/>
      <c r="F152" s="43"/>
      <c r="G152" s="35"/>
    </row>
    <row r="153" spans="1:7" s="8" customFormat="1" ht="16.350000000000001" customHeight="1" x14ac:dyDescent="0.2">
      <c r="A153" s="3"/>
      <c r="B153" s="3"/>
      <c r="C153" s="3"/>
      <c r="D153" s="3"/>
      <c r="E153" s="3"/>
      <c r="F153" s="43"/>
      <c r="G153" s="35"/>
    </row>
    <row r="154" spans="1:7" s="8" customFormat="1" ht="16.350000000000001" customHeight="1" x14ac:dyDescent="0.2">
      <c r="A154" s="3"/>
      <c r="B154" s="3"/>
      <c r="C154" s="3"/>
      <c r="D154" s="3"/>
      <c r="E154" s="3"/>
      <c r="F154" s="43"/>
      <c r="G154" s="35"/>
    </row>
    <row r="155" spans="1:7" s="8" customFormat="1" ht="16.350000000000001" customHeight="1" x14ac:dyDescent="0.2">
      <c r="A155" s="3"/>
      <c r="B155" s="3"/>
      <c r="C155" s="3"/>
      <c r="D155" s="3"/>
      <c r="E155" s="3"/>
      <c r="F155" s="43"/>
      <c r="G155" s="35"/>
    </row>
    <row r="156" spans="1:7" s="8" customFormat="1" ht="16.350000000000001" customHeight="1" x14ac:dyDescent="0.2">
      <c r="A156" s="3"/>
      <c r="B156" s="3"/>
      <c r="C156" s="3"/>
      <c r="D156" s="3"/>
      <c r="E156" s="3"/>
      <c r="F156" s="43"/>
      <c r="G156" s="35"/>
    </row>
    <row r="157" spans="1:7" s="8" customFormat="1" ht="16.350000000000001" customHeight="1" x14ac:dyDescent="0.2">
      <c r="A157" s="3"/>
      <c r="B157" s="3"/>
      <c r="C157" s="3"/>
      <c r="D157" s="3"/>
      <c r="E157" s="3"/>
      <c r="F157" s="43"/>
      <c r="G157" s="35"/>
    </row>
    <row r="158" spans="1:7" s="8" customFormat="1" ht="16.350000000000001" customHeight="1" x14ac:dyDescent="0.2">
      <c r="A158" s="3"/>
      <c r="B158" s="3"/>
      <c r="C158" s="3"/>
      <c r="D158" s="3"/>
      <c r="E158" s="3"/>
      <c r="F158" s="43"/>
      <c r="G158" s="35"/>
    </row>
    <row r="159" spans="1:7" s="8" customFormat="1" ht="16.350000000000001" customHeight="1" x14ac:dyDescent="0.2">
      <c r="A159" s="3"/>
      <c r="B159" s="3"/>
      <c r="C159" s="3"/>
      <c r="D159" s="3"/>
      <c r="E159" s="3"/>
      <c r="F159" s="43"/>
      <c r="G159" s="35"/>
    </row>
    <row r="160" spans="1:7" s="8" customFormat="1" ht="16.350000000000001" customHeight="1" x14ac:dyDescent="0.2">
      <c r="A160" s="3"/>
      <c r="B160" s="3"/>
      <c r="C160" s="3"/>
      <c r="D160" s="3"/>
      <c r="E160" s="3"/>
      <c r="F160" s="43"/>
      <c r="G160" s="35"/>
    </row>
    <row r="161" spans="1:7" s="8" customFormat="1" ht="16.350000000000001" customHeight="1" x14ac:dyDescent="0.2">
      <c r="A161" s="3"/>
      <c r="B161" s="3"/>
      <c r="C161" s="3"/>
      <c r="D161" s="3"/>
      <c r="E161" s="3"/>
      <c r="F161" s="43"/>
      <c r="G161" s="35"/>
    </row>
    <row r="162" spans="1:7" s="8" customFormat="1" ht="16.350000000000001" customHeight="1" x14ac:dyDescent="0.2">
      <c r="A162" s="3"/>
      <c r="B162" s="3"/>
      <c r="C162" s="3"/>
      <c r="D162" s="3"/>
      <c r="E162" s="3"/>
      <c r="F162" s="43"/>
      <c r="G162" s="35"/>
    </row>
    <row r="163" spans="1:7" s="8" customFormat="1" ht="16.350000000000001" customHeight="1" x14ac:dyDescent="0.2">
      <c r="A163" s="3"/>
      <c r="B163" s="3"/>
      <c r="C163" s="3"/>
      <c r="D163" s="3"/>
      <c r="E163" s="3"/>
      <c r="F163" s="43"/>
      <c r="G163" s="35"/>
    </row>
    <row r="164" spans="1:7" s="8" customFormat="1" ht="16.350000000000001" customHeight="1" x14ac:dyDescent="0.2">
      <c r="A164" s="3"/>
      <c r="B164" s="3"/>
      <c r="C164" s="3"/>
      <c r="D164" s="3"/>
      <c r="E164" s="3"/>
      <c r="F164" s="43"/>
      <c r="G164" s="35"/>
    </row>
    <row r="165" spans="1:7" s="8" customFormat="1" ht="16.350000000000001" customHeight="1" x14ac:dyDescent="0.2">
      <c r="A165" s="3"/>
      <c r="B165" s="3"/>
      <c r="C165" s="3"/>
      <c r="D165" s="3"/>
      <c r="E165" s="3"/>
      <c r="F165" s="43"/>
      <c r="G165" s="35"/>
    </row>
    <row r="166" spans="1:7" s="8" customFormat="1" ht="16.350000000000001" customHeight="1" x14ac:dyDescent="0.2">
      <c r="A166" s="3"/>
      <c r="B166" s="3"/>
      <c r="C166" s="3"/>
      <c r="D166" s="3"/>
      <c r="E166" s="3"/>
      <c r="F166" s="43"/>
      <c r="G166" s="35"/>
    </row>
    <row r="167" spans="1:7" s="8" customFormat="1" ht="16.350000000000001" customHeight="1" x14ac:dyDescent="0.2">
      <c r="A167" s="3"/>
      <c r="B167" s="3"/>
      <c r="C167" s="3"/>
      <c r="D167" s="3"/>
      <c r="E167" s="3"/>
      <c r="F167" s="43"/>
      <c r="G167" s="35"/>
    </row>
    <row r="168" spans="1:7" s="8" customFormat="1" ht="16.350000000000001" customHeight="1" x14ac:dyDescent="0.2">
      <c r="A168" s="3"/>
      <c r="B168" s="3"/>
      <c r="C168" s="3"/>
      <c r="D168" s="3"/>
      <c r="E168" s="3"/>
      <c r="F168" s="43"/>
      <c r="G168" s="35"/>
    </row>
    <row r="169" spans="1:7" s="8" customFormat="1" ht="16.350000000000001" customHeight="1" x14ac:dyDescent="0.2">
      <c r="A169" s="3"/>
      <c r="B169" s="3"/>
      <c r="C169" s="3"/>
      <c r="D169" s="3"/>
      <c r="E169" s="3"/>
      <c r="F169" s="43"/>
      <c r="G169" s="35"/>
    </row>
    <row r="170" spans="1:7" s="8" customFormat="1" ht="16.350000000000001" customHeight="1" x14ac:dyDescent="0.2">
      <c r="A170" s="3"/>
      <c r="B170" s="3"/>
      <c r="C170" s="3"/>
      <c r="D170" s="3"/>
      <c r="E170" s="3"/>
      <c r="F170" s="43"/>
      <c r="G170" s="35"/>
    </row>
    <row r="171" spans="1:7" s="8" customFormat="1" ht="16.350000000000001" customHeight="1" x14ac:dyDescent="0.2">
      <c r="A171" s="3"/>
      <c r="B171" s="3"/>
      <c r="C171" s="3"/>
      <c r="D171" s="3"/>
      <c r="E171" s="3"/>
      <c r="F171" s="43"/>
      <c r="G171" s="35"/>
    </row>
    <row r="172" spans="1:7" s="8" customFormat="1" ht="16.350000000000001" customHeight="1" x14ac:dyDescent="0.2">
      <c r="A172" s="3"/>
      <c r="B172" s="3"/>
      <c r="C172" s="3"/>
      <c r="D172" s="3"/>
      <c r="E172" s="3"/>
      <c r="F172" s="43"/>
      <c r="G172" s="35"/>
    </row>
    <row r="173" spans="1:7" s="8" customFormat="1" ht="16.350000000000001" customHeight="1" x14ac:dyDescent="0.2">
      <c r="A173" s="3"/>
      <c r="B173" s="3"/>
      <c r="C173" s="3"/>
      <c r="D173" s="3"/>
      <c r="E173" s="3"/>
      <c r="F173" s="43"/>
      <c r="G173" s="35"/>
    </row>
    <row r="174" spans="1:7" s="8" customFormat="1" ht="16.350000000000001" customHeight="1" x14ac:dyDescent="0.2">
      <c r="A174" s="3"/>
      <c r="B174" s="3"/>
      <c r="C174" s="3"/>
      <c r="D174" s="3"/>
      <c r="E174" s="3"/>
      <c r="F174" s="43"/>
      <c r="G174" s="35"/>
    </row>
    <row r="175" spans="1:7" s="8" customFormat="1" ht="16.350000000000001" customHeight="1" x14ac:dyDescent="0.2">
      <c r="A175" s="3"/>
      <c r="B175" s="3"/>
      <c r="C175" s="3"/>
      <c r="D175" s="3"/>
      <c r="E175" s="3"/>
      <c r="F175" s="43"/>
      <c r="G175" s="35"/>
    </row>
    <row r="176" spans="1:7" s="8" customFormat="1" ht="16.350000000000001" customHeight="1" x14ac:dyDescent="0.2">
      <c r="A176" s="3"/>
      <c r="B176" s="3"/>
      <c r="C176" s="3"/>
      <c r="D176" s="3"/>
      <c r="E176" s="3"/>
      <c r="F176" s="43"/>
      <c r="G176" s="35"/>
    </row>
    <row r="177" spans="1:7" s="8" customFormat="1" ht="16.350000000000001" customHeight="1" x14ac:dyDescent="0.2">
      <c r="A177" s="3"/>
      <c r="B177" s="3"/>
      <c r="C177" s="3"/>
      <c r="D177" s="3"/>
      <c r="E177" s="3"/>
      <c r="F177" s="43"/>
      <c r="G177" s="35"/>
    </row>
    <row r="178" spans="1:7" s="8" customFormat="1" ht="16.350000000000001" customHeight="1" x14ac:dyDescent="0.2">
      <c r="A178" s="3"/>
      <c r="B178" s="3"/>
      <c r="C178" s="3"/>
      <c r="D178" s="3"/>
      <c r="E178" s="3"/>
      <c r="F178" s="43"/>
      <c r="G178" s="35"/>
    </row>
    <row r="179" spans="1:7" s="8" customFormat="1" ht="16.350000000000001" customHeight="1" x14ac:dyDescent="0.2">
      <c r="A179" s="3"/>
      <c r="B179" s="3"/>
      <c r="C179" s="3"/>
      <c r="D179" s="3"/>
      <c r="E179" s="3"/>
      <c r="F179" s="43"/>
      <c r="G179" s="35"/>
    </row>
    <row r="180" spans="1:7" s="8" customFormat="1" ht="16.350000000000001" customHeight="1" x14ac:dyDescent="0.2">
      <c r="A180" s="3"/>
      <c r="B180" s="3"/>
      <c r="C180" s="3"/>
      <c r="D180" s="3"/>
      <c r="E180" s="3"/>
      <c r="F180" s="43"/>
      <c r="G180" s="35"/>
    </row>
    <row r="181" spans="1:7" s="8" customFormat="1" ht="16.350000000000001" customHeight="1" x14ac:dyDescent="0.2">
      <c r="A181" s="3"/>
      <c r="B181" s="3"/>
      <c r="C181" s="3"/>
      <c r="D181" s="3"/>
      <c r="E181" s="3"/>
      <c r="F181" s="43"/>
      <c r="G181" s="35"/>
    </row>
    <row r="182" spans="1:7" s="8" customFormat="1" ht="16.350000000000001" customHeight="1" x14ac:dyDescent="0.2">
      <c r="A182" s="3"/>
      <c r="B182" s="3"/>
      <c r="C182" s="3"/>
      <c r="D182" s="3"/>
      <c r="E182" s="3"/>
      <c r="F182" s="43"/>
      <c r="G182" s="35"/>
    </row>
    <row r="183" spans="1:7" s="8" customFormat="1" ht="16.350000000000001" customHeight="1" x14ac:dyDescent="0.2">
      <c r="A183" s="3"/>
      <c r="B183" s="3"/>
      <c r="C183" s="3"/>
      <c r="D183" s="3"/>
      <c r="E183" s="3"/>
      <c r="F183" s="43"/>
      <c r="G183" s="35"/>
    </row>
    <row r="184" spans="1:7" s="8" customFormat="1" ht="16.350000000000001" customHeight="1" x14ac:dyDescent="0.2">
      <c r="A184" s="3"/>
      <c r="B184" s="3"/>
      <c r="C184" s="3"/>
      <c r="D184" s="3"/>
      <c r="E184" s="3"/>
      <c r="F184" s="43"/>
      <c r="G184" s="35"/>
    </row>
    <row r="185" spans="1:7" s="8" customFormat="1" ht="16.350000000000001" customHeight="1" x14ac:dyDescent="0.2">
      <c r="A185" s="3"/>
      <c r="B185" s="3"/>
      <c r="C185" s="3"/>
      <c r="D185" s="3"/>
      <c r="E185" s="3"/>
      <c r="F185" s="43"/>
      <c r="G185" s="35"/>
    </row>
    <row r="186" spans="1:7" s="8" customFormat="1" ht="16.350000000000001" customHeight="1" x14ac:dyDescent="0.2">
      <c r="A186" s="3"/>
      <c r="B186" s="3"/>
      <c r="C186" s="3"/>
      <c r="D186" s="3"/>
      <c r="E186" s="3"/>
      <c r="F186" s="43"/>
      <c r="G186" s="35"/>
    </row>
    <row r="187" spans="1:7" s="8" customFormat="1" ht="16.350000000000001" customHeight="1" x14ac:dyDescent="0.2">
      <c r="A187" s="3"/>
      <c r="B187" s="3"/>
      <c r="C187" s="3"/>
      <c r="D187" s="3"/>
      <c r="E187" s="3"/>
      <c r="F187" s="43"/>
      <c r="G187" s="35"/>
    </row>
    <row r="188" spans="1:7" s="8" customFormat="1" ht="16.350000000000001" customHeight="1" x14ac:dyDescent="0.2">
      <c r="A188" s="3"/>
      <c r="B188" s="3"/>
      <c r="C188" s="3"/>
      <c r="D188" s="3"/>
      <c r="E188" s="3"/>
      <c r="F188" s="43"/>
      <c r="G188" s="35"/>
    </row>
    <row r="189" spans="1:7" s="8" customFormat="1" ht="16.350000000000001" customHeight="1" x14ac:dyDescent="0.2">
      <c r="A189" s="3"/>
      <c r="B189" s="3"/>
      <c r="C189" s="3"/>
      <c r="D189" s="3"/>
      <c r="E189" s="3"/>
      <c r="F189" s="43"/>
      <c r="G189" s="35"/>
    </row>
    <row r="190" spans="1:7" s="8" customFormat="1" ht="16.350000000000001" customHeight="1" x14ac:dyDescent="0.2">
      <c r="A190" s="3"/>
      <c r="B190" s="3"/>
      <c r="C190" s="3"/>
      <c r="D190" s="3"/>
      <c r="E190" s="3"/>
      <c r="F190" s="43"/>
      <c r="G190" s="35"/>
    </row>
    <row r="191" spans="1:7" s="8" customFormat="1" ht="16.350000000000001" customHeight="1" x14ac:dyDescent="0.2">
      <c r="A191" s="3"/>
      <c r="B191" s="3"/>
      <c r="C191" s="3"/>
      <c r="D191" s="3"/>
      <c r="E191" s="3"/>
      <c r="F191" s="43"/>
      <c r="G191" s="35"/>
    </row>
    <row r="192" spans="1:7" s="8" customFormat="1" ht="16.350000000000001" customHeight="1" x14ac:dyDescent="0.2">
      <c r="A192" s="3"/>
      <c r="B192" s="3"/>
      <c r="C192" s="3"/>
      <c r="D192" s="3"/>
      <c r="E192" s="3"/>
      <c r="F192" s="43"/>
      <c r="G192" s="35"/>
    </row>
    <row r="193" spans="1:7" s="8" customFormat="1" ht="16.350000000000001" customHeight="1" x14ac:dyDescent="0.2">
      <c r="A193" s="3"/>
      <c r="B193" s="3"/>
      <c r="C193" s="3"/>
      <c r="D193" s="3"/>
      <c r="E193" s="3"/>
      <c r="F193" s="43"/>
      <c r="G193" s="35"/>
    </row>
    <row r="194" spans="1:7" s="8" customFormat="1" ht="16.350000000000001" customHeight="1" x14ac:dyDescent="0.2">
      <c r="A194" s="3"/>
      <c r="B194" s="3"/>
      <c r="C194" s="3"/>
      <c r="D194" s="3"/>
      <c r="E194" s="3"/>
      <c r="F194" s="43"/>
      <c r="G194" s="35"/>
    </row>
    <row r="195" spans="1:7" s="8" customFormat="1" ht="16.350000000000001" customHeight="1" x14ac:dyDescent="0.2">
      <c r="A195" s="3"/>
      <c r="B195" s="3"/>
      <c r="C195" s="3"/>
      <c r="D195" s="3"/>
      <c r="E195" s="3"/>
      <c r="F195" s="43"/>
      <c r="G195" s="35"/>
    </row>
    <row r="196" spans="1:7" s="8" customFormat="1" ht="16.350000000000001" customHeight="1" x14ac:dyDescent="0.2">
      <c r="A196" s="3"/>
      <c r="B196" s="3"/>
      <c r="C196" s="3"/>
      <c r="D196" s="3"/>
      <c r="E196" s="3"/>
      <c r="F196" s="43"/>
      <c r="G196" s="35"/>
    </row>
    <row r="197" spans="1:7" s="8" customFormat="1" ht="16.350000000000001" customHeight="1" x14ac:dyDescent="0.2">
      <c r="A197" s="3"/>
      <c r="B197" s="3"/>
      <c r="C197" s="3"/>
      <c r="D197" s="3"/>
      <c r="E197" s="3"/>
      <c r="F197" s="43"/>
      <c r="G197" s="35"/>
    </row>
    <row r="198" spans="1:7" s="8" customFormat="1" ht="16.350000000000001" customHeight="1" x14ac:dyDescent="0.2">
      <c r="A198" s="3"/>
      <c r="B198" s="3"/>
      <c r="C198" s="3"/>
      <c r="D198" s="3"/>
      <c r="E198" s="3"/>
      <c r="F198" s="43"/>
      <c r="G198" s="35"/>
    </row>
    <row r="199" spans="1:7" s="8" customFormat="1" ht="16.350000000000001" customHeight="1" x14ac:dyDescent="0.2">
      <c r="A199" s="3"/>
      <c r="B199" s="3"/>
      <c r="C199" s="3"/>
      <c r="D199" s="3"/>
      <c r="E199" s="3"/>
      <c r="F199" s="43"/>
      <c r="G199" s="35"/>
    </row>
    <row r="200" spans="1:7" s="8" customFormat="1" ht="16.350000000000001" customHeight="1" x14ac:dyDescent="0.2">
      <c r="A200" s="3"/>
      <c r="B200" s="3"/>
      <c r="C200" s="3"/>
      <c r="D200" s="3"/>
      <c r="E200" s="3"/>
      <c r="F200" s="43"/>
      <c r="G200" s="35"/>
    </row>
    <row r="201" spans="1:7" s="8" customFormat="1" ht="16.350000000000001" customHeight="1" x14ac:dyDescent="0.2">
      <c r="A201" s="3"/>
      <c r="B201" s="3"/>
      <c r="C201" s="3"/>
      <c r="D201" s="3"/>
      <c r="E201" s="3"/>
      <c r="F201" s="43"/>
      <c r="G201" s="35"/>
    </row>
    <row r="202" spans="1:7" s="8" customFormat="1" ht="16.350000000000001" customHeight="1" x14ac:dyDescent="0.2">
      <c r="A202" s="3"/>
      <c r="B202" s="3"/>
      <c r="C202" s="3"/>
      <c r="D202" s="3"/>
      <c r="E202" s="3"/>
      <c r="F202" s="43"/>
      <c r="G202" s="35"/>
    </row>
    <row r="203" spans="1:7" s="8" customFormat="1" ht="16.350000000000001" customHeight="1" x14ac:dyDescent="0.2">
      <c r="A203" s="3"/>
      <c r="B203" s="3"/>
      <c r="C203" s="3"/>
      <c r="D203" s="3"/>
      <c r="E203" s="3"/>
      <c r="F203" s="43"/>
      <c r="G203" s="35"/>
    </row>
    <row r="204" spans="1:7" s="8" customFormat="1" ht="16.350000000000001" customHeight="1" x14ac:dyDescent="0.2">
      <c r="A204" s="3"/>
      <c r="B204" s="3"/>
      <c r="C204" s="3"/>
      <c r="D204" s="3"/>
      <c r="E204" s="3"/>
      <c r="F204" s="43"/>
      <c r="G204" s="35"/>
    </row>
    <row r="205" spans="1:7" s="8" customFormat="1" ht="16.350000000000001" customHeight="1" x14ac:dyDescent="0.2">
      <c r="A205" s="3"/>
      <c r="B205" s="3"/>
      <c r="C205" s="3"/>
      <c r="D205" s="3"/>
      <c r="E205" s="3"/>
      <c r="F205" s="43"/>
      <c r="G205" s="35"/>
    </row>
    <row r="206" spans="1:7" s="8" customFormat="1" ht="16.350000000000001" customHeight="1" x14ac:dyDescent="0.2">
      <c r="A206" s="3"/>
      <c r="B206" s="3"/>
      <c r="C206" s="3"/>
      <c r="D206" s="3"/>
      <c r="E206" s="3"/>
      <c r="F206" s="43"/>
      <c r="G206" s="35"/>
    </row>
    <row r="207" spans="1:7" s="8" customFormat="1" ht="16.350000000000001" customHeight="1" x14ac:dyDescent="0.2">
      <c r="A207" s="3"/>
      <c r="B207" s="3"/>
      <c r="C207" s="3"/>
      <c r="D207" s="3"/>
      <c r="E207" s="3"/>
      <c r="F207" s="43"/>
      <c r="G207" s="35"/>
    </row>
    <row r="208" spans="1:7" s="8" customFormat="1" ht="16.350000000000001" customHeight="1" x14ac:dyDescent="0.2">
      <c r="A208" s="3"/>
      <c r="B208" s="3"/>
      <c r="C208" s="3"/>
      <c r="D208" s="3"/>
      <c r="E208" s="3"/>
      <c r="F208" s="43"/>
      <c r="G208" s="35"/>
    </row>
    <row r="209" spans="1:7" s="8" customFormat="1" ht="16.350000000000001" customHeight="1" x14ac:dyDescent="0.2">
      <c r="A209" s="3"/>
      <c r="B209" s="3"/>
      <c r="C209" s="3"/>
      <c r="D209" s="3"/>
      <c r="E209" s="3"/>
      <c r="F209" s="43"/>
      <c r="G209" s="35"/>
    </row>
    <row r="210" spans="1:7" s="8" customFormat="1" ht="16.350000000000001" customHeight="1" x14ac:dyDescent="0.2">
      <c r="A210" s="3"/>
      <c r="B210" s="3"/>
      <c r="C210" s="3"/>
      <c r="D210" s="3"/>
      <c r="E210" s="3"/>
      <c r="F210" s="43"/>
      <c r="G210" s="35"/>
    </row>
    <row r="211" spans="1:7" s="8" customFormat="1" ht="16.350000000000001" customHeight="1" x14ac:dyDescent="0.2">
      <c r="A211" s="3"/>
      <c r="B211" s="3"/>
      <c r="C211" s="3"/>
      <c r="D211" s="3"/>
      <c r="E211" s="3"/>
      <c r="F211" s="43"/>
      <c r="G211" s="35"/>
    </row>
    <row r="212" spans="1:7" s="8" customFormat="1" ht="16.350000000000001" customHeight="1" x14ac:dyDescent="0.2">
      <c r="A212" s="3"/>
      <c r="B212" s="3"/>
      <c r="C212" s="3"/>
      <c r="D212" s="3"/>
      <c r="E212" s="3"/>
      <c r="F212" s="43"/>
      <c r="G212" s="35"/>
    </row>
    <row r="213" spans="1:7" s="8" customFormat="1" ht="16.350000000000001" customHeight="1" x14ac:dyDescent="0.2">
      <c r="A213" s="3"/>
      <c r="B213" s="3"/>
      <c r="C213" s="3"/>
      <c r="D213" s="3"/>
      <c r="E213" s="3"/>
      <c r="F213" s="43"/>
      <c r="G213" s="35"/>
    </row>
    <row r="214" spans="1:7" s="8" customFormat="1" ht="16.350000000000001" customHeight="1" x14ac:dyDescent="0.2">
      <c r="A214" s="3"/>
      <c r="B214" s="3"/>
      <c r="C214" s="3"/>
      <c r="D214" s="3"/>
      <c r="E214" s="3"/>
      <c r="F214" s="43"/>
      <c r="G214" s="35"/>
    </row>
    <row r="215" spans="1:7" s="8" customFormat="1" ht="16.350000000000001" customHeight="1" x14ac:dyDescent="0.2">
      <c r="A215" s="3"/>
      <c r="B215" s="3"/>
      <c r="C215" s="3"/>
      <c r="D215" s="3"/>
      <c r="E215" s="3"/>
      <c r="F215" s="43"/>
      <c r="G215" s="35"/>
    </row>
    <row r="216" spans="1:7" s="8" customFormat="1" ht="16.350000000000001" customHeight="1" x14ac:dyDescent="0.2">
      <c r="A216" s="3"/>
      <c r="B216" s="3"/>
      <c r="C216" s="3"/>
      <c r="D216" s="3"/>
      <c r="E216" s="3"/>
      <c r="F216" s="43"/>
      <c r="G216" s="35"/>
    </row>
    <row r="217" spans="1:7" s="8" customFormat="1" ht="16.350000000000001" customHeight="1" x14ac:dyDescent="0.2">
      <c r="A217" s="3"/>
      <c r="B217" s="3"/>
      <c r="C217" s="3"/>
      <c r="D217" s="3"/>
      <c r="E217" s="3"/>
      <c r="F217" s="43"/>
      <c r="G217" s="35"/>
    </row>
    <row r="218" spans="1:7" s="8" customFormat="1" ht="16.350000000000001" customHeight="1" x14ac:dyDescent="0.2">
      <c r="A218" s="3"/>
      <c r="B218" s="3"/>
      <c r="C218" s="3"/>
      <c r="D218" s="3"/>
      <c r="E218" s="3"/>
      <c r="F218" s="43"/>
      <c r="G218" s="35"/>
    </row>
    <row r="219" spans="1:7" s="8" customFormat="1" ht="16.350000000000001" customHeight="1" x14ac:dyDescent="0.2">
      <c r="A219" s="3"/>
      <c r="B219" s="3"/>
      <c r="C219" s="3"/>
      <c r="D219" s="3"/>
      <c r="E219" s="3"/>
      <c r="F219" s="43"/>
      <c r="G219" s="35"/>
    </row>
    <row r="220" spans="1:7" s="8" customFormat="1" ht="16.350000000000001" customHeight="1" x14ac:dyDescent="0.2">
      <c r="A220" s="3"/>
      <c r="B220" s="3"/>
      <c r="C220" s="3"/>
      <c r="D220" s="3"/>
      <c r="E220" s="3"/>
      <c r="F220" s="43"/>
      <c r="G220" s="35"/>
    </row>
    <row r="221" spans="1:7" s="8" customFormat="1" ht="16.350000000000001" customHeight="1" x14ac:dyDescent="0.2">
      <c r="A221" s="3"/>
      <c r="B221" s="3"/>
      <c r="C221" s="3"/>
      <c r="D221" s="3"/>
      <c r="E221" s="3"/>
      <c r="F221" s="43"/>
      <c r="G221" s="35"/>
    </row>
    <row r="222" spans="1:7" s="8" customFormat="1" ht="16.350000000000001" customHeight="1" x14ac:dyDescent="0.2">
      <c r="A222" s="3"/>
      <c r="B222" s="3"/>
      <c r="C222" s="3"/>
      <c r="D222" s="3"/>
      <c r="E222" s="3"/>
      <c r="F222" s="43"/>
      <c r="G222" s="35"/>
    </row>
    <row r="223" spans="1:7" s="8" customFormat="1" ht="16.350000000000001" customHeight="1" x14ac:dyDescent="0.2">
      <c r="A223" s="3"/>
      <c r="B223" s="3"/>
      <c r="C223" s="3"/>
      <c r="D223" s="3"/>
      <c r="E223" s="3"/>
      <c r="F223" s="43"/>
      <c r="G223" s="35"/>
    </row>
    <row r="224" spans="1:7" s="8" customFormat="1" ht="16.350000000000001" customHeight="1" x14ac:dyDescent="0.2">
      <c r="A224" s="3"/>
      <c r="B224" s="3"/>
      <c r="C224" s="3"/>
      <c r="D224" s="3"/>
      <c r="E224" s="3"/>
      <c r="F224" s="43"/>
      <c r="G224" s="35"/>
    </row>
    <row r="225" spans="1:7" s="8" customFormat="1" ht="16.350000000000001" customHeight="1" x14ac:dyDescent="0.2">
      <c r="A225" s="3"/>
      <c r="B225" s="3"/>
      <c r="C225" s="3"/>
      <c r="D225" s="3"/>
      <c r="E225" s="3"/>
      <c r="F225" s="43"/>
      <c r="G225" s="35"/>
    </row>
    <row r="226" spans="1:7" s="8" customFormat="1" ht="16.350000000000001" customHeight="1" x14ac:dyDescent="0.2">
      <c r="A226" s="3"/>
      <c r="B226" s="3"/>
      <c r="C226" s="3"/>
      <c r="D226" s="3"/>
      <c r="E226" s="3"/>
      <c r="F226" s="43"/>
      <c r="G226" s="35"/>
    </row>
    <row r="227" spans="1:7" s="8" customFormat="1" ht="16.350000000000001" customHeight="1" x14ac:dyDescent="0.2">
      <c r="A227" s="3"/>
      <c r="B227" s="3"/>
      <c r="C227" s="3"/>
      <c r="D227" s="3"/>
      <c r="E227" s="3"/>
      <c r="F227" s="43"/>
      <c r="G227" s="35"/>
    </row>
    <row r="228" spans="1:7" s="8" customFormat="1" ht="16.350000000000001" customHeight="1" x14ac:dyDescent="0.2">
      <c r="A228" s="3"/>
      <c r="B228" s="3"/>
      <c r="C228" s="3"/>
      <c r="D228" s="3"/>
      <c r="E228" s="3"/>
      <c r="F228" s="43"/>
      <c r="G228" s="35"/>
    </row>
    <row r="229" spans="1:7" s="8" customFormat="1" ht="16.350000000000001" customHeight="1" x14ac:dyDescent="0.2">
      <c r="A229" s="3"/>
      <c r="B229" s="3"/>
      <c r="C229" s="3"/>
      <c r="D229" s="3"/>
      <c r="E229" s="3"/>
      <c r="F229" s="43"/>
      <c r="G229" s="35"/>
    </row>
    <row r="230" spans="1:7" s="8" customFormat="1" ht="16.350000000000001" customHeight="1" x14ac:dyDescent="0.2">
      <c r="A230" s="3"/>
      <c r="B230" s="3"/>
      <c r="C230" s="3"/>
      <c r="D230" s="3"/>
      <c r="E230" s="3"/>
      <c r="F230" s="43"/>
      <c r="G230" s="35"/>
    </row>
    <row r="231" spans="1:7" s="8" customFormat="1" ht="16.350000000000001" customHeight="1" x14ac:dyDescent="0.2">
      <c r="A231" s="3"/>
      <c r="B231" s="3"/>
      <c r="C231" s="3"/>
      <c r="D231" s="3"/>
      <c r="E231" s="3"/>
      <c r="F231" s="43"/>
      <c r="G231" s="35"/>
    </row>
    <row r="232" spans="1:7" s="8" customFormat="1" ht="16.350000000000001" customHeight="1" x14ac:dyDescent="0.2">
      <c r="A232" s="3"/>
      <c r="B232" s="3"/>
      <c r="C232" s="3"/>
      <c r="D232" s="3"/>
      <c r="E232" s="3"/>
      <c r="F232" s="43"/>
      <c r="G232" s="35"/>
    </row>
    <row r="233" spans="1:7" s="8" customFormat="1" ht="16.350000000000001" customHeight="1" x14ac:dyDescent="0.2">
      <c r="A233" s="3"/>
      <c r="B233" s="3"/>
      <c r="C233" s="3"/>
      <c r="D233" s="3"/>
      <c r="E233" s="3"/>
      <c r="F233" s="43"/>
      <c r="G233" s="35"/>
    </row>
    <row r="234" spans="1:7" s="8" customFormat="1" ht="16.350000000000001" customHeight="1" x14ac:dyDescent="0.2">
      <c r="A234" s="3"/>
      <c r="B234" s="3"/>
      <c r="C234" s="3"/>
      <c r="D234" s="3"/>
      <c r="E234" s="3"/>
      <c r="F234" s="43"/>
      <c r="G234" s="35"/>
    </row>
    <row r="235" spans="1:7" s="8" customFormat="1" ht="16.350000000000001" customHeight="1" x14ac:dyDescent="0.2">
      <c r="A235" s="3"/>
      <c r="B235" s="3"/>
      <c r="C235" s="3"/>
      <c r="D235" s="3"/>
      <c r="E235" s="3"/>
      <c r="F235" s="43"/>
      <c r="G235" s="35"/>
    </row>
    <row r="236" spans="1:7" s="8" customFormat="1" ht="16.350000000000001" customHeight="1" x14ac:dyDescent="0.2">
      <c r="A236" s="3"/>
      <c r="B236" s="3"/>
      <c r="C236" s="3"/>
      <c r="D236" s="3"/>
      <c r="E236" s="3"/>
      <c r="F236" s="43"/>
      <c r="G236" s="35"/>
    </row>
    <row r="237" spans="1:7" s="8" customFormat="1" ht="16.350000000000001" customHeight="1" x14ac:dyDescent="0.2">
      <c r="A237" s="3"/>
      <c r="B237" s="3"/>
      <c r="C237" s="3"/>
      <c r="D237" s="3"/>
      <c r="E237" s="3"/>
      <c r="F237" s="43"/>
      <c r="G237" s="35"/>
    </row>
    <row r="238" spans="1:7" s="8" customFormat="1" ht="16.350000000000001" customHeight="1" x14ac:dyDescent="0.2">
      <c r="A238" s="3"/>
      <c r="B238" s="3"/>
      <c r="C238" s="3"/>
      <c r="D238" s="3"/>
      <c r="E238" s="3"/>
      <c r="F238" s="43"/>
      <c r="G238" s="35"/>
    </row>
    <row r="239" spans="1:7" s="8" customFormat="1" ht="16.350000000000001" customHeight="1" x14ac:dyDescent="0.2">
      <c r="A239" s="3"/>
      <c r="B239" s="3"/>
      <c r="C239" s="3"/>
      <c r="D239" s="3"/>
      <c r="E239" s="3"/>
      <c r="F239" s="43"/>
      <c r="G239" s="35"/>
    </row>
    <row r="240" spans="1:7" s="8" customFormat="1" ht="16.350000000000001" customHeight="1" x14ac:dyDescent="0.2">
      <c r="A240" s="3"/>
      <c r="B240" s="3"/>
      <c r="C240" s="3"/>
      <c r="D240" s="3"/>
      <c r="E240" s="3"/>
      <c r="F240" s="43"/>
      <c r="G240" s="35"/>
    </row>
    <row r="241" spans="1:7" s="8" customFormat="1" ht="16.350000000000001" customHeight="1" x14ac:dyDescent="0.2">
      <c r="A241" s="3"/>
      <c r="B241" s="3"/>
      <c r="C241" s="3"/>
      <c r="D241" s="3"/>
      <c r="E241" s="3"/>
      <c r="F241" s="43"/>
      <c r="G241" s="35"/>
    </row>
    <row r="242" spans="1:7" s="8" customFormat="1" ht="16.350000000000001" customHeight="1" x14ac:dyDescent="0.2">
      <c r="A242" s="3"/>
      <c r="B242" s="3"/>
      <c r="C242" s="3"/>
      <c r="D242" s="3"/>
      <c r="E242" s="3"/>
      <c r="F242" s="43"/>
      <c r="G242" s="35"/>
    </row>
    <row r="243" spans="1:7" s="8" customFormat="1" ht="16.350000000000001" customHeight="1" x14ac:dyDescent="0.2">
      <c r="A243" s="3"/>
      <c r="B243" s="3"/>
      <c r="C243" s="3"/>
      <c r="D243" s="3"/>
      <c r="E243" s="3"/>
      <c r="F243" s="43"/>
      <c r="G243" s="35"/>
    </row>
    <row r="244" spans="1:7" s="8" customFormat="1" ht="16.350000000000001" customHeight="1" x14ac:dyDescent="0.2">
      <c r="A244" s="3"/>
      <c r="B244" s="3"/>
      <c r="C244" s="3"/>
      <c r="D244" s="3"/>
      <c r="E244" s="3"/>
      <c r="F244" s="43"/>
      <c r="G244" s="35"/>
    </row>
    <row r="245" spans="1:7" s="8" customFormat="1" ht="16.350000000000001" customHeight="1" x14ac:dyDescent="0.2">
      <c r="A245" s="3"/>
      <c r="B245" s="3"/>
      <c r="C245" s="3"/>
      <c r="D245" s="3"/>
      <c r="E245" s="3"/>
      <c r="F245" s="43"/>
      <c r="G245" s="35"/>
    </row>
    <row r="246" spans="1:7" s="8" customFormat="1" ht="16.350000000000001" customHeight="1" x14ac:dyDescent="0.2">
      <c r="A246" s="3"/>
      <c r="B246" s="3"/>
      <c r="C246" s="3"/>
      <c r="D246" s="3"/>
      <c r="E246" s="3"/>
      <c r="F246" s="43"/>
      <c r="G246" s="35"/>
    </row>
    <row r="247" spans="1:7" s="8" customFormat="1" ht="16.350000000000001" customHeight="1" x14ac:dyDescent="0.2">
      <c r="A247" s="3"/>
      <c r="B247" s="3"/>
      <c r="C247" s="3"/>
      <c r="D247" s="3"/>
      <c r="E247" s="3"/>
      <c r="F247" s="43"/>
      <c r="G247" s="35"/>
    </row>
    <row r="248" spans="1:7" s="8" customFormat="1" ht="16.350000000000001" customHeight="1" x14ac:dyDescent="0.2">
      <c r="A248" s="3"/>
      <c r="B248" s="3"/>
      <c r="C248" s="3"/>
      <c r="D248" s="3"/>
      <c r="E248" s="3"/>
      <c r="F248" s="43"/>
      <c r="G248" s="35"/>
    </row>
    <row r="249" spans="1:7" s="8" customFormat="1" ht="16.350000000000001" customHeight="1" x14ac:dyDescent="0.2">
      <c r="A249" s="3"/>
      <c r="B249" s="3"/>
      <c r="C249" s="3"/>
      <c r="D249" s="3"/>
      <c r="E249" s="3"/>
      <c r="F249" s="43"/>
      <c r="G249" s="35"/>
    </row>
    <row r="250" spans="1:7" s="8" customFormat="1" ht="16.350000000000001" customHeight="1" x14ac:dyDescent="0.2">
      <c r="A250" s="3"/>
      <c r="B250" s="3"/>
      <c r="C250" s="3"/>
      <c r="D250" s="3"/>
      <c r="E250" s="3"/>
      <c r="F250" s="43"/>
      <c r="G250" s="35"/>
    </row>
    <row r="251" spans="1:7" s="8" customFormat="1" ht="16.350000000000001" customHeight="1" x14ac:dyDescent="0.2">
      <c r="A251" s="3"/>
      <c r="B251" s="3"/>
      <c r="C251" s="3"/>
      <c r="D251" s="3"/>
      <c r="E251" s="3"/>
      <c r="F251" s="43"/>
      <c r="G251" s="35"/>
    </row>
    <row r="252" spans="1:7" s="8" customFormat="1" ht="16.350000000000001" customHeight="1" x14ac:dyDescent="0.2">
      <c r="A252" s="3"/>
      <c r="B252" s="3"/>
      <c r="C252" s="3"/>
      <c r="D252" s="3"/>
      <c r="E252" s="3"/>
      <c r="F252" s="43"/>
      <c r="G252" s="35"/>
    </row>
    <row r="253" spans="1:7" s="8" customFormat="1" ht="16.350000000000001" customHeight="1" x14ac:dyDescent="0.2">
      <c r="A253" s="3"/>
      <c r="B253" s="3"/>
      <c r="C253" s="3"/>
      <c r="D253" s="3"/>
      <c r="E253" s="3"/>
      <c r="F253" s="43"/>
      <c r="G253" s="35"/>
    </row>
    <row r="254" spans="1:7" s="8" customFormat="1" ht="16.350000000000001" customHeight="1" x14ac:dyDescent="0.2">
      <c r="A254" s="3"/>
      <c r="B254" s="3"/>
      <c r="C254" s="3"/>
      <c r="D254" s="3"/>
      <c r="E254" s="3"/>
      <c r="F254" s="43"/>
      <c r="G254" s="35"/>
    </row>
    <row r="255" spans="1:7" s="8" customFormat="1" ht="16.350000000000001" customHeight="1" x14ac:dyDescent="0.2">
      <c r="A255" s="3"/>
      <c r="B255" s="3"/>
      <c r="C255" s="3"/>
      <c r="D255" s="3"/>
      <c r="E255" s="3"/>
      <c r="F255" s="43"/>
      <c r="G255" s="35"/>
    </row>
    <row r="256" spans="1:7" s="8" customFormat="1" ht="16.350000000000001" customHeight="1" x14ac:dyDescent="0.2">
      <c r="A256" s="3"/>
      <c r="B256" s="3"/>
      <c r="C256" s="3"/>
      <c r="D256" s="3"/>
      <c r="E256" s="3"/>
      <c r="F256" s="43"/>
      <c r="G256" s="35"/>
    </row>
    <row r="257" spans="1:7" s="8" customFormat="1" ht="16.350000000000001" customHeight="1" x14ac:dyDescent="0.2">
      <c r="A257" s="3"/>
      <c r="B257" s="3"/>
      <c r="C257" s="3"/>
      <c r="D257" s="3"/>
      <c r="E257" s="3"/>
      <c r="F257" s="43"/>
      <c r="G257" s="35"/>
    </row>
    <row r="258" spans="1:7" s="8" customFormat="1" ht="16.350000000000001" customHeight="1" x14ac:dyDescent="0.2">
      <c r="A258" s="3"/>
      <c r="B258" s="3"/>
      <c r="C258" s="3"/>
      <c r="D258" s="3"/>
      <c r="E258" s="3"/>
      <c r="F258" s="43"/>
      <c r="G258" s="35"/>
    </row>
    <row r="259" spans="1:7" s="8" customFormat="1" ht="16.350000000000001" customHeight="1" x14ac:dyDescent="0.2">
      <c r="A259" s="3"/>
      <c r="B259" s="3"/>
      <c r="C259" s="3"/>
      <c r="D259" s="3"/>
      <c r="E259" s="3"/>
      <c r="F259" s="43"/>
      <c r="G259" s="35"/>
    </row>
    <row r="260" spans="1:7" s="8" customFormat="1" ht="16.350000000000001" customHeight="1" x14ac:dyDescent="0.2">
      <c r="A260" s="3"/>
      <c r="B260" s="3"/>
      <c r="C260" s="3"/>
      <c r="D260" s="3"/>
      <c r="E260" s="3"/>
      <c r="F260" s="43"/>
      <c r="G260" s="35"/>
    </row>
    <row r="261" spans="1:7" s="8" customFormat="1" ht="16.350000000000001" customHeight="1" x14ac:dyDescent="0.2">
      <c r="A261" s="3"/>
      <c r="B261" s="3"/>
      <c r="C261" s="3"/>
      <c r="D261" s="3"/>
      <c r="E261" s="3"/>
      <c r="F261" s="43"/>
      <c r="G261" s="35"/>
    </row>
    <row r="262" spans="1:7" s="8" customFormat="1" ht="16.350000000000001" customHeight="1" x14ac:dyDescent="0.2">
      <c r="A262" s="3"/>
      <c r="B262" s="3"/>
      <c r="C262" s="3"/>
      <c r="D262" s="3"/>
      <c r="E262" s="3"/>
      <c r="F262" s="43"/>
      <c r="G262" s="35"/>
    </row>
    <row r="263" spans="1:7" s="8" customFormat="1" ht="16.350000000000001" customHeight="1" x14ac:dyDescent="0.2">
      <c r="A263" s="3"/>
      <c r="B263" s="3"/>
      <c r="C263" s="3"/>
      <c r="D263" s="3"/>
      <c r="E263" s="3"/>
      <c r="F263" s="43"/>
      <c r="G263" s="35"/>
    </row>
    <row r="264" spans="1:7" s="8" customFormat="1" ht="16.350000000000001" customHeight="1" x14ac:dyDescent="0.2">
      <c r="A264" s="3"/>
      <c r="B264" s="3"/>
      <c r="C264" s="3"/>
      <c r="D264" s="3"/>
      <c r="E264" s="3"/>
      <c r="F264" s="43"/>
      <c r="G264" s="35"/>
    </row>
    <row r="265" spans="1:7" s="8" customFormat="1" ht="16.350000000000001" customHeight="1" x14ac:dyDescent="0.2">
      <c r="A265" s="3"/>
      <c r="B265" s="3"/>
      <c r="C265" s="3"/>
      <c r="D265" s="3"/>
      <c r="E265" s="3"/>
      <c r="F265" s="43"/>
      <c r="G265" s="35"/>
    </row>
    <row r="266" spans="1:7" s="8" customFormat="1" ht="16.350000000000001" customHeight="1" x14ac:dyDescent="0.2">
      <c r="A266" s="3"/>
      <c r="B266" s="3"/>
      <c r="C266" s="3"/>
      <c r="D266" s="3"/>
      <c r="E266" s="3"/>
      <c r="F266" s="43"/>
      <c r="G266" s="35"/>
    </row>
    <row r="267" spans="1:7" s="8" customFormat="1" ht="16.350000000000001" customHeight="1" x14ac:dyDescent="0.2">
      <c r="A267" s="3"/>
      <c r="B267" s="3"/>
      <c r="C267" s="3"/>
      <c r="D267" s="3"/>
      <c r="E267" s="3"/>
      <c r="F267" s="43"/>
      <c r="G267" s="35"/>
    </row>
    <row r="268" spans="1:7" s="8" customFormat="1" ht="16.350000000000001" customHeight="1" x14ac:dyDescent="0.2">
      <c r="A268" s="3"/>
      <c r="B268" s="3"/>
      <c r="C268" s="3"/>
      <c r="D268" s="3"/>
      <c r="E268" s="3"/>
      <c r="F268" s="43"/>
      <c r="G268" s="35"/>
    </row>
    <row r="269" spans="1:7" s="8" customFormat="1" ht="16.350000000000001" customHeight="1" x14ac:dyDescent="0.2">
      <c r="A269" s="3"/>
      <c r="B269" s="3"/>
      <c r="C269" s="3"/>
      <c r="D269" s="3"/>
      <c r="E269" s="3"/>
      <c r="F269" s="43"/>
      <c r="G269" s="35"/>
    </row>
    <row r="270" spans="1:7" s="8" customFormat="1" ht="16.350000000000001" customHeight="1" x14ac:dyDescent="0.2">
      <c r="A270" s="3"/>
      <c r="B270" s="3"/>
      <c r="C270" s="3"/>
      <c r="D270" s="3"/>
      <c r="E270" s="3"/>
      <c r="F270" s="43"/>
      <c r="G270" s="35"/>
    </row>
    <row r="271" spans="1:7" s="8" customFormat="1" ht="16.350000000000001" customHeight="1" x14ac:dyDescent="0.2">
      <c r="A271" s="3"/>
      <c r="B271" s="3"/>
      <c r="C271" s="3"/>
      <c r="D271" s="3"/>
      <c r="E271" s="3"/>
      <c r="F271" s="43"/>
      <c r="G271" s="35"/>
    </row>
    <row r="272" spans="1:7" s="8" customFormat="1" ht="16.350000000000001" customHeight="1" x14ac:dyDescent="0.2">
      <c r="A272" s="3"/>
      <c r="B272" s="3"/>
      <c r="C272" s="3"/>
      <c r="D272" s="3"/>
      <c r="E272" s="3"/>
      <c r="F272" s="43"/>
      <c r="G272" s="35"/>
    </row>
    <row r="273" spans="1:7" s="8" customFormat="1" ht="16.350000000000001" customHeight="1" x14ac:dyDescent="0.2">
      <c r="A273" s="3"/>
      <c r="B273" s="3"/>
      <c r="C273" s="3"/>
      <c r="D273" s="3"/>
      <c r="E273" s="3"/>
      <c r="F273" s="43"/>
      <c r="G273" s="35"/>
    </row>
    <row r="274" spans="1:7" s="8" customFormat="1" ht="16.350000000000001" customHeight="1" x14ac:dyDescent="0.2">
      <c r="A274" s="3"/>
      <c r="B274" s="3"/>
      <c r="C274" s="3"/>
      <c r="D274" s="3"/>
      <c r="E274" s="3"/>
      <c r="F274" s="43"/>
      <c r="G274" s="35"/>
    </row>
    <row r="275" spans="1:7" s="8" customFormat="1" ht="16.350000000000001" customHeight="1" x14ac:dyDescent="0.2">
      <c r="A275" s="3"/>
      <c r="B275" s="3"/>
      <c r="C275" s="3"/>
      <c r="D275" s="3"/>
      <c r="E275" s="3"/>
      <c r="F275" s="43"/>
      <c r="G275" s="35"/>
    </row>
    <row r="276" spans="1:7" s="8" customFormat="1" ht="16.350000000000001" customHeight="1" x14ac:dyDescent="0.2">
      <c r="A276" s="3"/>
      <c r="B276" s="3"/>
      <c r="C276" s="3"/>
      <c r="D276" s="3"/>
      <c r="E276" s="3"/>
      <c r="F276" s="43"/>
      <c r="G276" s="35"/>
    </row>
    <row r="277" spans="1:7" s="8" customFormat="1" ht="16.350000000000001" customHeight="1" x14ac:dyDescent="0.2">
      <c r="A277" s="3"/>
      <c r="B277" s="3"/>
      <c r="C277" s="3"/>
      <c r="D277" s="3"/>
      <c r="E277" s="3"/>
      <c r="F277" s="43"/>
      <c r="G277" s="35"/>
    </row>
    <row r="278" spans="1:7" s="8" customFormat="1" ht="16.350000000000001" customHeight="1" x14ac:dyDescent="0.2">
      <c r="A278" s="3"/>
      <c r="B278" s="3"/>
      <c r="C278" s="3"/>
      <c r="D278" s="3"/>
      <c r="E278" s="3"/>
      <c r="F278" s="43"/>
      <c r="G278" s="35"/>
    </row>
    <row r="279" spans="1:7" s="8" customFormat="1" ht="16.350000000000001" customHeight="1" x14ac:dyDescent="0.2">
      <c r="A279" s="3"/>
      <c r="B279" s="3"/>
      <c r="C279" s="3"/>
      <c r="D279" s="3"/>
      <c r="E279" s="3"/>
      <c r="F279" s="43"/>
      <c r="G279" s="35"/>
    </row>
    <row r="280" spans="1:7" s="8" customFormat="1" ht="16.350000000000001" customHeight="1" x14ac:dyDescent="0.2">
      <c r="A280" s="3"/>
      <c r="B280" s="3"/>
      <c r="C280" s="3"/>
      <c r="D280" s="3"/>
      <c r="E280" s="3"/>
      <c r="F280" s="43"/>
      <c r="G280" s="35"/>
    </row>
    <row r="281" spans="1:7" s="8" customFormat="1" ht="16.350000000000001" customHeight="1" x14ac:dyDescent="0.2">
      <c r="A281" s="3"/>
      <c r="B281" s="3"/>
      <c r="C281" s="3"/>
      <c r="D281" s="3"/>
      <c r="E281" s="3"/>
      <c r="F281" s="43"/>
      <c r="G281" s="35"/>
    </row>
    <row r="282" spans="1:7" s="8" customFormat="1" ht="16.350000000000001" customHeight="1" x14ac:dyDescent="0.2">
      <c r="A282" s="3"/>
      <c r="B282" s="3"/>
      <c r="C282" s="3"/>
      <c r="D282" s="3"/>
      <c r="E282" s="3"/>
      <c r="F282" s="43"/>
      <c r="G282" s="35"/>
    </row>
    <row r="283" spans="1:7" s="8" customFormat="1" ht="16.350000000000001" customHeight="1" x14ac:dyDescent="0.2">
      <c r="A283" s="3"/>
      <c r="B283" s="3"/>
      <c r="C283" s="3"/>
      <c r="D283" s="3"/>
      <c r="E283" s="3"/>
      <c r="F283" s="43"/>
      <c r="G283" s="35"/>
    </row>
    <row r="284" spans="1:7" s="8" customFormat="1" ht="16.350000000000001" customHeight="1" x14ac:dyDescent="0.2">
      <c r="A284" s="3"/>
      <c r="B284" s="3"/>
      <c r="C284" s="3"/>
      <c r="D284" s="3"/>
      <c r="E284" s="3"/>
      <c r="F284" s="43"/>
      <c r="G284" s="35"/>
    </row>
    <row r="285" spans="1:7" s="8" customFormat="1" ht="16.350000000000001" customHeight="1" x14ac:dyDescent="0.2">
      <c r="A285" s="3"/>
      <c r="B285" s="3"/>
      <c r="C285" s="3"/>
      <c r="D285" s="3"/>
      <c r="E285" s="3"/>
      <c r="F285" s="43"/>
      <c r="G285" s="35"/>
    </row>
    <row r="286" spans="1:7" s="8" customFormat="1" ht="16.350000000000001" customHeight="1" x14ac:dyDescent="0.2">
      <c r="A286" s="3"/>
      <c r="B286" s="3"/>
      <c r="C286" s="3"/>
      <c r="D286" s="3"/>
      <c r="E286" s="3"/>
      <c r="F286" s="43"/>
      <c r="G286" s="35"/>
    </row>
    <row r="287" spans="1:7" s="8" customFormat="1" ht="16.350000000000001" customHeight="1" x14ac:dyDescent="0.2">
      <c r="A287" s="3"/>
      <c r="B287" s="3"/>
      <c r="C287" s="3"/>
      <c r="D287" s="3"/>
      <c r="E287" s="3"/>
      <c r="F287" s="43"/>
      <c r="G287" s="35"/>
    </row>
    <row r="288" spans="1:7" s="8" customFormat="1" ht="16.350000000000001" customHeight="1" x14ac:dyDescent="0.2">
      <c r="A288" s="3"/>
      <c r="B288" s="3"/>
      <c r="C288" s="3"/>
      <c r="D288" s="3"/>
      <c r="E288" s="3"/>
      <c r="F288" s="43"/>
      <c r="G288" s="35"/>
    </row>
    <row r="289" spans="1:7" s="8" customFormat="1" ht="16.350000000000001" customHeight="1" x14ac:dyDescent="0.2">
      <c r="A289" s="3"/>
      <c r="B289" s="3"/>
      <c r="C289" s="3"/>
      <c r="D289" s="3"/>
      <c r="E289" s="3"/>
      <c r="F289" s="43"/>
      <c r="G289" s="35"/>
    </row>
    <row r="290" spans="1:7" s="8" customFormat="1" ht="16.350000000000001" customHeight="1" x14ac:dyDescent="0.2">
      <c r="A290" s="3"/>
      <c r="B290" s="3"/>
      <c r="C290" s="3"/>
      <c r="D290" s="3"/>
      <c r="E290" s="3"/>
      <c r="F290" s="43"/>
      <c r="G290" s="35"/>
    </row>
    <row r="291" spans="1:7" s="8" customFormat="1" ht="16.350000000000001" customHeight="1" x14ac:dyDescent="0.2">
      <c r="A291" s="3"/>
      <c r="B291" s="3"/>
      <c r="C291" s="3"/>
      <c r="D291" s="3"/>
      <c r="E291" s="3"/>
      <c r="F291" s="43"/>
      <c r="G291" s="35"/>
    </row>
    <row r="292" spans="1:7" s="8" customFormat="1" ht="16.350000000000001" customHeight="1" x14ac:dyDescent="0.2">
      <c r="A292" s="3"/>
      <c r="B292" s="3"/>
      <c r="C292" s="3"/>
      <c r="D292" s="3"/>
      <c r="E292" s="3"/>
      <c r="F292" s="43"/>
      <c r="G292" s="35"/>
    </row>
    <row r="293" spans="1:7" s="8" customFormat="1" ht="16.350000000000001" customHeight="1" x14ac:dyDescent="0.2">
      <c r="A293" s="3"/>
      <c r="B293" s="3"/>
      <c r="C293" s="3"/>
      <c r="D293" s="3"/>
      <c r="E293" s="3"/>
      <c r="F293" s="43"/>
      <c r="G293" s="35"/>
    </row>
    <row r="294" spans="1:7" s="8" customFormat="1" ht="16.350000000000001" customHeight="1" x14ac:dyDescent="0.2">
      <c r="A294" s="3"/>
      <c r="B294" s="3"/>
      <c r="C294" s="3"/>
      <c r="D294" s="3"/>
      <c r="E294" s="3"/>
      <c r="F294" s="43"/>
      <c r="G294" s="35"/>
    </row>
    <row r="295" spans="1:7" s="8" customFormat="1" ht="16.350000000000001" customHeight="1" x14ac:dyDescent="0.2">
      <c r="A295" s="3"/>
      <c r="B295" s="3"/>
      <c r="C295" s="3"/>
      <c r="D295" s="3"/>
      <c r="E295" s="3"/>
      <c r="F295" s="43"/>
      <c r="G295" s="35"/>
    </row>
    <row r="296" spans="1:7" s="8" customFormat="1" ht="16.350000000000001" customHeight="1" x14ac:dyDescent="0.2">
      <c r="A296" s="3"/>
      <c r="B296" s="3"/>
      <c r="C296" s="3"/>
      <c r="D296" s="3"/>
      <c r="E296" s="3"/>
      <c r="F296" s="43"/>
      <c r="G296" s="35"/>
    </row>
    <row r="297" spans="1:7" s="8" customFormat="1" ht="16.350000000000001" customHeight="1" x14ac:dyDescent="0.2">
      <c r="A297" s="3"/>
      <c r="B297" s="3"/>
      <c r="C297" s="3"/>
      <c r="D297" s="3"/>
      <c r="E297" s="3"/>
      <c r="F297" s="43"/>
      <c r="G297" s="35"/>
    </row>
    <row r="298" spans="1:7" s="8" customFormat="1" ht="16.350000000000001" customHeight="1" x14ac:dyDescent="0.2">
      <c r="A298" s="3"/>
      <c r="B298" s="3"/>
      <c r="C298" s="3"/>
      <c r="D298" s="3"/>
      <c r="E298" s="3"/>
      <c r="F298" s="43"/>
      <c r="G298" s="35"/>
    </row>
    <row r="299" spans="1:7" s="8" customFormat="1" ht="16.350000000000001" customHeight="1" x14ac:dyDescent="0.2">
      <c r="A299" s="3"/>
      <c r="B299" s="3"/>
      <c r="C299" s="3"/>
      <c r="D299" s="3"/>
      <c r="E299" s="3"/>
      <c r="F299" s="43"/>
      <c r="G299" s="35"/>
    </row>
    <row r="300" spans="1:7" s="8" customFormat="1" ht="16.350000000000001" customHeight="1" x14ac:dyDescent="0.2">
      <c r="A300" s="3"/>
      <c r="B300" s="3"/>
      <c r="C300" s="3"/>
      <c r="D300" s="3"/>
      <c r="E300" s="3"/>
      <c r="F300" s="43"/>
      <c r="G300" s="35"/>
    </row>
    <row r="301" spans="1:7" s="8" customFormat="1" ht="16.350000000000001" customHeight="1" x14ac:dyDescent="0.2">
      <c r="A301" s="3"/>
      <c r="B301" s="3"/>
      <c r="C301" s="3"/>
      <c r="D301" s="3"/>
      <c r="E301" s="3"/>
      <c r="F301" s="43"/>
      <c r="G301" s="35"/>
    </row>
    <row r="302" spans="1:7" s="8" customFormat="1" ht="16.350000000000001" customHeight="1" x14ac:dyDescent="0.2">
      <c r="A302" s="3"/>
      <c r="B302" s="3"/>
      <c r="C302" s="3"/>
      <c r="D302" s="3"/>
      <c r="E302" s="3"/>
      <c r="F302" s="43"/>
      <c r="G302" s="35"/>
    </row>
    <row r="303" spans="1:7" s="8" customFormat="1" ht="16.350000000000001" customHeight="1" x14ac:dyDescent="0.2">
      <c r="A303" s="3"/>
      <c r="B303" s="3"/>
      <c r="C303" s="3"/>
      <c r="D303" s="3"/>
      <c r="E303" s="3"/>
      <c r="F303" s="43"/>
      <c r="G303" s="35"/>
    </row>
    <row r="304" spans="1:7" s="8" customFormat="1" ht="16.350000000000001" customHeight="1" x14ac:dyDescent="0.2">
      <c r="A304" s="3"/>
      <c r="B304" s="3"/>
      <c r="C304" s="3"/>
      <c r="D304" s="3"/>
      <c r="E304" s="3"/>
      <c r="F304" s="43"/>
      <c r="G304" s="35"/>
    </row>
    <row r="305" spans="1:7" s="8" customFormat="1" ht="16.350000000000001" customHeight="1" x14ac:dyDescent="0.2">
      <c r="A305" s="3"/>
      <c r="B305" s="3"/>
      <c r="C305" s="3"/>
      <c r="D305" s="3"/>
      <c r="E305" s="3"/>
      <c r="F305" s="43"/>
      <c r="G305" s="35"/>
    </row>
    <row r="306" spans="1:7" s="8" customFormat="1" ht="16.350000000000001" customHeight="1" x14ac:dyDescent="0.2">
      <c r="A306" s="3"/>
      <c r="B306" s="3"/>
      <c r="C306" s="3"/>
      <c r="D306" s="3"/>
      <c r="E306" s="3"/>
      <c r="F306" s="43"/>
      <c r="G306" s="35"/>
    </row>
    <row r="307" spans="1:7" s="8" customFormat="1" ht="16.350000000000001" customHeight="1" x14ac:dyDescent="0.2">
      <c r="A307" s="3"/>
      <c r="B307" s="3"/>
      <c r="C307" s="3"/>
      <c r="D307" s="3"/>
      <c r="E307" s="3"/>
      <c r="F307" s="43"/>
      <c r="G307" s="35"/>
    </row>
    <row r="308" spans="1:7" s="8" customFormat="1" ht="16.350000000000001" customHeight="1" x14ac:dyDescent="0.2">
      <c r="A308" s="3"/>
      <c r="B308" s="3"/>
      <c r="C308" s="3"/>
      <c r="D308" s="3"/>
      <c r="E308" s="3"/>
      <c r="F308" s="43"/>
      <c r="G308" s="35"/>
    </row>
    <row r="309" spans="1:7" s="8" customFormat="1" ht="16.350000000000001" customHeight="1" x14ac:dyDescent="0.2">
      <c r="A309" s="3"/>
      <c r="B309" s="3"/>
      <c r="C309" s="3"/>
      <c r="D309" s="3"/>
      <c r="E309" s="3"/>
      <c r="F309" s="43"/>
      <c r="G309" s="35"/>
    </row>
    <row r="310" spans="1:7" s="8" customFormat="1" ht="16.350000000000001" customHeight="1" x14ac:dyDescent="0.2">
      <c r="A310" s="3"/>
      <c r="B310" s="3"/>
      <c r="C310" s="3"/>
      <c r="D310" s="3"/>
      <c r="E310" s="3"/>
      <c r="F310" s="43"/>
      <c r="G310" s="35"/>
    </row>
    <row r="311" spans="1:7" s="8" customFormat="1" ht="16.350000000000001" customHeight="1" x14ac:dyDescent="0.2">
      <c r="A311" s="3"/>
      <c r="B311" s="3"/>
      <c r="C311" s="3"/>
      <c r="D311" s="3"/>
      <c r="E311" s="3"/>
      <c r="F311" s="43"/>
      <c r="G311" s="35"/>
    </row>
    <row r="312" spans="1:7" s="8" customFormat="1" ht="16.350000000000001" customHeight="1" x14ac:dyDescent="0.2">
      <c r="A312" s="3"/>
      <c r="B312" s="3"/>
      <c r="C312" s="3"/>
      <c r="D312" s="3"/>
      <c r="E312" s="3"/>
      <c r="F312" s="43"/>
      <c r="G312" s="35"/>
    </row>
    <row r="313" spans="1:7" s="8" customFormat="1" ht="16.350000000000001" customHeight="1" x14ac:dyDescent="0.2">
      <c r="A313" s="3"/>
      <c r="B313" s="3"/>
      <c r="C313" s="3"/>
      <c r="D313" s="3"/>
      <c r="E313" s="3"/>
      <c r="F313" s="43"/>
      <c r="G313" s="35"/>
    </row>
    <row r="314" spans="1:7" s="8" customFormat="1" ht="16.350000000000001" customHeight="1" x14ac:dyDescent="0.2">
      <c r="A314" s="3"/>
      <c r="B314" s="3"/>
      <c r="C314" s="3"/>
      <c r="D314" s="3"/>
      <c r="E314" s="3"/>
      <c r="F314" s="43"/>
      <c r="G314" s="35"/>
    </row>
    <row r="315" spans="1:7" s="8" customFormat="1" ht="16.350000000000001" customHeight="1" x14ac:dyDescent="0.2">
      <c r="A315" s="3"/>
      <c r="B315" s="3"/>
      <c r="C315" s="3"/>
      <c r="D315" s="3"/>
      <c r="E315" s="3"/>
      <c r="F315" s="43"/>
      <c r="G315" s="35"/>
    </row>
    <row r="316" spans="1:7" s="8" customFormat="1" ht="16.350000000000001" customHeight="1" x14ac:dyDescent="0.2">
      <c r="A316" s="3"/>
      <c r="B316" s="3"/>
      <c r="C316" s="3"/>
      <c r="D316" s="3"/>
      <c r="E316" s="3"/>
      <c r="F316" s="43"/>
      <c r="G316" s="35"/>
    </row>
    <row r="317" spans="1:7" s="8" customFormat="1" ht="16.350000000000001" customHeight="1" x14ac:dyDescent="0.2">
      <c r="A317" s="3"/>
      <c r="B317" s="3"/>
      <c r="C317" s="3"/>
      <c r="D317" s="3"/>
      <c r="E317" s="3"/>
      <c r="F317" s="43"/>
      <c r="G317" s="35"/>
    </row>
    <row r="318" spans="1:7" s="8" customFormat="1" ht="16.350000000000001" customHeight="1" x14ac:dyDescent="0.2">
      <c r="A318" s="3"/>
      <c r="B318" s="3"/>
      <c r="C318" s="3"/>
      <c r="D318" s="3"/>
      <c r="E318" s="3"/>
      <c r="F318" s="43"/>
      <c r="G318" s="35"/>
    </row>
    <row r="319" spans="1:7" s="8" customFormat="1" ht="16.350000000000001" customHeight="1" x14ac:dyDescent="0.2">
      <c r="A319" s="3"/>
      <c r="B319" s="3"/>
      <c r="C319" s="3"/>
      <c r="D319" s="3"/>
      <c r="E319" s="3"/>
      <c r="F319" s="43"/>
      <c r="G319" s="35"/>
    </row>
    <row r="320" spans="1:7" s="8" customFormat="1" ht="16.350000000000001" customHeight="1" x14ac:dyDescent="0.2">
      <c r="A320" s="3"/>
      <c r="B320" s="3"/>
      <c r="C320" s="3"/>
      <c r="D320" s="3"/>
      <c r="E320" s="3"/>
      <c r="F320" s="43"/>
      <c r="G320" s="35"/>
    </row>
    <row r="321" spans="1:7" s="8" customFormat="1" ht="16.350000000000001" customHeight="1" x14ac:dyDescent="0.2">
      <c r="A321" s="3"/>
      <c r="B321" s="3"/>
      <c r="C321" s="3"/>
      <c r="D321" s="3"/>
      <c r="E321" s="3"/>
      <c r="F321" s="43"/>
      <c r="G321" s="35"/>
    </row>
    <row r="322" spans="1:7" s="8" customFormat="1" ht="16.350000000000001" customHeight="1" x14ac:dyDescent="0.2">
      <c r="A322" s="3"/>
      <c r="B322" s="3"/>
      <c r="C322" s="3"/>
      <c r="D322" s="3"/>
      <c r="E322" s="3"/>
      <c r="F322" s="43"/>
      <c r="G322" s="35"/>
    </row>
    <row r="323" spans="1:7" s="8" customFormat="1" ht="16.350000000000001" customHeight="1" x14ac:dyDescent="0.2">
      <c r="A323" s="3"/>
      <c r="B323" s="3"/>
      <c r="C323" s="3"/>
      <c r="D323" s="3"/>
      <c r="E323" s="3"/>
      <c r="F323" s="43"/>
      <c r="G323" s="35"/>
    </row>
    <row r="324" spans="1:7" s="8" customFormat="1" ht="16.350000000000001" customHeight="1" x14ac:dyDescent="0.2">
      <c r="A324" s="3"/>
      <c r="B324" s="3"/>
      <c r="C324" s="3"/>
      <c r="D324" s="3"/>
      <c r="E324" s="3"/>
      <c r="F324" s="43"/>
      <c r="G324" s="35"/>
    </row>
    <row r="325" spans="1:7" s="8" customFormat="1" ht="16.350000000000001" customHeight="1" x14ac:dyDescent="0.2">
      <c r="A325" s="3"/>
      <c r="B325" s="3"/>
      <c r="C325" s="3"/>
      <c r="D325" s="3"/>
      <c r="E325" s="3"/>
      <c r="F325" s="43"/>
      <c r="G325" s="35"/>
    </row>
    <row r="326" spans="1:7" s="8" customFormat="1" ht="16.350000000000001" customHeight="1" x14ac:dyDescent="0.2">
      <c r="A326" s="3"/>
      <c r="B326" s="3"/>
      <c r="C326" s="3"/>
      <c r="D326" s="3"/>
      <c r="E326" s="3"/>
      <c r="F326" s="43"/>
      <c r="G326" s="35"/>
    </row>
    <row r="327" spans="1:7" s="8" customFormat="1" ht="16.350000000000001" customHeight="1" x14ac:dyDescent="0.2">
      <c r="A327" s="3"/>
      <c r="B327" s="3"/>
      <c r="C327" s="3"/>
      <c r="D327" s="3"/>
      <c r="E327" s="3"/>
      <c r="F327" s="43"/>
      <c r="G327" s="35"/>
    </row>
    <row r="328" spans="1:7" s="8" customFormat="1" ht="16.350000000000001" customHeight="1" x14ac:dyDescent="0.2">
      <c r="A328" s="3"/>
      <c r="B328" s="3"/>
      <c r="C328" s="3"/>
      <c r="D328" s="3"/>
      <c r="E328" s="3"/>
      <c r="F328" s="43"/>
      <c r="G328" s="35"/>
    </row>
    <row r="329" spans="1:7" s="8" customFormat="1" ht="16.350000000000001" customHeight="1" x14ac:dyDescent="0.2">
      <c r="A329" s="3"/>
      <c r="B329" s="3"/>
      <c r="C329" s="3"/>
      <c r="D329" s="3"/>
      <c r="E329" s="3"/>
      <c r="F329" s="43"/>
      <c r="G329" s="35"/>
    </row>
    <row r="330" spans="1:7" s="8" customFormat="1" ht="16.350000000000001" customHeight="1" x14ac:dyDescent="0.2">
      <c r="A330" s="3"/>
      <c r="B330" s="3"/>
      <c r="C330" s="3"/>
      <c r="D330" s="3"/>
      <c r="E330" s="3"/>
      <c r="F330" s="43"/>
      <c r="G330" s="35"/>
    </row>
    <row r="331" spans="1:7" s="8" customFormat="1" ht="16.350000000000001" customHeight="1" x14ac:dyDescent="0.2">
      <c r="A331" s="3"/>
      <c r="B331" s="3"/>
      <c r="C331" s="3"/>
      <c r="D331" s="3"/>
      <c r="E331" s="3"/>
      <c r="F331" s="43"/>
      <c r="G331" s="35"/>
    </row>
    <row r="332" spans="1:7" s="8" customFormat="1" ht="16.350000000000001" customHeight="1" x14ac:dyDescent="0.2">
      <c r="A332" s="3"/>
      <c r="B332" s="3"/>
      <c r="C332" s="3"/>
      <c r="D332" s="3"/>
      <c r="E332" s="3"/>
      <c r="F332" s="43"/>
      <c r="G332" s="35"/>
    </row>
    <row r="333" spans="1:7" s="8" customFormat="1" ht="16.350000000000001" customHeight="1" x14ac:dyDescent="0.2">
      <c r="A333" s="3"/>
      <c r="B333" s="3"/>
      <c r="C333" s="3"/>
      <c r="D333" s="3"/>
      <c r="E333" s="3"/>
      <c r="F333" s="43"/>
      <c r="G333" s="35"/>
    </row>
    <row r="334" spans="1:7" s="8" customFormat="1" ht="16.350000000000001" customHeight="1" x14ac:dyDescent="0.2">
      <c r="A334" s="3"/>
      <c r="B334" s="3"/>
      <c r="C334" s="3"/>
      <c r="D334" s="3"/>
      <c r="E334" s="3"/>
      <c r="F334" s="43"/>
      <c r="G334" s="35"/>
    </row>
    <row r="335" spans="1:7" s="8" customFormat="1" ht="16.350000000000001" customHeight="1" x14ac:dyDescent="0.2">
      <c r="A335" s="3"/>
      <c r="B335" s="3"/>
      <c r="C335" s="3"/>
      <c r="D335" s="3"/>
      <c r="E335" s="3"/>
      <c r="F335" s="43"/>
      <c r="G335" s="35"/>
    </row>
    <row r="336" spans="1:7" s="8" customFormat="1" ht="16.350000000000001" customHeight="1" x14ac:dyDescent="0.2">
      <c r="A336" s="3"/>
      <c r="B336" s="3"/>
      <c r="C336" s="3"/>
      <c r="D336" s="3"/>
      <c r="E336" s="3"/>
      <c r="F336" s="43"/>
      <c r="G336" s="35"/>
    </row>
    <row r="337" spans="1:7" s="8" customFormat="1" ht="16.350000000000001" customHeight="1" x14ac:dyDescent="0.2">
      <c r="A337" s="3"/>
      <c r="B337" s="3"/>
      <c r="C337" s="3"/>
      <c r="D337" s="3"/>
      <c r="E337" s="3"/>
      <c r="F337" s="43"/>
      <c r="G337" s="35"/>
    </row>
    <row r="338" spans="1:7" s="8" customFormat="1" ht="16.350000000000001" customHeight="1" x14ac:dyDescent="0.2">
      <c r="A338" s="3"/>
      <c r="B338" s="3"/>
      <c r="C338" s="3"/>
      <c r="D338" s="3"/>
      <c r="E338" s="3"/>
      <c r="F338" s="43"/>
      <c r="G338" s="35"/>
    </row>
    <row r="339" spans="1:7" s="8" customFormat="1" ht="16.350000000000001" customHeight="1" x14ac:dyDescent="0.2">
      <c r="A339" s="3"/>
      <c r="B339" s="3"/>
      <c r="C339" s="3"/>
      <c r="D339" s="3"/>
      <c r="E339" s="3"/>
      <c r="F339" s="43"/>
      <c r="G339" s="35"/>
    </row>
    <row r="340" spans="1:7" s="8" customFormat="1" ht="16.350000000000001" customHeight="1" x14ac:dyDescent="0.2">
      <c r="A340" s="3"/>
      <c r="B340" s="3"/>
      <c r="C340" s="3"/>
      <c r="D340" s="3"/>
      <c r="E340" s="3"/>
      <c r="F340" s="43"/>
      <c r="G340" s="35"/>
    </row>
    <row r="341" spans="1:7" s="8" customFormat="1" ht="16.350000000000001" customHeight="1" x14ac:dyDescent="0.2">
      <c r="A341" s="3"/>
      <c r="B341" s="3"/>
      <c r="C341" s="3"/>
      <c r="D341" s="3"/>
      <c r="E341" s="3"/>
      <c r="F341" s="43"/>
      <c r="G341" s="35"/>
    </row>
    <row r="342" spans="1:7" s="8" customFormat="1" ht="16.350000000000001" customHeight="1" x14ac:dyDescent="0.2">
      <c r="A342" s="3"/>
      <c r="B342" s="3"/>
      <c r="C342" s="3"/>
      <c r="D342" s="3"/>
      <c r="E342" s="3"/>
      <c r="F342" s="43"/>
      <c r="G342" s="35"/>
    </row>
    <row r="343" spans="1:7" s="8" customFormat="1" ht="16.350000000000001" customHeight="1" x14ac:dyDescent="0.2">
      <c r="A343" s="3"/>
      <c r="B343" s="3"/>
      <c r="C343" s="3"/>
      <c r="D343" s="3"/>
      <c r="E343" s="3"/>
      <c r="F343" s="43"/>
      <c r="G343" s="35"/>
    </row>
    <row r="344" spans="1:7" s="8" customFormat="1" ht="16.350000000000001" customHeight="1" x14ac:dyDescent="0.2">
      <c r="A344" s="3"/>
      <c r="B344" s="3"/>
      <c r="C344" s="3"/>
      <c r="D344" s="3"/>
      <c r="E344" s="3"/>
      <c r="F344" s="43"/>
      <c r="G344" s="35"/>
    </row>
    <row r="345" spans="1:7" s="8" customFormat="1" ht="16.350000000000001" customHeight="1" x14ac:dyDescent="0.2">
      <c r="A345" s="3"/>
      <c r="B345" s="3"/>
      <c r="C345" s="3"/>
      <c r="D345" s="3"/>
      <c r="E345" s="3"/>
      <c r="F345" s="43"/>
      <c r="G345" s="35"/>
    </row>
    <row r="346" spans="1:7" s="8" customFormat="1" ht="16.350000000000001" customHeight="1" x14ac:dyDescent="0.2">
      <c r="A346" s="3"/>
      <c r="B346" s="3"/>
      <c r="C346" s="3"/>
      <c r="D346" s="3"/>
      <c r="E346" s="3"/>
      <c r="F346" s="43"/>
      <c r="G346" s="35"/>
    </row>
    <row r="347" spans="1:7" s="8" customFormat="1" ht="16.350000000000001" customHeight="1" x14ac:dyDescent="0.2">
      <c r="A347" s="3"/>
      <c r="B347" s="3"/>
      <c r="C347" s="3"/>
      <c r="D347" s="3"/>
      <c r="E347" s="3"/>
      <c r="F347" s="43"/>
      <c r="G347" s="35"/>
    </row>
    <row r="348" spans="1:7" s="8" customFormat="1" ht="16.350000000000001" customHeight="1" x14ac:dyDescent="0.2">
      <c r="A348" s="3"/>
      <c r="B348" s="3"/>
      <c r="C348" s="3"/>
      <c r="D348" s="3"/>
      <c r="E348" s="3"/>
      <c r="F348" s="43"/>
      <c r="G348" s="35"/>
    </row>
    <row r="349" spans="1:7" s="8" customFormat="1" ht="16.350000000000001" customHeight="1" x14ac:dyDescent="0.2">
      <c r="A349" s="3"/>
      <c r="B349" s="3"/>
      <c r="C349" s="3"/>
      <c r="D349" s="3"/>
      <c r="E349" s="3"/>
      <c r="F349" s="43"/>
      <c r="G349" s="35"/>
    </row>
    <row r="350" spans="1:7" s="8" customFormat="1" ht="16.350000000000001" customHeight="1" x14ac:dyDescent="0.2">
      <c r="A350" s="3"/>
      <c r="B350" s="3"/>
      <c r="C350" s="3"/>
      <c r="D350" s="3"/>
      <c r="E350" s="3"/>
      <c r="F350" s="43"/>
      <c r="G350" s="35"/>
    </row>
    <row r="351" spans="1:7" s="8" customFormat="1" ht="16.350000000000001" customHeight="1" x14ac:dyDescent="0.2">
      <c r="A351" s="3"/>
      <c r="B351" s="3"/>
      <c r="C351" s="3"/>
      <c r="D351" s="3"/>
      <c r="E351" s="3"/>
      <c r="F351" s="43"/>
      <c r="G351" s="35"/>
    </row>
    <row r="352" spans="1:7" s="8" customFormat="1" ht="16.350000000000001" customHeight="1" x14ac:dyDescent="0.2">
      <c r="A352" s="3"/>
      <c r="B352" s="3"/>
      <c r="C352" s="3"/>
      <c r="D352" s="3"/>
      <c r="E352" s="3"/>
      <c r="F352" s="43"/>
      <c r="G352" s="35"/>
    </row>
    <row r="353" spans="1:7" s="8" customFormat="1" ht="16.350000000000001" customHeight="1" x14ac:dyDescent="0.2">
      <c r="A353" s="3"/>
      <c r="B353" s="3"/>
      <c r="C353" s="3"/>
      <c r="D353" s="3"/>
      <c r="E353" s="3"/>
      <c r="F353" s="43"/>
      <c r="G353" s="35"/>
    </row>
    <row r="354" spans="1:7" s="8" customFormat="1" ht="16.350000000000001" customHeight="1" x14ac:dyDescent="0.2">
      <c r="A354" s="3"/>
      <c r="B354" s="3"/>
      <c r="C354" s="3"/>
      <c r="D354" s="3"/>
      <c r="E354" s="3"/>
      <c r="F354" s="43"/>
      <c r="G354" s="35"/>
    </row>
    <row r="355" spans="1:7" s="8" customFormat="1" ht="16.350000000000001" customHeight="1" x14ac:dyDescent="0.2">
      <c r="A355" s="3"/>
      <c r="B355" s="3"/>
      <c r="C355" s="3"/>
      <c r="D355" s="3"/>
      <c r="E355" s="3"/>
      <c r="F355" s="43"/>
      <c r="G355" s="35"/>
    </row>
    <row r="356" spans="1:7" s="8" customFormat="1" ht="16.350000000000001" customHeight="1" x14ac:dyDescent="0.2">
      <c r="A356" s="3"/>
      <c r="B356" s="3"/>
      <c r="C356" s="3"/>
      <c r="D356" s="3"/>
      <c r="E356" s="3"/>
      <c r="F356" s="43"/>
      <c r="G356" s="35"/>
    </row>
    <row r="357" spans="1:7" s="8" customFormat="1" ht="16.350000000000001" customHeight="1" x14ac:dyDescent="0.2">
      <c r="A357" s="3"/>
      <c r="B357" s="3"/>
      <c r="C357" s="3"/>
      <c r="D357" s="3"/>
      <c r="E357" s="3"/>
      <c r="F357" s="43"/>
      <c r="G357" s="35"/>
    </row>
    <row r="358" spans="1:7" s="8" customFormat="1" ht="16.350000000000001" customHeight="1" x14ac:dyDescent="0.2">
      <c r="A358" s="3"/>
      <c r="B358" s="3"/>
      <c r="C358" s="3"/>
      <c r="D358" s="3"/>
      <c r="E358" s="3"/>
      <c r="F358" s="43"/>
      <c r="G358" s="35"/>
    </row>
    <row r="359" spans="1:7" s="8" customFormat="1" ht="16.350000000000001" customHeight="1" x14ac:dyDescent="0.2">
      <c r="A359" s="3"/>
      <c r="B359" s="3"/>
      <c r="C359" s="3"/>
      <c r="D359" s="3"/>
      <c r="E359" s="3"/>
      <c r="F359" s="43"/>
      <c r="G359" s="35"/>
    </row>
    <row r="360" spans="1:7" s="8" customFormat="1" ht="16.350000000000001" customHeight="1" x14ac:dyDescent="0.2">
      <c r="A360" s="3"/>
      <c r="B360" s="3"/>
      <c r="C360" s="3"/>
      <c r="D360" s="3"/>
      <c r="E360" s="3"/>
      <c r="F360" s="43"/>
      <c r="G360" s="35"/>
    </row>
    <row r="361" spans="1:7" s="8" customFormat="1" ht="16.350000000000001" customHeight="1" x14ac:dyDescent="0.2">
      <c r="A361" s="3"/>
      <c r="B361" s="3"/>
      <c r="C361" s="3"/>
      <c r="D361" s="3"/>
      <c r="E361" s="3"/>
      <c r="F361" s="43"/>
      <c r="G361" s="35"/>
    </row>
    <row r="362" spans="1:7" s="8" customFormat="1" ht="16.350000000000001" customHeight="1" x14ac:dyDescent="0.2">
      <c r="A362" s="3"/>
      <c r="B362" s="3"/>
      <c r="C362" s="3"/>
      <c r="D362" s="3"/>
      <c r="E362" s="3"/>
      <c r="F362" s="43"/>
      <c r="G362" s="35"/>
    </row>
    <row r="363" spans="1:7" s="8" customFormat="1" ht="16.350000000000001" customHeight="1" x14ac:dyDescent="0.2">
      <c r="A363" s="3"/>
      <c r="B363" s="3"/>
      <c r="C363" s="3"/>
      <c r="D363" s="3"/>
      <c r="E363" s="3"/>
      <c r="F363" s="43"/>
      <c r="G363" s="35"/>
    </row>
    <row r="364" spans="1:7" s="8" customFormat="1" ht="16.350000000000001" customHeight="1" x14ac:dyDescent="0.2">
      <c r="A364" s="3"/>
      <c r="B364" s="3"/>
      <c r="C364" s="3"/>
      <c r="D364" s="3"/>
      <c r="E364" s="3"/>
      <c r="F364" s="43"/>
      <c r="G364" s="35"/>
    </row>
    <row r="365" spans="1:7" s="8" customFormat="1" ht="16.350000000000001" customHeight="1" x14ac:dyDescent="0.2">
      <c r="A365" s="3"/>
      <c r="B365" s="3"/>
      <c r="C365" s="3"/>
      <c r="D365" s="3"/>
      <c r="E365" s="3"/>
      <c r="F365" s="43"/>
      <c r="G365" s="35"/>
    </row>
    <row r="366" spans="1:7" s="8" customFormat="1" ht="16.350000000000001" customHeight="1" x14ac:dyDescent="0.2">
      <c r="A366" s="3"/>
      <c r="B366" s="3"/>
      <c r="C366" s="3"/>
      <c r="D366" s="3"/>
      <c r="E366" s="3"/>
      <c r="F366" s="43"/>
      <c r="G366" s="35"/>
    </row>
    <row r="367" spans="1:7" s="8" customFormat="1" ht="16.350000000000001" customHeight="1" x14ac:dyDescent="0.2">
      <c r="A367" s="3"/>
      <c r="B367" s="3"/>
      <c r="C367" s="3"/>
      <c r="D367" s="3"/>
      <c r="E367" s="3"/>
      <c r="F367" s="43"/>
      <c r="G367" s="35"/>
    </row>
    <row r="368" spans="1:7" s="8" customFormat="1" ht="16.350000000000001" customHeight="1" x14ac:dyDescent="0.2">
      <c r="A368" s="3"/>
      <c r="B368" s="3"/>
      <c r="C368" s="3"/>
      <c r="D368" s="3"/>
      <c r="E368" s="3"/>
      <c r="F368" s="43"/>
      <c r="G368" s="35"/>
    </row>
    <row r="369" spans="1:7" s="8" customFormat="1" ht="16.350000000000001" customHeight="1" x14ac:dyDescent="0.2">
      <c r="A369" s="3"/>
      <c r="B369" s="3"/>
      <c r="C369" s="3"/>
      <c r="D369" s="3"/>
      <c r="E369" s="3"/>
      <c r="F369" s="43"/>
      <c r="G369" s="35"/>
    </row>
    <row r="370" spans="1:7" s="8" customFormat="1" ht="16.350000000000001" customHeight="1" x14ac:dyDescent="0.2">
      <c r="A370" s="3"/>
      <c r="B370" s="3"/>
      <c r="C370" s="3"/>
      <c r="D370" s="3"/>
      <c r="E370" s="3"/>
      <c r="F370" s="43"/>
      <c r="G370" s="35"/>
    </row>
    <row r="371" spans="1:7" s="8" customFormat="1" ht="16.350000000000001" customHeight="1" x14ac:dyDescent="0.2">
      <c r="A371" s="3"/>
      <c r="B371" s="3"/>
      <c r="C371" s="3"/>
      <c r="D371" s="3"/>
      <c r="E371" s="3"/>
      <c r="F371" s="43"/>
      <c r="G371" s="35"/>
    </row>
    <row r="372" spans="1:7" s="8" customFormat="1" ht="16.350000000000001" customHeight="1" x14ac:dyDescent="0.2">
      <c r="A372" s="3"/>
      <c r="B372" s="3"/>
      <c r="C372" s="3"/>
      <c r="D372" s="3"/>
      <c r="E372" s="3"/>
      <c r="F372" s="43"/>
      <c r="G372" s="35"/>
    </row>
    <row r="373" spans="1:7" s="8" customFormat="1" ht="16.350000000000001" customHeight="1" x14ac:dyDescent="0.2">
      <c r="A373" s="3"/>
      <c r="B373" s="3"/>
      <c r="C373" s="3"/>
      <c r="D373" s="3"/>
      <c r="E373" s="3"/>
      <c r="F373" s="43"/>
      <c r="G373" s="35"/>
    </row>
    <row r="374" spans="1:7" s="8" customFormat="1" ht="16.350000000000001" customHeight="1" x14ac:dyDescent="0.2">
      <c r="A374" s="3"/>
      <c r="B374" s="3"/>
      <c r="C374" s="3"/>
      <c r="D374" s="3"/>
      <c r="E374" s="3"/>
      <c r="F374" s="43"/>
      <c r="G374" s="35"/>
    </row>
    <row r="375" spans="1:7" s="8" customFormat="1" ht="16.350000000000001" customHeight="1" x14ac:dyDescent="0.2">
      <c r="A375" s="3"/>
      <c r="B375" s="3"/>
      <c r="C375" s="3"/>
      <c r="D375" s="3"/>
      <c r="E375" s="3"/>
      <c r="F375" s="43"/>
      <c r="G375" s="35"/>
    </row>
    <row r="376" spans="1:7" s="8" customFormat="1" ht="16.350000000000001" customHeight="1" x14ac:dyDescent="0.2">
      <c r="A376" s="3"/>
      <c r="B376" s="3"/>
      <c r="C376" s="3"/>
      <c r="D376" s="3"/>
      <c r="E376" s="3"/>
      <c r="F376" s="43"/>
      <c r="G376" s="35"/>
    </row>
    <row r="377" spans="1:7" s="8" customFormat="1" ht="16.350000000000001" customHeight="1" x14ac:dyDescent="0.2">
      <c r="A377" s="3"/>
      <c r="B377" s="3"/>
      <c r="C377" s="3"/>
      <c r="D377" s="3"/>
      <c r="E377" s="3"/>
      <c r="F377" s="43"/>
      <c r="G377" s="35"/>
    </row>
    <row r="378" spans="1:7" s="8" customFormat="1" ht="16.350000000000001" customHeight="1" x14ac:dyDescent="0.2">
      <c r="A378" s="3"/>
      <c r="B378" s="3"/>
      <c r="C378" s="3"/>
      <c r="D378" s="3"/>
      <c r="E378" s="3"/>
      <c r="F378" s="43"/>
      <c r="G378" s="35"/>
    </row>
    <row r="379" spans="1:7" s="8" customFormat="1" ht="16.350000000000001" customHeight="1" x14ac:dyDescent="0.2">
      <c r="A379" s="3"/>
      <c r="B379" s="3"/>
      <c r="C379" s="3"/>
      <c r="D379" s="3"/>
      <c r="E379" s="3"/>
      <c r="F379" s="43"/>
      <c r="G379" s="35"/>
    </row>
    <row r="380" spans="1:7" s="8" customFormat="1" ht="16.350000000000001" customHeight="1" x14ac:dyDescent="0.2">
      <c r="A380" s="3"/>
      <c r="B380" s="3"/>
      <c r="C380" s="3"/>
      <c r="D380" s="3"/>
      <c r="E380" s="3"/>
      <c r="F380" s="43"/>
      <c r="G380" s="35"/>
    </row>
    <row r="381" spans="1:7" s="8" customFormat="1" ht="16.350000000000001" customHeight="1" x14ac:dyDescent="0.2">
      <c r="A381" s="3"/>
      <c r="B381" s="3"/>
      <c r="C381" s="3"/>
      <c r="D381" s="3"/>
      <c r="E381" s="3"/>
      <c r="F381" s="43"/>
      <c r="G381" s="35"/>
    </row>
    <row r="382" spans="1:7" s="8" customFormat="1" ht="16.350000000000001" customHeight="1" x14ac:dyDescent="0.2">
      <c r="A382" s="3"/>
      <c r="B382" s="3"/>
      <c r="C382" s="3"/>
      <c r="D382" s="3"/>
      <c r="E382" s="3"/>
      <c r="F382" s="43"/>
      <c r="G382" s="35"/>
    </row>
    <row r="383" spans="1:7" s="8" customFormat="1" ht="16.350000000000001" customHeight="1" x14ac:dyDescent="0.2">
      <c r="A383" s="3"/>
      <c r="B383" s="3"/>
      <c r="C383" s="3"/>
      <c r="D383" s="3"/>
      <c r="E383" s="3"/>
      <c r="F383" s="43"/>
      <c r="G383" s="35"/>
    </row>
    <row r="384" spans="1:7" s="8" customFormat="1" ht="16.350000000000001" customHeight="1" x14ac:dyDescent="0.2">
      <c r="A384" s="3"/>
      <c r="B384" s="3"/>
      <c r="C384" s="3"/>
      <c r="D384" s="3"/>
      <c r="E384" s="3"/>
      <c r="F384" s="43"/>
      <c r="G384" s="35"/>
    </row>
    <row r="385" spans="1:7" s="8" customFormat="1" ht="16.350000000000001" customHeight="1" x14ac:dyDescent="0.2">
      <c r="A385" s="3"/>
      <c r="B385" s="3"/>
      <c r="C385" s="3"/>
      <c r="D385" s="3"/>
      <c r="E385" s="3"/>
      <c r="F385" s="43"/>
      <c r="G385" s="35"/>
    </row>
    <row r="386" spans="1:7" s="8" customFormat="1" ht="16.350000000000001" customHeight="1" x14ac:dyDescent="0.2">
      <c r="A386" s="3"/>
      <c r="B386" s="3"/>
      <c r="C386" s="3"/>
      <c r="D386" s="3"/>
      <c r="E386" s="3"/>
      <c r="F386" s="43"/>
      <c r="G386" s="35"/>
    </row>
    <row r="387" spans="1:7" s="8" customFormat="1" ht="16.350000000000001" customHeight="1" x14ac:dyDescent="0.2">
      <c r="A387" s="3"/>
      <c r="B387" s="3"/>
      <c r="C387" s="3"/>
      <c r="D387" s="3"/>
      <c r="E387" s="3"/>
      <c r="F387" s="43"/>
      <c r="G387" s="35"/>
    </row>
    <row r="388" spans="1:7" s="8" customFormat="1" ht="16.350000000000001" customHeight="1" x14ac:dyDescent="0.2">
      <c r="A388" s="3"/>
      <c r="B388" s="3"/>
      <c r="C388" s="3"/>
      <c r="D388" s="3"/>
      <c r="E388" s="3"/>
      <c r="F388" s="43"/>
      <c r="G388" s="35"/>
    </row>
    <row r="389" spans="1:7" s="8" customFormat="1" ht="16.350000000000001" customHeight="1" x14ac:dyDescent="0.2">
      <c r="A389" s="3"/>
      <c r="B389" s="3"/>
      <c r="C389" s="3"/>
      <c r="D389" s="3"/>
      <c r="E389" s="3"/>
      <c r="F389" s="43"/>
      <c r="G389" s="35"/>
    </row>
    <row r="390" spans="1:7" s="8" customFormat="1" ht="16.350000000000001" customHeight="1" x14ac:dyDescent="0.2">
      <c r="A390" s="3"/>
      <c r="B390" s="3"/>
      <c r="C390" s="3"/>
      <c r="D390" s="3"/>
      <c r="E390" s="3"/>
      <c r="F390" s="43"/>
      <c r="G390" s="35"/>
    </row>
    <row r="391" spans="1:7" s="8" customFormat="1" ht="16.350000000000001" customHeight="1" x14ac:dyDescent="0.2">
      <c r="A391" s="3"/>
      <c r="B391" s="3"/>
      <c r="C391" s="3"/>
      <c r="D391" s="3"/>
      <c r="E391" s="3"/>
      <c r="F391" s="43"/>
      <c r="G391" s="35"/>
    </row>
    <row r="392" spans="1:7" s="8" customFormat="1" ht="16.350000000000001" customHeight="1" x14ac:dyDescent="0.2">
      <c r="A392" s="3"/>
      <c r="B392" s="3"/>
      <c r="C392" s="3"/>
      <c r="D392" s="3"/>
      <c r="E392" s="3"/>
      <c r="F392" s="43"/>
      <c r="G392" s="35"/>
    </row>
    <row r="393" spans="1:7" s="8" customFormat="1" ht="16.350000000000001" customHeight="1" x14ac:dyDescent="0.2">
      <c r="A393" s="3"/>
      <c r="B393" s="3"/>
      <c r="C393" s="3"/>
      <c r="D393" s="3"/>
      <c r="E393" s="3"/>
      <c r="F393" s="43"/>
      <c r="G393" s="35"/>
    </row>
    <row r="394" spans="1:7" s="8" customFormat="1" ht="16.350000000000001" customHeight="1" x14ac:dyDescent="0.2">
      <c r="A394" s="3"/>
      <c r="B394" s="3"/>
      <c r="C394" s="3"/>
      <c r="D394" s="3"/>
      <c r="E394" s="3"/>
      <c r="F394" s="43"/>
      <c r="G394" s="35"/>
    </row>
    <row r="395" spans="1:7" s="8" customFormat="1" ht="16.350000000000001" customHeight="1" x14ac:dyDescent="0.2">
      <c r="A395" s="3"/>
      <c r="B395" s="3"/>
      <c r="C395" s="3"/>
      <c r="D395" s="3"/>
      <c r="E395" s="3"/>
      <c r="F395" s="43"/>
      <c r="G395" s="35"/>
    </row>
    <row r="396" spans="1:7" s="8" customFormat="1" ht="16.350000000000001" customHeight="1" x14ac:dyDescent="0.2">
      <c r="A396" s="3"/>
      <c r="B396" s="3"/>
      <c r="C396" s="3"/>
      <c r="D396" s="3"/>
      <c r="E396" s="3"/>
      <c r="F396" s="43"/>
      <c r="G396" s="35"/>
    </row>
    <row r="397" spans="1:7" s="8" customFormat="1" ht="16.350000000000001" customHeight="1" x14ac:dyDescent="0.2">
      <c r="A397" s="3"/>
      <c r="B397" s="3"/>
      <c r="C397" s="3"/>
      <c r="D397" s="3"/>
      <c r="E397" s="3"/>
      <c r="F397" s="43"/>
      <c r="G397" s="35"/>
    </row>
    <row r="398" spans="1:7" s="8" customFormat="1" ht="16.350000000000001" customHeight="1" x14ac:dyDescent="0.2">
      <c r="A398" s="3"/>
      <c r="B398" s="3"/>
      <c r="C398" s="3"/>
      <c r="D398" s="3"/>
      <c r="E398" s="3"/>
      <c r="F398" s="43"/>
      <c r="G398" s="35"/>
    </row>
    <row r="399" spans="1:7" s="8" customFormat="1" ht="16.350000000000001" customHeight="1" x14ac:dyDescent="0.2">
      <c r="A399" s="3"/>
      <c r="B399" s="3"/>
      <c r="C399" s="3"/>
      <c r="D399" s="3"/>
      <c r="E399" s="3"/>
      <c r="F399" s="43"/>
      <c r="G399" s="35"/>
    </row>
    <row r="400" spans="1:7" s="8" customFormat="1" ht="16.350000000000001" customHeight="1" x14ac:dyDescent="0.2">
      <c r="A400" s="3"/>
      <c r="B400" s="3"/>
      <c r="C400" s="3"/>
      <c r="D400" s="3"/>
      <c r="E400" s="3"/>
      <c r="F400" s="43"/>
      <c r="G400" s="35"/>
    </row>
    <row r="401" spans="1:7" s="8" customFormat="1" ht="16.350000000000001" customHeight="1" x14ac:dyDescent="0.2">
      <c r="A401" s="3"/>
      <c r="B401" s="3"/>
      <c r="C401" s="3"/>
      <c r="D401" s="3"/>
      <c r="E401" s="3"/>
      <c r="F401" s="43"/>
      <c r="G401" s="35"/>
    </row>
    <row r="402" spans="1:7" s="8" customFormat="1" ht="16.350000000000001" customHeight="1" x14ac:dyDescent="0.2">
      <c r="A402" s="3"/>
      <c r="B402" s="3"/>
      <c r="C402" s="3"/>
      <c r="D402" s="3"/>
      <c r="E402" s="3"/>
      <c r="F402" s="43"/>
      <c r="G402" s="35"/>
    </row>
    <row r="403" spans="1:7" s="8" customFormat="1" ht="16.350000000000001" customHeight="1" x14ac:dyDescent="0.2">
      <c r="A403" s="3"/>
      <c r="B403" s="3"/>
      <c r="C403" s="3"/>
      <c r="D403" s="3"/>
      <c r="E403" s="3"/>
      <c r="F403" s="43"/>
      <c r="G403" s="35"/>
    </row>
    <row r="404" spans="1:7" s="8" customFormat="1" ht="16.350000000000001" customHeight="1" x14ac:dyDescent="0.2">
      <c r="A404" s="3"/>
      <c r="B404" s="3"/>
      <c r="C404" s="3"/>
      <c r="D404" s="3"/>
      <c r="E404" s="3"/>
      <c r="F404" s="43"/>
      <c r="G404" s="35"/>
    </row>
    <row r="405" spans="1:7" s="8" customFormat="1" ht="16.350000000000001" customHeight="1" x14ac:dyDescent="0.2">
      <c r="A405" s="3"/>
      <c r="B405" s="3"/>
      <c r="C405" s="3"/>
      <c r="D405" s="3"/>
      <c r="E405" s="3"/>
      <c r="F405" s="43"/>
      <c r="G405" s="35"/>
    </row>
    <row r="406" spans="1:7" s="8" customFormat="1" ht="16.350000000000001" customHeight="1" x14ac:dyDescent="0.2">
      <c r="A406" s="3"/>
      <c r="B406" s="3"/>
      <c r="C406" s="3"/>
      <c r="D406" s="3"/>
      <c r="E406" s="3"/>
      <c r="F406" s="43"/>
      <c r="G406" s="35"/>
    </row>
    <row r="407" spans="1:7" s="8" customFormat="1" ht="16.350000000000001" customHeight="1" x14ac:dyDescent="0.2">
      <c r="A407" s="3"/>
      <c r="B407" s="3"/>
      <c r="C407" s="3"/>
      <c r="D407" s="3"/>
      <c r="E407" s="3"/>
      <c r="F407" s="43"/>
      <c r="G407" s="35"/>
    </row>
    <row r="408" spans="1:7" s="8" customFormat="1" ht="16.350000000000001" customHeight="1" x14ac:dyDescent="0.2">
      <c r="A408" s="3"/>
      <c r="B408" s="3"/>
      <c r="C408" s="3"/>
      <c r="D408" s="3"/>
      <c r="E408" s="3"/>
      <c r="F408" s="43"/>
      <c r="G408" s="35"/>
    </row>
    <row r="409" spans="1:7" s="8" customFormat="1" ht="16.350000000000001" customHeight="1" x14ac:dyDescent="0.2">
      <c r="A409" s="3"/>
      <c r="B409" s="3"/>
      <c r="C409" s="3"/>
      <c r="D409" s="3"/>
      <c r="E409" s="3"/>
      <c r="F409" s="43"/>
      <c r="G409" s="35"/>
    </row>
    <row r="410" spans="1:7" s="8" customFormat="1" ht="16.350000000000001" customHeight="1" x14ac:dyDescent="0.2">
      <c r="A410" s="3"/>
      <c r="B410" s="3"/>
      <c r="C410" s="3"/>
      <c r="D410" s="3"/>
      <c r="E410" s="3"/>
      <c r="F410" s="43"/>
      <c r="G410" s="35"/>
    </row>
    <row r="411" spans="1:7" s="8" customFormat="1" ht="16.350000000000001" customHeight="1" x14ac:dyDescent="0.2">
      <c r="A411" s="3"/>
      <c r="B411" s="3"/>
      <c r="C411" s="3"/>
      <c r="D411" s="3"/>
      <c r="E411" s="3"/>
      <c r="F411" s="43"/>
      <c r="G411" s="35"/>
    </row>
    <row r="412" spans="1:7" s="8" customFormat="1" ht="16.350000000000001" customHeight="1" x14ac:dyDescent="0.2">
      <c r="A412" s="3"/>
      <c r="B412" s="3"/>
      <c r="C412" s="3"/>
      <c r="D412" s="3"/>
      <c r="E412" s="3"/>
      <c r="F412" s="43"/>
      <c r="G412" s="35"/>
    </row>
    <row r="413" spans="1:7" s="8" customFormat="1" ht="16.350000000000001" customHeight="1" x14ac:dyDescent="0.2">
      <c r="A413" s="3"/>
      <c r="B413" s="3"/>
      <c r="C413" s="3"/>
      <c r="D413" s="3"/>
      <c r="E413" s="3"/>
      <c r="F413" s="43"/>
      <c r="G413" s="35"/>
    </row>
    <row r="414" spans="1:7" s="8" customFormat="1" ht="16.350000000000001" customHeight="1" x14ac:dyDescent="0.2">
      <c r="A414" s="3"/>
      <c r="B414" s="3"/>
      <c r="C414" s="3"/>
      <c r="D414" s="3"/>
      <c r="E414" s="3"/>
      <c r="F414" s="43"/>
      <c r="G414" s="35"/>
    </row>
    <row r="415" spans="1:7" s="8" customFormat="1" ht="16.350000000000001" customHeight="1" x14ac:dyDescent="0.2">
      <c r="A415" s="3"/>
      <c r="B415" s="3"/>
      <c r="C415" s="3"/>
      <c r="D415" s="3"/>
      <c r="E415" s="3"/>
      <c r="F415" s="43"/>
      <c r="G415" s="35"/>
    </row>
    <row r="416" spans="1:7" s="8" customFormat="1" ht="16.350000000000001" customHeight="1" x14ac:dyDescent="0.2">
      <c r="A416" s="3"/>
      <c r="B416" s="3"/>
      <c r="C416" s="3"/>
      <c r="D416" s="3"/>
      <c r="E416" s="3"/>
      <c r="F416" s="43"/>
      <c r="G416" s="35"/>
    </row>
    <row r="417" spans="1:7" s="8" customFormat="1" ht="16.350000000000001" customHeight="1" x14ac:dyDescent="0.2">
      <c r="A417" s="3"/>
      <c r="B417" s="3"/>
      <c r="C417" s="3"/>
      <c r="D417" s="3"/>
      <c r="E417" s="3"/>
      <c r="F417" s="43"/>
      <c r="G417" s="35"/>
    </row>
    <row r="418" spans="1:7" s="8" customFormat="1" ht="16.350000000000001" customHeight="1" x14ac:dyDescent="0.2">
      <c r="A418" s="3"/>
      <c r="B418" s="3"/>
      <c r="C418" s="3"/>
      <c r="D418" s="3"/>
      <c r="E418" s="3"/>
      <c r="F418" s="43"/>
      <c r="G418" s="35"/>
    </row>
    <row r="419" spans="1:7" s="8" customFormat="1" ht="16.350000000000001" customHeight="1" x14ac:dyDescent="0.2">
      <c r="A419" s="3"/>
      <c r="B419" s="3"/>
      <c r="C419" s="3"/>
      <c r="D419" s="3"/>
      <c r="E419" s="3"/>
      <c r="F419" s="43"/>
      <c r="G419" s="35"/>
    </row>
    <row r="420" spans="1:7" s="8" customFormat="1" ht="16.350000000000001" customHeight="1" x14ac:dyDescent="0.2">
      <c r="A420" s="3"/>
      <c r="B420" s="3"/>
      <c r="C420" s="3"/>
      <c r="D420" s="3"/>
      <c r="E420" s="3"/>
      <c r="F420" s="43"/>
      <c r="G420" s="35"/>
    </row>
    <row r="421" spans="1:7" s="8" customFormat="1" ht="16.350000000000001" customHeight="1" x14ac:dyDescent="0.2">
      <c r="A421" s="3"/>
      <c r="B421" s="3"/>
      <c r="C421" s="3"/>
      <c r="D421" s="3"/>
      <c r="E421" s="3"/>
      <c r="F421" s="43"/>
      <c r="G421" s="35"/>
    </row>
    <row r="422" spans="1:7" s="8" customFormat="1" ht="16.350000000000001" customHeight="1" x14ac:dyDescent="0.2">
      <c r="A422" s="3"/>
      <c r="B422" s="3"/>
      <c r="C422" s="3"/>
      <c r="D422" s="3"/>
      <c r="E422" s="3"/>
      <c r="F422" s="43"/>
      <c r="G422" s="35"/>
    </row>
    <row r="423" spans="1:7" s="8" customFormat="1" ht="16.350000000000001" customHeight="1" x14ac:dyDescent="0.2">
      <c r="A423" s="3"/>
      <c r="B423" s="3"/>
      <c r="C423" s="3"/>
      <c r="D423" s="3"/>
      <c r="E423" s="3"/>
      <c r="F423" s="43"/>
      <c r="G423" s="35"/>
    </row>
    <row r="424" spans="1:7" s="8" customFormat="1" ht="16.350000000000001" customHeight="1" x14ac:dyDescent="0.2">
      <c r="A424" s="3"/>
      <c r="B424" s="3"/>
      <c r="C424" s="3"/>
      <c r="D424" s="3"/>
      <c r="E424" s="3"/>
      <c r="F424" s="43"/>
      <c r="G424" s="35"/>
    </row>
    <row r="425" spans="1:7" s="8" customFormat="1" ht="16.350000000000001" customHeight="1" x14ac:dyDescent="0.2">
      <c r="A425" s="3"/>
      <c r="B425" s="3"/>
      <c r="C425" s="3"/>
      <c r="D425" s="3"/>
      <c r="E425" s="3"/>
      <c r="F425" s="43"/>
      <c r="G425" s="35"/>
    </row>
    <row r="426" spans="1:7" s="8" customFormat="1" ht="16.350000000000001" customHeight="1" x14ac:dyDescent="0.2">
      <c r="A426" s="3"/>
      <c r="B426" s="3"/>
      <c r="C426" s="3"/>
      <c r="D426" s="3"/>
      <c r="E426" s="3"/>
      <c r="F426" s="43"/>
      <c r="G426" s="35"/>
    </row>
    <row r="427" spans="1:7" s="8" customFormat="1" ht="16.350000000000001" customHeight="1" x14ac:dyDescent="0.2">
      <c r="A427" s="3"/>
      <c r="B427" s="3"/>
      <c r="C427" s="3"/>
      <c r="D427" s="3"/>
      <c r="E427" s="3"/>
      <c r="F427" s="43"/>
      <c r="G427" s="35"/>
    </row>
    <row r="428" spans="1:7" s="8" customFormat="1" ht="16.350000000000001" customHeight="1" x14ac:dyDescent="0.2">
      <c r="A428" s="3"/>
      <c r="B428" s="3"/>
      <c r="C428" s="3"/>
      <c r="D428" s="3"/>
      <c r="E428" s="3"/>
      <c r="F428" s="43"/>
      <c r="G428" s="35"/>
    </row>
    <row r="429" spans="1:7" s="8" customFormat="1" ht="16.350000000000001" customHeight="1" x14ac:dyDescent="0.2">
      <c r="A429" s="3"/>
      <c r="B429" s="3"/>
      <c r="C429" s="3"/>
      <c r="D429" s="3"/>
      <c r="E429" s="3"/>
      <c r="F429" s="43"/>
      <c r="G429" s="35"/>
    </row>
    <row r="430" spans="1:7" s="8" customFormat="1" ht="16.350000000000001" customHeight="1" x14ac:dyDescent="0.2">
      <c r="A430" s="3"/>
      <c r="B430" s="3"/>
      <c r="C430" s="3"/>
      <c r="D430" s="3"/>
      <c r="E430" s="3"/>
      <c r="F430" s="43"/>
      <c r="G430" s="35"/>
    </row>
    <row r="431" spans="1:7" s="8" customFormat="1" ht="16.350000000000001" customHeight="1" x14ac:dyDescent="0.2">
      <c r="A431" s="3"/>
      <c r="B431" s="3"/>
      <c r="C431" s="3"/>
      <c r="D431" s="3"/>
      <c r="E431" s="3"/>
      <c r="F431" s="43"/>
      <c r="G431" s="35"/>
    </row>
    <row r="432" spans="1:7" s="8" customFormat="1" ht="16.350000000000001" customHeight="1" x14ac:dyDescent="0.2">
      <c r="A432" s="3"/>
      <c r="B432" s="3"/>
      <c r="C432" s="3"/>
      <c r="D432" s="3"/>
      <c r="E432" s="3"/>
      <c r="F432" s="43"/>
      <c r="G432" s="35"/>
    </row>
    <row r="433" spans="1:7" s="8" customFormat="1" ht="16.350000000000001" customHeight="1" x14ac:dyDescent="0.2">
      <c r="A433" s="3"/>
      <c r="B433" s="3"/>
      <c r="C433" s="3"/>
      <c r="D433" s="3"/>
      <c r="E433" s="3"/>
      <c r="F433" s="43"/>
      <c r="G433" s="35"/>
    </row>
    <row r="434" spans="1:7" s="8" customFormat="1" ht="16.350000000000001" customHeight="1" x14ac:dyDescent="0.2">
      <c r="A434" s="3"/>
      <c r="B434" s="3"/>
      <c r="C434" s="3"/>
      <c r="D434" s="3"/>
      <c r="E434" s="3"/>
      <c r="F434" s="43"/>
      <c r="G434" s="35"/>
    </row>
    <row r="435" spans="1:7" s="8" customFormat="1" ht="16.350000000000001" customHeight="1" x14ac:dyDescent="0.2">
      <c r="A435" s="3"/>
      <c r="B435" s="3"/>
      <c r="C435" s="3"/>
      <c r="D435" s="3"/>
      <c r="E435" s="3"/>
      <c r="F435" s="43"/>
      <c r="G435" s="35"/>
    </row>
    <row r="436" spans="1:7" s="8" customFormat="1" ht="16.350000000000001" customHeight="1" x14ac:dyDescent="0.2">
      <c r="A436" s="3"/>
      <c r="B436" s="3"/>
      <c r="C436" s="3"/>
      <c r="D436" s="3"/>
      <c r="E436" s="3"/>
      <c r="F436" s="43"/>
      <c r="G436" s="35"/>
    </row>
    <row r="437" spans="1:7" s="8" customFormat="1" ht="16.350000000000001" customHeight="1" x14ac:dyDescent="0.2">
      <c r="A437" s="3"/>
      <c r="B437" s="3"/>
      <c r="C437" s="3"/>
      <c r="D437" s="3"/>
      <c r="E437" s="3"/>
      <c r="F437" s="43"/>
      <c r="G437" s="35"/>
    </row>
    <row r="438" spans="1:7" s="8" customFormat="1" ht="16.350000000000001" customHeight="1" x14ac:dyDescent="0.2">
      <c r="A438" s="3"/>
      <c r="B438" s="3"/>
      <c r="C438" s="3"/>
      <c r="D438" s="3"/>
      <c r="E438" s="3"/>
      <c r="F438" s="43"/>
      <c r="G438" s="35"/>
    </row>
    <row r="439" spans="1:7" s="8" customFormat="1" ht="16.350000000000001" customHeight="1" x14ac:dyDescent="0.2">
      <c r="A439" s="3"/>
      <c r="B439" s="3"/>
      <c r="C439" s="3"/>
      <c r="D439" s="3"/>
      <c r="E439" s="3"/>
      <c r="F439" s="43"/>
      <c r="G439" s="35"/>
    </row>
    <row r="440" spans="1:7" s="8" customFormat="1" ht="16.350000000000001" customHeight="1" x14ac:dyDescent="0.2">
      <c r="A440" s="3"/>
      <c r="B440" s="3"/>
      <c r="C440" s="3"/>
      <c r="D440" s="3"/>
      <c r="E440" s="3"/>
      <c r="F440" s="43"/>
      <c r="G440" s="35"/>
    </row>
    <row r="441" spans="1:7" s="8" customFormat="1" ht="16.350000000000001" customHeight="1" x14ac:dyDescent="0.2">
      <c r="A441" s="3"/>
      <c r="B441" s="3"/>
      <c r="C441" s="3"/>
      <c r="D441" s="3"/>
      <c r="E441" s="3"/>
      <c r="F441" s="43"/>
      <c r="G441" s="35"/>
    </row>
    <row r="442" spans="1:7" s="8" customFormat="1" ht="16.350000000000001" customHeight="1" x14ac:dyDescent="0.2">
      <c r="A442" s="3"/>
      <c r="B442" s="3"/>
      <c r="C442" s="3"/>
      <c r="D442" s="3"/>
      <c r="E442" s="3"/>
      <c r="F442" s="43"/>
      <c r="G442" s="35"/>
    </row>
    <row r="443" spans="1:7" s="8" customFormat="1" ht="16.350000000000001" customHeight="1" x14ac:dyDescent="0.2">
      <c r="A443" s="3"/>
      <c r="B443" s="3"/>
      <c r="C443" s="3"/>
      <c r="D443" s="3"/>
      <c r="E443" s="3"/>
      <c r="F443" s="43"/>
      <c r="G443" s="35"/>
    </row>
    <row r="444" spans="1:7" s="8" customFormat="1" ht="16.350000000000001" customHeight="1" x14ac:dyDescent="0.2">
      <c r="A444" s="3"/>
      <c r="B444" s="3"/>
      <c r="C444" s="3"/>
      <c r="D444" s="3"/>
      <c r="E444" s="3"/>
      <c r="F444" s="43"/>
      <c r="G444" s="35"/>
    </row>
    <row r="445" spans="1:7" s="8" customFormat="1" ht="16.350000000000001" customHeight="1" x14ac:dyDescent="0.2">
      <c r="A445" s="3"/>
      <c r="B445" s="3"/>
      <c r="C445" s="3"/>
      <c r="D445" s="3"/>
      <c r="E445" s="3"/>
      <c r="F445" s="43"/>
      <c r="G445" s="35"/>
    </row>
    <row r="446" spans="1:7" s="8" customFormat="1" ht="16.350000000000001" customHeight="1" x14ac:dyDescent="0.2">
      <c r="A446" s="3"/>
      <c r="B446" s="3"/>
      <c r="C446" s="3"/>
      <c r="D446" s="3"/>
      <c r="E446" s="3"/>
      <c r="F446" s="43"/>
      <c r="G446" s="35"/>
    </row>
    <row r="447" spans="1:7" s="8" customFormat="1" ht="16.350000000000001" customHeight="1" x14ac:dyDescent="0.2">
      <c r="A447" s="3"/>
      <c r="B447" s="3"/>
      <c r="C447" s="3"/>
      <c r="D447" s="3"/>
      <c r="E447" s="3"/>
      <c r="F447" s="43"/>
      <c r="G447" s="35"/>
    </row>
    <row r="448" spans="1:7" s="8" customFormat="1" ht="16.350000000000001" customHeight="1" x14ac:dyDescent="0.2">
      <c r="A448" s="3"/>
      <c r="B448" s="3"/>
      <c r="C448" s="3"/>
      <c r="D448" s="3"/>
      <c r="E448" s="3"/>
      <c r="F448" s="43"/>
      <c r="G448" s="35"/>
    </row>
    <row r="449" spans="1:7" s="8" customFormat="1" ht="16.350000000000001" customHeight="1" x14ac:dyDescent="0.2">
      <c r="A449" s="3"/>
      <c r="B449" s="3"/>
      <c r="C449" s="3"/>
      <c r="D449" s="3"/>
      <c r="E449" s="3"/>
      <c r="F449" s="43"/>
      <c r="G449" s="35"/>
    </row>
    <row r="450" spans="1:7" s="8" customFormat="1" ht="16.350000000000001" customHeight="1" x14ac:dyDescent="0.2">
      <c r="A450" s="3"/>
      <c r="B450" s="3"/>
      <c r="C450" s="3"/>
      <c r="D450" s="3"/>
      <c r="E450" s="3"/>
      <c r="F450" s="43"/>
      <c r="G450" s="35"/>
    </row>
    <row r="451" spans="1:7" s="8" customFormat="1" ht="16.350000000000001" customHeight="1" x14ac:dyDescent="0.2">
      <c r="A451" s="3"/>
      <c r="B451" s="3"/>
      <c r="C451" s="3"/>
      <c r="D451" s="3"/>
      <c r="E451" s="3"/>
      <c r="F451" s="43"/>
      <c r="G451" s="35"/>
    </row>
    <row r="452" spans="1:7" s="8" customFormat="1" ht="16.350000000000001" customHeight="1" x14ac:dyDescent="0.2">
      <c r="A452" s="3"/>
      <c r="B452" s="3"/>
      <c r="C452" s="3"/>
      <c r="D452" s="3"/>
      <c r="E452" s="3"/>
      <c r="F452" s="43"/>
      <c r="G452" s="35"/>
    </row>
    <row r="453" spans="1:7" s="8" customFormat="1" ht="16.350000000000001" customHeight="1" x14ac:dyDescent="0.2">
      <c r="A453" s="3"/>
      <c r="B453" s="3"/>
      <c r="C453" s="3"/>
      <c r="D453" s="3"/>
      <c r="E453" s="3"/>
      <c r="F453" s="43"/>
      <c r="G453" s="35"/>
    </row>
    <row r="454" spans="1:7" s="8" customFormat="1" ht="16.350000000000001" customHeight="1" x14ac:dyDescent="0.2">
      <c r="A454" s="3"/>
      <c r="B454" s="3"/>
      <c r="C454" s="3"/>
      <c r="D454" s="3"/>
      <c r="E454" s="3"/>
      <c r="F454" s="43"/>
      <c r="G454" s="35"/>
    </row>
    <row r="455" spans="1:7" s="8" customFormat="1" ht="16.350000000000001" customHeight="1" x14ac:dyDescent="0.2">
      <c r="A455" s="3"/>
      <c r="B455" s="3"/>
      <c r="C455" s="3"/>
      <c r="D455" s="3"/>
      <c r="E455" s="3"/>
      <c r="F455" s="43"/>
      <c r="G455" s="35"/>
    </row>
    <row r="456" spans="1:7" s="8" customFormat="1" ht="16.350000000000001" customHeight="1" x14ac:dyDescent="0.2">
      <c r="A456" s="3"/>
      <c r="B456" s="3"/>
      <c r="C456" s="3"/>
      <c r="D456" s="3"/>
      <c r="E456" s="3"/>
      <c r="F456" s="43"/>
      <c r="G456" s="35"/>
    </row>
    <row r="457" spans="1:7" s="8" customFormat="1" ht="16.350000000000001" customHeight="1" x14ac:dyDescent="0.2">
      <c r="A457" s="3"/>
      <c r="B457" s="3"/>
      <c r="C457" s="3"/>
      <c r="D457" s="3"/>
      <c r="E457" s="3"/>
      <c r="F457" s="43"/>
      <c r="G457" s="35"/>
    </row>
    <row r="458" spans="1:7" s="8" customFormat="1" ht="16.350000000000001" customHeight="1" x14ac:dyDescent="0.2">
      <c r="A458" s="3"/>
      <c r="B458" s="3"/>
      <c r="C458" s="3"/>
      <c r="D458" s="3"/>
      <c r="E458" s="3"/>
      <c r="F458" s="43"/>
      <c r="G458" s="35"/>
    </row>
    <row r="459" spans="1:7" s="8" customFormat="1" ht="16.350000000000001" customHeight="1" x14ac:dyDescent="0.2">
      <c r="A459" s="3"/>
      <c r="B459" s="3"/>
      <c r="C459" s="3"/>
      <c r="D459" s="3"/>
      <c r="E459" s="3"/>
      <c r="F459" s="43"/>
      <c r="G459" s="35"/>
    </row>
    <row r="460" spans="1:7" s="8" customFormat="1" ht="16.350000000000001" customHeight="1" x14ac:dyDescent="0.2">
      <c r="A460" s="3"/>
      <c r="B460" s="3"/>
      <c r="C460" s="3"/>
      <c r="D460" s="3"/>
      <c r="E460" s="3"/>
      <c r="F460" s="43"/>
      <c r="G460" s="35"/>
    </row>
    <row r="461" spans="1:7" s="8" customFormat="1" ht="16.350000000000001" customHeight="1" x14ac:dyDescent="0.2">
      <c r="A461" s="3"/>
      <c r="B461" s="3"/>
      <c r="C461" s="3"/>
      <c r="D461" s="3"/>
      <c r="E461" s="3"/>
      <c r="F461" s="43"/>
      <c r="G461" s="35"/>
    </row>
    <row r="462" spans="1:7" s="8" customFormat="1" ht="16.350000000000001" customHeight="1" x14ac:dyDescent="0.2">
      <c r="A462" s="3"/>
      <c r="B462" s="3"/>
      <c r="C462" s="3"/>
      <c r="D462" s="3"/>
      <c r="E462" s="3"/>
      <c r="F462" s="43"/>
      <c r="G462" s="35"/>
    </row>
    <row r="463" spans="1:7" s="8" customFormat="1" ht="16.350000000000001" customHeight="1" x14ac:dyDescent="0.2">
      <c r="A463" s="3"/>
      <c r="B463" s="3"/>
      <c r="C463" s="3"/>
      <c r="D463" s="3"/>
      <c r="E463" s="3"/>
      <c r="F463" s="43"/>
      <c r="G463" s="35"/>
    </row>
    <row r="464" spans="1:7" s="8" customFormat="1" ht="16.350000000000001" customHeight="1" x14ac:dyDescent="0.2">
      <c r="A464" s="3"/>
      <c r="B464" s="3"/>
      <c r="C464" s="3"/>
      <c r="D464" s="3"/>
      <c r="E464" s="3"/>
      <c r="F464" s="43"/>
      <c r="G464" s="35"/>
    </row>
    <row r="465" spans="1:7" s="8" customFormat="1" ht="16.350000000000001" customHeight="1" x14ac:dyDescent="0.2">
      <c r="A465" s="3"/>
      <c r="B465" s="3"/>
      <c r="C465" s="3"/>
      <c r="D465" s="3"/>
      <c r="E465" s="3"/>
      <c r="F465" s="43"/>
      <c r="G465" s="35"/>
    </row>
    <row r="466" spans="1:7" s="8" customFormat="1" ht="16.350000000000001" customHeight="1" x14ac:dyDescent="0.2">
      <c r="A466" s="3"/>
      <c r="B466" s="3"/>
      <c r="C466" s="3"/>
      <c r="D466" s="3"/>
      <c r="E466" s="3"/>
      <c r="F466" s="43"/>
      <c r="G466" s="35"/>
    </row>
    <row r="467" spans="1:7" s="8" customFormat="1" ht="16.350000000000001" customHeight="1" x14ac:dyDescent="0.2">
      <c r="A467" s="3"/>
      <c r="B467" s="3"/>
      <c r="C467" s="3"/>
      <c r="D467" s="3"/>
      <c r="E467" s="3"/>
      <c r="F467" s="43"/>
      <c r="G467" s="35"/>
    </row>
    <row r="468" spans="1:7" s="8" customFormat="1" ht="16.350000000000001" customHeight="1" x14ac:dyDescent="0.2">
      <c r="A468" s="3"/>
      <c r="B468" s="3"/>
      <c r="C468" s="3"/>
      <c r="D468" s="3"/>
      <c r="E468" s="3"/>
      <c r="F468" s="43"/>
      <c r="G468" s="35"/>
    </row>
    <row r="469" spans="1:7" s="8" customFormat="1" ht="16.350000000000001" customHeight="1" x14ac:dyDescent="0.2">
      <c r="A469" s="3"/>
      <c r="B469" s="3"/>
      <c r="C469" s="3"/>
      <c r="D469" s="3"/>
      <c r="E469" s="3"/>
      <c r="F469" s="43"/>
      <c r="G469" s="35"/>
    </row>
    <row r="470" spans="1:7" s="8" customFormat="1" ht="16.350000000000001" customHeight="1" x14ac:dyDescent="0.2">
      <c r="A470" s="3"/>
      <c r="B470" s="3"/>
      <c r="C470" s="3"/>
      <c r="D470" s="3"/>
      <c r="E470" s="3"/>
      <c r="F470" s="43"/>
      <c r="G470" s="35"/>
    </row>
    <row r="471" spans="1:7" s="8" customFormat="1" ht="16.350000000000001" customHeight="1" x14ac:dyDescent="0.2">
      <c r="A471" s="3"/>
      <c r="B471" s="3"/>
      <c r="C471" s="3"/>
      <c r="D471" s="3"/>
      <c r="E471" s="3"/>
      <c r="F471" s="43"/>
      <c r="G471" s="35"/>
    </row>
    <row r="472" spans="1:7" s="8" customFormat="1" ht="16.350000000000001" customHeight="1" x14ac:dyDescent="0.2">
      <c r="A472" s="3"/>
      <c r="B472" s="3"/>
      <c r="C472" s="3"/>
      <c r="D472" s="3"/>
      <c r="E472" s="3"/>
      <c r="F472" s="43"/>
      <c r="G472" s="35"/>
    </row>
    <row r="473" spans="1:7" s="8" customFormat="1" ht="16.350000000000001" customHeight="1" x14ac:dyDescent="0.2">
      <c r="A473" s="3"/>
      <c r="B473" s="3"/>
      <c r="C473" s="3"/>
      <c r="D473" s="3"/>
      <c r="E473" s="3"/>
      <c r="F473" s="43"/>
      <c r="G473" s="35"/>
    </row>
    <row r="474" spans="1:7" s="8" customFormat="1" ht="16.350000000000001" customHeight="1" x14ac:dyDescent="0.2">
      <c r="A474" s="3"/>
      <c r="B474" s="3"/>
      <c r="C474" s="3"/>
      <c r="D474" s="3"/>
      <c r="E474" s="3"/>
      <c r="F474" s="43"/>
      <c r="G474" s="35"/>
    </row>
    <row r="475" spans="1:7" s="8" customFormat="1" ht="16.350000000000001" customHeight="1" x14ac:dyDescent="0.2">
      <c r="A475" s="3"/>
      <c r="B475" s="3"/>
      <c r="C475" s="3"/>
      <c r="D475" s="3"/>
      <c r="E475" s="3"/>
      <c r="F475" s="43"/>
      <c r="G475" s="35"/>
    </row>
    <row r="476" spans="1:7" s="8" customFormat="1" ht="16.350000000000001" customHeight="1" x14ac:dyDescent="0.2">
      <c r="A476" s="3"/>
      <c r="B476" s="3"/>
      <c r="C476" s="3"/>
      <c r="D476" s="3"/>
      <c r="E476" s="3"/>
      <c r="F476" s="43"/>
      <c r="G476" s="35"/>
    </row>
    <row r="477" spans="1:7" s="8" customFormat="1" ht="16.350000000000001" customHeight="1" x14ac:dyDescent="0.2">
      <c r="A477" s="3"/>
      <c r="B477" s="3"/>
      <c r="C477" s="3"/>
      <c r="D477" s="3"/>
      <c r="E477" s="3"/>
      <c r="F477" s="43"/>
      <c r="G477" s="35"/>
    </row>
    <row r="478" spans="1:7" s="8" customFormat="1" ht="16.350000000000001" customHeight="1" x14ac:dyDescent="0.2">
      <c r="A478" s="3"/>
      <c r="B478" s="3"/>
      <c r="C478" s="3"/>
      <c r="D478" s="3"/>
      <c r="E478" s="3"/>
      <c r="F478" s="43"/>
      <c r="G478" s="35"/>
    </row>
    <row r="479" spans="1:7" s="8" customFormat="1" ht="16.350000000000001" customHeight="1" x14ac:dyDescent="0.2">
      <c r="A479" s="3"/>
      <c r="B479" s="3"/>
      <c r="C479" s="3"/>
      <c r="D479" s="3"/>
      <c r="E479" s="3"/>
      <c r="F479" s="43"/>
      <c r="G479" s="35"/>
    </row>
    <row r="480" spans="1:7" s="8" customFormat="1" ht="16.350000000000001" customHeight="1" x14ac:dyDescent="0.2">
      <c r="A480" s="3"/>
      <c r="B480" s="3"/>
      <c r="C480" s="3"/>
      <c r="D480" s="3"/>
      <c r="E480" s="3"/>
      <c r="F480" s="43"/>
      <c r="G480" s="35"/>
    </row>
    <row r="481" spans="1:7" s="8" customFormat="1" ht="16.350000000000001" customHeight="1" x14ac:dyDescent="0.2">
      <c r="A481" s="3"/>
      <c r="B481" s="3"/>
      <c r="C481" s="3"/>
      <c r="D481" s="3"/>
      <c r="E481" s="3"/>
      <c r="F481" s="43"/>
      <c r="G481" s="35"/>
    </row>
    <row r="482" spans="1:7" s="8" customFormat="1" ht="16.350000000000001" customHeight="1" x14ac:dyDescent="0.2">
      <c r="A482" s="3"/>
      <c r="B482" s="3"/>
      <c r="C482" s="3"/>
      <c r="D482" s="3"/>
      <c r="E482" s="3"/>
      <c r="F482" s="43"/>
      <c r="G482" s="35"/>
    </row>
    <row r="483" spans="1:7" s="8" customFormat="1" ht="16.350000000000001" customHeight="1" x14ac:dyDescent="0.2">
      <c r="A483" s="3"/>
      <c r="B483" s="3"/>
      <c r="C483" s="3"/>
      <c r="D483" s="3"/>
      <c r="E483" s="3"/>
      <c r="F483" s="43"/>
      <c r="G483" s="35"/>
    </row>
    <row r="484" spans="1:7" s="8" customFormat="1" ht="16.350000000000001" customHeight="1" x14ac:dyDescent="0.2">
      <c r="A484" s="3"/>
      <c r="B484" s="3"/>
      <c r="C484" s="3"/>
      <c r="D484" s="3"/>
      <c r="E484" s="3"/>
      <c r="F484" s="43"/>
      <c r="G484" s="35"/>
    </row>
    <row r="485" spans="1:7" s="8" customFormat="1" ht="16.350000000000001" customHeight="1" x14ac:dyDescent="0.2">
      <c r="A485" s="3"/>
      <c r="B485" s="3"/>
      <c r="C485" s="3"/>
      <c r="D485" s="3"/>
      <c r="E485" s="3"/>
      <c r="F485" s="43"/>
      <c r="G485" s="35"/>
    </row>
    <row r="486" spans="1:7" s="8" customFormat="1" ht="16.350000000000001" customHeight="1" x14ac:dyDescent="0.2">
      <c r="A486" s="3"/>
      <c r="B486" s="3"/>
      <c r="C486" s="3"/>
      <c r="D486" s="3"/>
      <c r="E486" s="3"/>
      <c r="F486" s="43"/>
      <c r="G486" s="35"/>
    </row>
    <row r="487" spans="1:7" s="8" customFormat="1" ht="16.350000000000001" customHeight="1" x14ac:dyDescent="0.2">
      <c r="A487" s="3"/>
      <c r="B487" s="3"/>
      <c r="C487" s="3"/>
      <c r="D487" s="3"/>
      <c r="E487" s="3"/>
      <c r="F487" s="43"/>
      <c r="G487" s="35"/>
    </row>
    <row r="488" spans="1:7" s="8" customFormat="1" ht="16.350000000000001" customHeight="1" x14ac:dyDescent="0.2">
      <c r="A488" s="3"/>
      <c r="B488" s="3"/>
      <c r="C488" s="3"/>
      <c r="D488" s="3"/>
      <c r="E488" s="3"/>
      <c r="F488" s="43"/>
      <c r="G488" s="35"/>
    </row>
    <row r="489" spans="1:7" s="8" customFormat="1" ht="16.350000000000001" customHeight="1" x14ac:dyDescent="0.2">
      <c r="A489" s="3"/>
      <c r="B489" s="3"/>
      <c r="C489" s="3"/>
      <c r="D489" s="3"/>
      <c r="E489" s="3"/>
      <c r="F489" s="43"/>
      <c r="G489" s="35"/>
    </row>
    <row r="490" spans="1:7" s="8" customFormat="1" ht="16.350000000000001" customHeight="1" x14ac:dyDescent="0.2">
      <c r="A490" s="3"/>
      <c r="B490" s="3"/>
      <c r="C490" s="3"/>
      <c r="D490" s="3"/>
      <c r="E490" s="3"/>
      <c r="F490" s="43"/>
      <c r="G490" s="35"/>
    </row>
    <row r="491" spans="1:7" s="8" customFormat="1" ht="16.350000000000001" customHeight="1" x14ac:dyDescent="0.2">
      <c r="A491" s="3"/>
      <c r="B491" s="3"/>
      <c r="C491" s="3"/>
      <c r="D491" s="3"/>
      <c r="E491" s="3"/>
      <c r="F491" s="43"/>
      <c r="G491" s="35"/>
    </row>
    <row r="492" spans="1:7" s="8" customFormat="1" ht="16.350000000000001" customHeight="1" x14ac:dyDescent="0.2">
      <c r="A492" s="3"/>
      <c r="B492" s="3"/>
      <c r="C492" s="3"/>
      <c r="D492" s="3"/>
      <c r="E492" s="3"/>
      <c r="F492" s="43"/>
      <c r="G492" s="35"/>
    </row>
    <row r="493" spans="1:7" s="8" customFormat="1" ht="16.350000000000001" customHeight="1" x14ac:dyDescent="0.2">
      <c r="A493" s="3"/>
      <c r="B493" s="3"/>
      <c r="C493" s="3"/>
      <c r="D493" s="3"/>
      <c r="E493" s="3"/>
      <c r="F493" s="43"/>
      <c r="G493" s="35"/>
    </row>
    <row r="494" spans="1:7" s="8" customFormat="1" ht="16.350000000000001" customHeight="1" x14ac:dyDescent="0.2">
      <c r="A494" s="3"/>
      <c r="B494" s="3"/>
      <c r="C494" s="3"/>
      <c r="D494" s="3"/>
      <c r="E494" s="3"/>
      <c r="F494" s="43"/>
      <c r="G494" s="35"/>
    </row>
    <row r="495" spans="1:7" s="8" customFormat="1" ht="16.350000000000001" customHeight="1" x14ac:dyDescent="0.2">
      <c r="A495" s="3"/>
      <c r="B495" s="3"/>
      <c r="C495" s="3"/>
      <c r="D495" s="3"/>
      <c r="E495" s="3"/>
      <c r="F495" s="43"/>
      <c r="G495" s="35"/>
    </row>
    <row r="496" spans="1:7" s="8" customFormat="1" ht="16.350000000000001" customHeight="1" x14ac:dyDescent="0.2">
      <c r="A496" s="3"/>
      <c r="B496" s="3"/>
      <c r="C496" s="3"/>
      <c r="D496" s="3"/>
      <c r="E496" s="3"/>
      <c r="F496" s="43"/>
      <c r="G496" s="35"/>
    </row>
    <row r="497" spans="1:7" s="8" customFormat="1" ht="16.350000000000001" customHeight="1" x14ac:dyDescent="0.2">
      <c r="A497" s="3"/>
      <c r="B497" s="3"/>
      <c r="C497" s="3"/>
      <c r="D497" s="3"/>
      <c r="E497" s="3"/>
      <c r="F497" s="43"/>
      <c r="G497" s="35"/>
    </row>
    <row r="498" spans="1:7" s="8" customFormat="1" ht="16.350000000000001" customHeight="1" x14ac:dyDescent="0.2">
      <c r="A498" s="3"/>
      <c r="B498" s="3"/>
      <c r="C498" s="3"/>
      <c r="D498" s="3"/>
      <c r="E498" s="3"/>
      <c r="F498" s="43"/>
      <c r="G498" s="35"/>
    </row>
    <row r="499" spans="1:7" s="8" customFormat="1" ht="16.350000000000001" customHeight="1" x14ac:dyDescent="0.2">
      <c r="A499" s="3"/>
      <c r="B499" s="3"/>
      <c r="C499" s="3"/>
      <c r="D499" s="3"/>
      <c r="E499" s="3"/>
      <c r="F499" s="43"/>
      <c r="G499" s="35"/>
    </row>
    <row r="500" spans="1:7" s="8" customFormat="1" ht="16.350000000000001" customHeight="1" x14ac:dyDescent="0.2">
      <c r="A500" s="3"/>
      <c r="B500" s="3"/>
      <c r="C500" s="3"/>
      <c r="D500" s="3"/>
      <c r="E500" s="3"/>
      <c r="F500" s="43"/>
      <c r="G500" s="35"/>
    </row>
    <row r="501" spans="1:7" s="8" customFormat="1" ht="16.350000000000001" customHeight="1" x14ac:dyDescent="0.2">
      <c r="A501" s="3"/>
      <c r="B501" s="3"/>
      <c r="C501" s="3"/>
      <c r="D501" s="3"/>
      <c r="E501" s="3"/>
      <c r="F501" s="43"/>
      <c r="G501" s="35"/>
    </row>
    <row r="502" spans="1:7" s="8" customFormat="1" ht="16.350000000000001" customHeight="1" x14ac:dyDescent="0.2">
      <c r="A502" s="3"/>
      <c r="B502" s="3"/>
      <c r="C502" s="3"/>
      <c r="D502" s="3"/>
      <c r="E502" s="3"/>
      <c r="F502" s="43"/>
      <c r="G502" s="35"/>
    </row>
    <row r="503" spans="1:7" s="8" customFormat="1" ht="16.350000000000001" customHeight="1" x14ac:dyDescent="0.2">
      <c r="A503" s="3"/>
      <c r="B503" s="3"/>
      <c r="C503" s="3"/>
      <c r="D503" s="3"/>
      <c r="E503" s="3"/>
      <c r="F503" s="43"/>
      <c r="G503" s="35"/>
    </row>
    <row r="504" spans="1:7" s="8" customFormat="1" ht="16.350000000000001" customHeight="1" x14ac:dyDescent="0.2">
      <c r="A504" s="3"/>
      <c r="B504" s="3"/>
      <c r="C504" s="3"/>
      <c r="D504" s="3"/>
      <c r="E504" s="3"/>
      <c r="F504" s="43"/>
      <c r="G504" s="35"/>
    </row>
    <row r="505" spans="1:7" s="8" customFormat="1" ht="16.350000000000001" customHeight="1" x14ac:dyDescent="0.2">
      <c r="A505" s="3"/>
      <c r="B505" s="3"/>
      <c r="C505" s="3"/>
      <c r="D505" s="3"/>
      <c r="E505" s="3"/>
      <c r="F505" s="43"/>
      <c r="G505" s="35"/>
    </row>
    <row r="506" spans="1:7" s="8" customFormat="1" ht="16.350000000000001" customHeight="1" x14ac:dyDescent="0.2">
      <c r="A506" s="3"/>
      <c r="B506" s="3"/>
      <c r="C506" s="3"/>
      <c r="D506" s="3"/>
      <c r="E506" s="3"/>
      <c r="F506" s="43"/>
      <c r="G506" s="35"/>
    </row>
    <row r="507" spans="1:7" s="8" customFormat="1" ht="16.350000000000001" customHeight="1" x14ac:dyDescent="0.2">
      <c r="A507" s="3"/>
      <c r="B507" s="3"/>
      <c r="C507" s="3"/>
      <c r="D507" s="3"/>
      <c r="E507" s="3"/>
      <c r="F507" s="43"/>
      <c r="G507" s="35"/>
    </row>
    <row r="508" spans="1:7" s="8" customFormat="1" ht="16.350000000000001" customHeight="1" x14ac:dyDescent="0.2">
      <c r="A508" s="3"/>
      <c r="B508" s="3"/>
      <c r="C508" s="3"/>
      <c r="D508" s="3"/>
      <c r="E508" s="3"/>
      <c r="F508" s="43"/>
      <c r="G508" s="35"/>
    </row>
    <row r="509" spans="1:7" s="8" customFormat="1" ht="16.350000000000001" customHeight="1" x14ac:dyDescent="0.2">
      <c r="A509" s="3"/>
      <c r="B509" s="3"/>
      <c r="C509" s="3"/>
      <c r="D509" s="3"/>
      <c r="E509" s="3"/>
      <c r="F509" s="43"/>
      <c r="G509" s="35"/>
    </row>
    <row r="510" spans="1:7" s="8" customFormat="1" ht="16.350000000000001" customHeight="1" x14ac:dyDescent="0.2">
      <c r="A510" s="3"/>
      <c r="B510" s="3"/>
      <c r="C510" s="3"/>
      <c r="D510" s="3"/>
      <c r="E510" s="3"/>
      <c r="F510" s="43"/>
      <c r="G510" s="35"/>
    </row>
    <row r="511" spans="1:7" s="8" customFormat="1" ht="16.350000000000001" customHeight="1" x14ac:dyDescent="0.2">
      <c r="A511" s="3"/>
      <c r="B511" s="3"/>
      <c r="C511" s="3"/>
      <c r="D511" s="3"/>
      <c r="E511" s="3"/>
      <c r="F511" s="43"/>
      <c r="G511" s="35"/>
    </row>
    <row r="512" spans="1:7" s="8" customFormat="1" ht="16.350000000000001" customHeight="1" x14ac:dyDescent="0.2">
      <c r="A512" s="3"/>
      <c r="B512" s="3"/>
      <c r="C512" s="3"/>
      <c r="D512" s="3"/>
      <c r="E512" s="3"/>
      <c r="F512" s="43"/>
      <c r="G512" s="35"/>
    </row>
    <row r="513" spans="1:7" s="8" customFormat="1" ht="16.350000000000001" customHeight="1" x14ac:dyDescent="0.2">
      <c r="A513" s="3"/>
      <c r="B513" s="3"/>
      <c r="C513" s="3"/>
      <c r="D513" s="3"/>
      <c r="E513" s="3"/>
      <c r="F513" s="43"/>
      <c r="G513" s="35"/>
    </row>
    <row r="514" spans="1:7" s="8" customFormat="1" ht="16.350000000000001" customHeight="1" x14ac:dyDescent="0.2">
      <c r="A514" s="3"/>
      <c r="B514" s="3"/>
      <c r="C514" s="3"/>
      <c r="D514" s="3"/>
      <c r="E514" s="3"/>
      <c r="F514" s="43"/>
      <c r="G514" s="35"/>
    </row>
    <row r="515" spans="1:7" s="8" customFormat="1" ht="16.350000000000001" customHeight="1" x14ac:dyDescent="0.2">
      <c r="A515" s="3"/>
      <c r="B515" s="3"/>
      <c r="C515" s="3"/>
      <c r="D515" s="3"/>
      <c r="E515" s="3"/>
      <c r="F515" s="43"/>
      <c r="G515" s="35"/>
    </row>
    <row r="516" spans="1:7" s="8" customFormat="1" ht="16.350000000000001" customHeight="1" x14ac:dyDescent="0.2">
      <c r="A516" s="3"/>
      <c r="B516" s="3"/>
      <c r="C516" s="3"/>
      <c r="D516" s="3"/>
      <c r="E516" s="3"/>
      <c r="F516" s="43"/>
      <c r="G516" s="35"/>
    </row>
    <row r="517" spans="1:7" s="8" customFormat="1" ht="16.350000000000001" customHeight="1" x14ac:dyDescent="0.2">
      <c r="A517" s="3"/>
      <c r="B517" s="3"/>
      <c r="C517" s="3"/>
      <c r="D517" s="3"/>
      <c r="E517" s="3"/>
      <c r="F517" s="43"/>
      <c r="G517" s="35"/>
    </row>
    <row r="518" spans="1:7" s="8" customFormat="1" ht="16.350000000000001" customHeight="1" x14ac:dyDescent="0.2">
      <c r="A518" s="3"/>
      <c r="B518" s="3"/>
      <c r="C518" s="3"/>
      <c r="D518" s="3"/>
      <c r="E518" s="3"/>
      <c r="F518" s="43"/>
      <c r="G518" s="35"/>
    </row>
    <row r="519" spans="1:7" s="8" customFormat="1" ht="16.350000000000001" customHeight="1" x14ac:dyDescent="0.2">
      <c r="A519" s="3"/>
      <c r="B519" s="3"/>
      <c r="C519" s="3"/>
      <c r="D519" s="3"/>
      <c r="E519" s="3"/>
      <c r="F519" s="43"/>
      <c r="G519" s="35"/>
    </row>
    <row r="520" spans="1:7" s="8" customFormat="1" ht="16.350000000000001" customHeight="1" x14ac:dyDescent="0.2">
      <c r="A520" s="3"/>
      <c r="B520" s="3"/>
      <c r="C520" s="3"/>
      <c r="D520" s="3"/>
      <c r="E520" s="3"/>
      <c r="F520" s="43"/>
      <c r="G520" s="35"/>
    </row>
    <row r="521" spans="1:7" s="8" customFormat="1" ht="16.350000000000001" customHeight="1" x14ac:dyDescent="0.2">
      <c r="A521" s="3"/>
      <c r="B521" s="3"/>
      <c r="C521" s="3"/>
      <c r="D521" s="3"/>
      <c r="E521" s="3"/>
      <c r="F521" s="43"/>
      <c r="G521" s="35"/>
    </row>
    <row r="522" spans="1:7" s="8" customFormat="1" ht="16.350000000000001" customHeight="1" x14ac:dyDescent="0.2">
      <c r="A522" s="3"/>
      <c r="B522" s="3"/>
      <c r="C522" s="3"/>
      <c r="D522" s="3"/>
      <c r="E522" s="3"/>
      <c r="F522" s="43"/>
      <c r="G522" s="35"/>
    </row>
    <row r="523" spans="1:7" s="8" customFormat="1" ht="16.350000000000001" customHeight="1" x14ac:dyDescent="0.2">
      <c r="A523" s="3"/>
      <c r="B523" s="3"/>
      <c r="C523" s="3"/>
      <c r="D523" s="3"/>
      <c r="E523" s="3"/>
      <c r="F523" s="43"/>
      <c r="G523" s="35"/>
    </row>
    <row r="524" spans="1:7" s="8" customFormat="1" ht="16.350000000000001" customHeight="1" x14ac:dyDescent="0.2">
      <c r="A524" s="3"/>
      <c r="B524" s="3"/>
      <c r="C524" s="3"/>
      <c r="D524" s="3"/>
      <c r="E524" s="3"/>
      <c r="F524" s="43"/>
      <c r="G524" s="35"/>
    </row>
    <row r="525" spans="1:7" s="8" customFormat="1" ht="16.350000000000001" customHeight="1" x14ac:dyDescent="0.2">
      <c r="A525" s="3"/>
      <c r="B525" s="3"/>
      <c r="C525" s="3"/>
      <c r="D525" s="3"/>
      <c r="E525" s="3"/>
      <c r="F525" s="43"/>
      <c r="G525" s="35"/>
    </row>
    <row r="526" spans="1:7" s="8" customFormat="1" ht="16.350000000000001" customHeight="1" x14ac:dyDescent="0.2">
      <c r="A526" s="3"/>
      <c r="B526" s="3"/>
      <c r="C526" s="3"/>
      <c r="D526" s="3"/>
      <c r="E526" s="3"/>
      <c r="F526" s="43"/>
      <c r="G526" s="35"/>
    </row>
    <row r="527" spans="1:7" s="8" customFormat="1" ht="16.350000000000001" customHeight="1" x14ac:dyDescent="0.2">
      <c r="A527" s="3"/>
      <c r="B527" s="3"/>
      <c r="C527" s="3"/>
      <c r="D527" s="3"/>
      <c r="E527" s="3"/>
      <c r="F527" s="43"/>
      <c r="G527" s="35"/>
    </row>
    <row r="528" spans="1:7" s="8" customFormat="1" ht="16.350000000000001" customHeight="1" x14ac:dyDescent="0.2">
      <c r="A528" s="3"/>
      <c r="B528" s="3"/>
      <c r="C528" s="3"/>
      <c r="D528" s="3"/>
      <c r="E528" s="3"/>
      <c r="F528" s="43"/>
      <c r="G528" s="35"/>
    </row>
    <row r="529" spans="1:7" s="8" customFormat="1" ht="16.350000000000001" customHeight="1" x14ac:dyDescent="0.2">
      <c r="A529" s="3"/>
      <c r="B529" s="3"/>
      <c r="C529" s="3"/>
      <c r="D529" s="3"/>
      <c r="E529" s="3"/>
      <c r="F529" s="43"/>
      <c r="G529" s="35"/>
    </row>
    <row r="530" spans="1:7" s="8" customFormat="1" ht="16.350000000000001" customHeight="1" x14ac:dyDescent="0.2">
      <c r="A530" s="3"/>
      <c r="B530" s="3"/>
      <c r="C530" s="3"/>
      <c r="D530" s="3"/>
      <c r="E530" s="3"/>
      <c r="F530" s="43"/>
      <c r="G530" s="35"/>
    </row>
    <row r="531" spans="1:7" s="8" customFormat="1" ht="16.350000000000001" customHeight="1" x14ac:dyDescent="0.2">
      <c r="A531" s="3"/>
      <c r="B531" s="3"/>
      <c r="C531" s="3"/>
      <c r="D531" s="3"/>
      <c r="E531" s="3"/>
      <c r="F531" s="43"/>
      <c r="G531" s="35"/>
    </row>
    <row r="532" spans="1:7" s="8" customFormat="1" ht="16.350000000000001" customHeight="1" x14ac:dyDescent="0.2">
      <c r="A532" s="3"/>
      <c r="B532" s="3"/>
      <c r="C532" s="3"/>
      <c r="D532" s="3"/>
      <c r="E532" s="3"/>
      <c r="F532" s="43"/>
      <c r="G532" s="35"/>
    </row>
    <row r="533" spans="1:7" s="8" customFormat="1" ht="16.350000000000001" customHeight="1" x14ac:dyDescent="0.2">
      <c r="A533" s="3"/>
      <c r="B533" s="3"/>
      <c r="C533" s="3"/>
      <c r="D533" s="3"/>
      <c r="E533" s="3"/>
      <c r="F533" s="43"/>
      <c r="G533" s="35"/>
    </row>
    <row r="534" spans="1:7" s="8" customFormat="1" ht="16.350000000000001" customHeight="1" x14ac:dyDescent="0.2">
      <c r="A534" s="3"/>
      <c r="B534" s="3"/>
      <c r="C534" s="3"/>
      <c r="D534" s="3"/>
      <c r="E534" s="3"/>
      <c r="F534" s="43"/>
      <c r="G534" s="35"/>
    </row>
    <row r="535" spans="1:7" s="8" customFormat="1" ht="16.350000000000001" customHeight="1" x14ac:dyDescent="0.2">
      <c r="A535" s="3"/>
      <c r="B535" s="3"/>
      <c r="C535" s="3"/>
      <c r="D535" s="3"/>
      <c r="E535" s="3"/>
      <c r="F535" s="43"/>
      <c r="G535" s="35"/>
    </row>
    <row r="536" spans="1:7" s="8" customFormat="1" ht="16.350000000000001" customHeight="1" x14ac:dyDescent="0.2">
      <c r="A536" s="3"/>
      <c r="B536" s="3"/>
      <c r="C536" s="3"/>
      <c r="D536" s="3"/>
      <c r="E536" s="3"/>
      <c r="F536" s="43"/>
      <c r="G536" s="35"/>
    </row>
    <row r="537" spans="1:7" s="8" customFormat="1" ht="16.350000000000001" customHeight="1" x14ac:dyDescent="0.2">
      <c r="A537" s="3"/>
      <c r="B537" s="3"/>
      <c r="C537" s="3"/>
      <c r="D537" s="3"/>
      <c r="E537" s="3"/>
      <c r="F537" s="43"/>
      <c r="G537" s="35"/>
    </row>
    <row r="538" spans="1:7" s="8" customFormat="1" ht="16.350000000000001" customHeight="1" x14ac:dyDescent="0.2">
      <c r="A538" s="3"/>
      <c r="B538" s="3"/>
      <c r="C538" s="3"/>
      <c r="D538" s="3"/>
      <c r="E538" s="3"/>
      <c r="F538" s="43"/>
      <c r="G538" s="35"/>
    </row>
    <row r="539" spans="1:7" s="8" customFormat="1" ht="16.350000000000001" customHeight="1" x14ac:dyDescent="0.2">
      <c r="A539" s="3"/>
      <c r="B539" s="3"/>
      <c r="C539" s="3"/>
      <c r="D539" s="3"/>
      <c r="E539" s="3"/>
      <c r="F539" s="43"/>
      <c r="G539" s="35"/>
    </row>
    <row r="540" spans="1:7" s="8" customFormat="1" ht="16.350000000000001" customHeight="1" x14ac:dyDescent="0.2">
      <c r="A540" s="3"/>
      <c r="B540" s="3"/>
      <c r="C540" s="3"/>
      <c r="D540" s="3"/>
      <c r="E540" s="3"/>
      <c r="F540" s="43"/>
      <c r="G540" s="35"/>
    </row>
    <row r="541" spans="1:7" s="8" customFormat="1" ht="16.350000000000001" customHeight="1" x14ac:dyDescent="0.2">
      <c r="A541" s="3"/>
      <c r="B541" s="3"/>
      <c r="C541" s="3"/>
      <c r="D541" s="3"/>
      <c r="E541" s="3"/>
      <c r="F541" s="43"/>
      <c r="G541" s="35"/>
    </row>
    <row r="542" spans="1:7" s="8" customFormat="1" ht="16.350000000000001" customHeight="1" x14ac:dyDescent="0.2">
      <c r="A542" s="3"/>
      <c r="B542" s="3"/>
      <c r="C542" s="3"/>
      <c r="D542" s="3"/>
      <c r="E542" s="3"/>
      <c r="F542" s="43"/>
      <c r="G542" s="35"/>
    </row>
    <row r="543" spans="1:7" s="8" customFormat="1" ht="16.350000000000001" customHeight="1" x14ac:dyDescent="0.2">
      <c r="A543" s="3"/>
      <c r="B543" s="3"/>
      <c r="C543" s="3"/>
      <c r="D543" s="3"/>
      <c r="E543" s="3"/>
      <c r="F543" s="43"/>
      <c r="G543" s="35"/>
    </row>
    <row r="544" spans="1:7" s="8" customFormat="1" ht="16.350000000000001" customHeight="1" x14ac:dyDescent="0.2">
      <c r="A544" s="3"/>
      <c r="B544" s="3"/>
      <c r="C544" s="3"/>
      <c r="D544" s="3"/>
      <c r="E544" s="3"/>
      <c r="F544" s="43"/>
      <c r="G544" s="35"/>
    </row>
    <row r="545" spans="1:7" s="8" customFormat="1" ht="16.350000000000001" customHeight="1" x14ac:dyDescent="0.2">
      <c r="A545" s="3"/>
      <c r="B545" s="3"/>
      <c r="C545" s="3"/>
      <c r="D545" s="3"/>
      <c r="E545" s="3"/>
      <c r="F545" s="43"/>
      <c r="G545" s="35"/>
    </row>
    <row r="546" spans="1:7" s="8" customFormat="1" ht="16.350000000000001" customHeight="1" x14ac:dyDescent="0.2">
      <c r="A546" s="3"/>
      <c r="B546" s="3"/>
      <c r="C546" s="3"/>
      <c r="D546" s="3"/>
      <c r="E546" s="3"/>
      <c r="F546" s="43"/>
      <c r="G546" s="35"/>
    </row>
    <row r="547" spans="1:7" s="8" customFormat="1" ht="16.350000000000001" customHeight="1" x14ac:dyDescent="0.2">
      <c r="A547" s="3"/>
      <c r="B547" s="3"/>
      <c r="C547" s="3"/>
      <c r="D547" s="3"/>
      <c r="E547" s="3"/>
      <c r="F547" s="43"/>
      <c r="G547" s="35"/>
    </row>
    <row r="548" spans="1:7" s="8" customFormat="1" ht="16.350000000000001" customHeight="1" x14ac:dyDescent="0.2">
      <c r="A548" s="3"/>
      <c r="B548" s="3"/>
      <c r="C548" s="3"/>
      <c r="D548" s="3"/>
      <c r="E548" s="3"/>
      <c r="F548" s="43"/>
      <c r="G548" s="35"/>
    </row>
    <row r="549" spans="1:7" s="8" customFormat="1" ht="16.350000000000001" customHeight="1" x14ac:dyDescent="0.2">
      <c r="A549" s="3"/>
      <c r="B549" s="3"/>
      <c r="C549" s="3"/>
      <c r="D549" s="3"/>
      <c r="E549" s="3"/>
      <c r="F549" s="43"/>
      <c r="G549" s="35"/>
    </row>
    <row r="550" spans="1:7" s="8" customFormat="1" ht="16.350000000000001" customHeight="1" x14ac:dyDescent="0.2">
      <c r="A550" s="3"/>
      <c r="B550" s="3"/>
      <c r="C550" s="3"/>
      <c r="D550" s="3"/>
      <c r="E550" s="3"/>
      <c r="F550" s="43"/>
      <c r="G550" s="35"/>
    </row>
    <row r="551" spans="1:7" s="8" customFormat="1" ht="16.350000000000001" customHeight="1" x14ac:dyDescent="0.2">
      <c r="A551" s="3"/>
      <c r="B551" s="3"/>
      <c r="C551" s="3"/>
      <c r="D551" s="3"/>
      <c r="E551" s="3"/>
      <c r="F551" s="43"/>
      <c r="G551" s="35"/>
    </row>
    <row r="552" spans="1:7" s="8" customFormat="1" ht="16.350000000000001" customHeight="1" x14ac:dyDescent="0.2">
      <c r="A552" s="3"/>
      <c r="B552" s="3"/>
      <c r="C552" s="3"/>
      <c r="D552" s="3"/>
      <c r="E552" s="3"/>
      <c r="F552" s="43"/>
      <c r="G552" s="35"/>
    </row>
    <row r="553" spans="1:7" s="8" customFormat="1" ht="16.350000000000001" customHeight="1" x14ac:dyDescent="0.2">
      <c r="A553" s="3"/>
      <c r="B553" s="3"/>
      <c r="C553" s="3"/>
      <c r="D553" s="3"/>
      <c r="E553" s="3"/>
      <c r="F553" s="43"/>
      <c r="G553" s="35"/>
    </row>
    <row r="554" spans="1:7" s="8" customFormat="1" ht="16.350000000000001" customHeight="1" x14ac:dyDescent="0.2">
      <c r="A554" s="3"/>
      <c r="B554" s="3"/>
      <c r="C554" s="3"/>
      <c r="D554" s="3"/>
      <c r="E554" s="3"/>
      <c r="F554" s="43"/>
      <c r="G554" s="35"/>
    </row>
    <row r="555" spans="1:7" s="8" customFormat="1" ht="16.350000000000001" customHeight="1" x14ac:dyDescent="0.2">
      <c r="A555" s="3"/>
      <c r="B555" s="3"/>
      <c r="C555" s="3"/>
      <c r="D555" s="3"/>
      <c r="E555" s="3"/>
      <c r="F555" s="43"/>
      <c r="G555" s="35"/>
    </row>
    <row r="556" spans="1:7" s="8" customFormat="1" ht="16.350000000000001" customHeight="1" x14ac:dyDescent="0.2">
      <c r="A556" s="3"/>
      <c r="B556" s="3"/>
      <c r="C556" s="3"/>
      <c r="D556" s="3"/>
      <c r="E556" s="3"/>
      <c r="F556" s="43"/>
      <c r="G556" s="35"/>
    </row>
    <row r="557" spans="1:7" s="8" customFormat="1" ht="16.350000000000001" customHeight="1" x14ac:dyDescent="0.2">
      <c r="A557" s="3"/>
      <c r="B557" s="3"/>
      <c r="C557" s="3"/>
      <c r="D557" s="3"/>
      <c r="E557" s="3"/>
      <c r="F557" s="43"/>
      <c r="G557" s="35"/>
    </row>
    <row r="558" spans="1:7" s="8" customFormat="1" ht="16.350000000000001" customHeight="1" x14ac:dyDescent="0.2">
      <c r="A558" s="3"/>
      <c r="B558" s="3"/>
      <c r="C558" s="3"/>
      <c r="D558" s="3"/>
      <c r="E558" s="3"/>
      <c r="F558" s="43"/>
      <c r="G558" s="35"/>
    </row>
    <row r="559" spans="1:7" s="8" customFormat="1" ht="16.350000000000001" customHeight="1" x14ac:dyDescent="0.2">
      <c r="A559" s="3"/>
      <c r="B559" s="3"/>
      <c r="C559" s="3"/>
      <c r="D559" s="3"/>
      <c r="E559" s="3"/>
      <c r="F559" s="43"/>
      <c r="G559" s="35"/>
    </row>
    <row r="560" spans="1:7" s="8" customFormat="1" ht="16.350000000000001" customHeight="1" x14ac:dyDescent="0.2">
      <c r="A560" s="3"/>
      <c r="B560" s="3"/>
      <c r="C560" s="3"/>
      <c r="D560" s="3"/>
      <c r="E560" s="3"/>
      <c r="F560" s="43"/>
      <c r="G560" s="35"/>
    </row>
    <row r="561" spans="1:7" s="8" customFormat="1" ht="16.350000000000001" customHeight="1" x14ac:dyDescent="0.2">
      <c r="A561" s="3"/>
      <c r="B561" s="3"/>
      <c r="C561" s="3"/>
      <c r="D561" s="3"/>
      <c r="E561" s="3"/>
      <c r="F561" s="43"/>
      <c r="G561" s="35"/>
    </row>
    <row r="562" spans="1:7" s="8" customFormat="1" ht="16.350000000000001" customHeight="1" x14ac:dyDescent="0.2">
      <c r="A562" s="3"/>
      <c r="B562" s="3"/>
      <c r="C562" s="3"/>
      <c r="D562" s="3"/>
      <c r="E562" s="3"/>
      <c r="F562" s="43"/>
      <c r="G562" s="35"/>
    </row>
    <row r="563" spans="1:7" s="8" customFormat="1" ht="16.350000000000001" customHeight="1" x14ac:dyDescent="0.2">
      <c r="A563" s="3"/>
      <c r="B563" s="3"/>
      <c r="C563" s="3"/>
      <c r="D563" s="3"/>
      <c r="E563" s="3"/>
      <c r="F563" s="43"/>
      <c r="G563" s="35"/>
    </row>
    <row r="564" spans="1:7" s="8" customFormat="1" ht="16.350000000000001" customHeight="1" x14ac:dyDescent="0.2">
      <c r="A564" s="3"/>
      <c r="B564" s="3"/>
      <c r="C564" s="3"/>
      <c r="D564" s="3"/>
      <c r="E564" s="3"/>
      <c r="F564" s="43"/>
      <c r="G564" s="35"/>
    </row>
    <row r="565" spans="1:7" s="8" customFormat="1" ht="16.350000000000001" customHeight="1" x14ac:dyDescent="0.2">
      <c r="A565" s="3"/>
      <c r="B565" s="3"/>
      <c r="C565" s="3"/>
      <c r="D565" s="3"/>
      <c r="E565" s="3"/>
      <c r="F565" s="43"/>
      <c r="G565" s="35"/>
    </row>
    <row r="566" spans="1:7" s="8" customFormat="1" ht="16.350000000000001" customHeight="1" x14ac:dyDescent="0.2">
      <c r="A566" s="3"/>
      <c r="B566" s="3"/>
      <c r="C566" s="3"/>
      <c r="D566" s="3"/>
      <c r="E566" s="3"/>
      <c r="F566" s="43"/>
      <c r="G566" s="35"/>
    </row>
    <row r="567" spans="1:7" s="8" customFormat="1" ht="16.350000000000001" customHeight="1" x14ac:dyDescent="0.2">
      <c r="A567" s="3"/>
      <c r="B567" s="3"/>
      <c r="C567" s="3"/>
      <c r="D567" s="3"/>
      <c r="E567" s="3"/>
      <c r="F567" s="43"/>
      <c r="G567" s="35"/>
    </row>
    <row r="568" spans="1:7" s="8" customFormat="1" ht="16.350000000000001" customHeight="1" x14ac:dyDescent="0.2">
      <c r="A568" s="3"/>
      <c r="B568" s="3"/>
      <c r="C568" s="3"/>
      <c r="D568" s="3"/>
      <c r="E568" s="3"/>
      <c r="F568" s="43"/>
      <c r="G568" s="35"/>
    </row>
    <row r="569" spans="1:7" s="8" customFormat="1" ht="16.350000000000001" customHeight="1" x14ac:dyDescent="0.2">
      <c r="A569" s="3"/>
      <c r="B569" s="3"/>
      <c r="C569" s="3"/>
      <c r="D569" s="3"/>
      <c r="E569" s="3"/>
      <c r="F569" s="43"/>
      <c r="G569" s="35"/>
    </row>
    <row r="570" spans="1:7" s="8" customFormat="1" ht="16.350000000000001" customHeight="1" x14ac:dyDescent="0.2">
      <c r="A570" s="3"/>
      <c r="B570" s="3"/>
      <c r="C570" s="3"/>
      <c r="D570" s="3"/>
      <c r="E570" s="3"/>
      <c r="F570" s="43"/>
      <c r="G570" s="35"/>
    </row>
    <row r="571" spans="1:7" s="8" customFormat="1" ht="16.350000000000001" customHeight="1" x14ac:dyDescent="0.2">
      <c r="A571" s="3"/>
      <c r="B571" s="3"/>
      <c r="C571" s="3"/>
      <c r="D571" s="3"/>
      <c r="E571" s="3"/>
      <c r="F571" s="43"/>
      <c r="G571" s="35"/>
    </row>
    <row r="572" spans="1:7" s="8" customFormat="1" ht="16.350000000000001" customHeight="1" x14ac:dyDescent="0.2">
      <c r="A572" s="3"/>
      <c r="B572" s="3"/>
      <c r="C572" s="3"/>
      <c r="D572" s="3"/>
      <c r="E572" s="3"/>
      <c r="F572" s="43"/>
      <c r="G572" s="35"/>
    </row>
    <row r="573" spans="1:7" s="8" customFormat="1" ht="16.350000000000001" customHeight="1" x14ac:dyDescent="0.2">
      <c r="A573" s="3"/>
      <c r="B573" s="3"/>
      <c r="C573" s="3"/>
      <c r="D573" s="3"/>
      <c r="E573" s="3"/>
      <c r="F573" s="43"/>
      <c r="G573" s="35"/>
    </row>
    <row r="574" spans="1:7" s="8" customFormat="1" ht="16.350000000000001" customHeight="1" x14ac:dyDescent="0.2">
      <c r="A574" s="3"/>
      <c r="B574" s="3"/>
      <c r="C574" s="3"/>
      <c r="D574" s="3"/>
      <c r="E574" s="3"/>
      <c r="F574" s="43"/>
      <c r="G574" s="35"/>
    </row>
    <row r="575" spans="1:7" s="8" customFormat="1" ht="16.350000000000001" customHeight="1" x14ac:dyDescent="0.2">
      <c r="A575" s="3"/>
      <c r="B575" s="3"/>
      <c r="C575" s="3"/>
      <c r="D575" s="3"/>
      <c r="E575" s="3"/>
      <c r="F575" s="43"/>
      <c r="G575" s="35"/>
    </row>
    <row r="576" spans="1:7" s="8" customFormat="1" ht="16.350000000000001" customHeight="1" x14ac:dyDescent="0.2">
      <c r="A576" s="3"/>
      <c r="B576" s="3"/>
      <c r="C576" s="3"/>
      <c r="D576" s="3"/>
      <c r="E576" s="3"/>
      <c r="F576" s="43"/>
      <c r="G576" s="35"/>
    </row>
    <row r="577" spans="1:7" s="8" customFormat="1" ht="16.350000000000001" customHeight="1" x14ac:dyDescent="0.2">
      <c r="A577" s="3"/>
      <c r="B577" s="3"/>
      <c r="C577" s="3"/>
      <c r="D577" s="3"/>
      <c r="E577" s="3"/>
      <c r="F577" s="43"/>
      <c r="G577" s="35"/>
    </row>
    <row r="578" spans="1:7" s="8" customFormat="1" ht="16.350000000000001" customHeight="1" x14ac:dyDescent="0.2">
      <c r="A578" s="3"/>
      <c r="B578" s="3"/>
      <c r="C578" s="3"/>
      <c r="D578" s="3"/>
      <c r="E578" s="3"/>
      <c r="F578" s="43"/>
      <c r="G578" s="35"/>
    </row>
    <row r="579" spans="1:7" s="8" customFormat="1" ht="16.350000000000001" customHeight="1" x14ac:dyDescent="0.2">
      <c r="A579" s="3"/>
      <c r="B579" s="3"/>
      <c r="C579" s="3"/>
      <c r="D579" s="3"/>
      <c r="E579" s="3"/>
      <c r="F579" s="43"/>
      <c r="G579" s="35"/>
    </row>
    <row r="580" spans="1:7" s="8" customFormat="1" ht="16.350000000000001" customHeight="1" x14ac:dyDescent="0.2">
      <c r="A580" s="3"/>
      <c r="B580" s="3"/>
      <c r="C580" s="3"/>
      <c r="D580" s="3"/>
      <c r="E580" s="3"/>
      <c r="F580" s="43"/>
      <c r="G580" s="35"/>
    </row>
    <row r="584" spans="1:7" ht="16.350000000000001" customHeight="1" x14ac:dyDescent="0.2">
      <c r="A584" s="44"/>
      <c r="B584" s="44"/>
      <c r="C584" s="44"/>
      <c r="D584" s="44"/>
      <c r="E584" s="44"/>
      <c r="F584" s="45"/>
    </row>
    <row r="585" spans="1:7" ht="16.350000000000001" customHeight="1" x14ac:dyDescent="0.2">
      <c r="A585" s="44"/>
      <c r="B585" s="44"/>
      <c r="C585" s="44"/>
      <c r="D585" s="44"/>
      <c r="E585" s="44"/>
      <c r="F585" s="45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E4" sqref="E4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62" t="s">
        <v>1342</v>
      </c>
      <c r="B1" s="61"/>
      <c r="C1" s="61"/>
      <c r="D1" s="61"/>
      <c r="E1" s="61"/>
      <c r="F1" s="61"/>
    </row>
    <row r="2" spans="1:6" x14ac:dyDescent="0.2">
      <c r="A2" s="77" t="s">
        <v>1546</v>
      </c>
    </row>
    <row r="3" spans="1:6" x14ac:dyDescent="0.2">
      <c r="A3" s="77"/>
    </row>
    <row r="4" spans="1:6" x14ac:dyDescent="0.2">
      <c r="A4" s="77"/>
    </row>
    <row r="5" spans="1:6" x14ac:dyDescent="0.2">
      <c r="A5" s="77"/>
    </row>
    <row r="6" spans="1:6" x14ac:dyDescent="0.2">
      <c r="A6" s="77"/>
    </row>
    <row r="7" spans="1:6" x14ac:dyDescent="0.2">
      <c r="A7" s="77"/>
    </row>
    <row r="8" spans="1:6" x14ac:dyDescent="0.2">
      <c r="A8" s="77"/>
    </row>
    <row r="9" spans="1:6" x14ac:dyDescent="0.2">
      <c r="A9" s="77"/>
    </row>
    <row r="10" spans="1:6" x14ac:dyDescent="0.2">
      <c r="A10" s="77"/>
    </row>
    <row r="11" spans="1:6" x14ac:dyDescent="0.2">
      <c r="A11" s="77"/>
    </row>
    <row r="12" spans="1:6" x14ac:dyDescent="0.2">
      <c r="A12" s="77"/>
    </row>
    <row r="13" spans="1:6" x14ac:dyDescent="0.2">
      <c r="A13" s="77"/>
    </row>
    <row r="14" spans="1:6" x14ac:dyDescent="0.2">
      <c r="A14" s="77"/>
    </row>
    <row r="15" spans="1:6" x14ac:dyDescent="0.2">
      <c r="A15" s="77"/>
    </row>
    <row r="16" spans="1:6" x14ac:dyDescent="0.2">
      <c r="A16" s="77"/>
    </row>
    <row r="17" spans="1:1" x14ac:dyDescent="0.2">
      <c r="A17" s="77"/>
    </row>
    <row r="18" spans="1:1" x14ac:dyDescent="0.2">
      <c r="A18" s="77"/>
    </row>
    <row r="19" spans="1:1" x14ac:dyDescent="0.2">
      <c r="A19" s="77"/>
    </row>
    <row r="20" spans="1:1" x14ac:dyDescent="0.2">
      <c r="A20" s="77"/>
    </row>
    <row r="21" spans="1:1" x14ac:dyDescent="0.2">
      <c r="A21" s="77"/>
    </row>
    <row r="22" spans="1:1" x14ac:dyDescent="0.2">
      <c r="A22" s="77"/>
    </row>
    <row r="23" spans="1:1" x14ac:dyDescent="0.2">
      <c r="A23" s="77"/>
    </row>
    <row r="24" spans="1:1" x14ac:dyDescent="0.2">
      <c r="A24" s="77"/>
    </row>
    <row r="25" spans="1:1" x14ac:dyDescent="0.2">
      <c r="A25" s="77"/>
    </row>
    <row r="26" spans="1:1" x14ac:dyDescent="0.2">
      <c r="A26" s="77"/>
    </row>
    <row r="27" spans="1:1" x14ac:dyDescent="0.2">
      <c r="A27" s="77"/>
    </row>
    <row r="28" spans="1:1" x14ac:dyDescent="0.2">
      <c r="A28" s="77"/>
    </row>
    <row r="29" spans="1:1" x14ac:dyDescent="0.2">
      <c r="A29" s="77"/>
    </row>
    <row r="30" spans="1:1" x14ac:dyDescent="0.2">
      <c r="A30" s="77"/>
    </row>
    <row r="31" spans="1:1" x14ac:dyDescent="0.2">
      <c r="A31" s="77"/>
    </row>
    <row r="32" spans="1:1" x14ac:dyDescent="0.2">
      <c r="A32" s="77"/>
    </row>
    <row r="33" spans="1:1" x14ac:dyDescent="0.2">
      <c r="A33" s="77"/>
    </row>
    <row r="34" spans="1:1" x14ac:dyDescent="0.2">
      <c r="A34" s="77"/>
    </row>
    <row r="35" spans="1:1" x14ac:dyDescent="0.2">
      <c r="A35" s="77"/>
    </row>
    <row r="36" spans="1:1" x14ac:dyDescent="0.2">
      <c r="A36" s="77"/>
    </row>
    <row r="37" spans="1:1" x14ac:dyDescent="0.2">
      <c r="A37" s="77"/>
    </row>
    <row r="38" spans="1:1" x14ac:dyDescent="0.2">
      <c r="A38" s="77"/>
    </row>
    <row r="39" spans="1:1" x14ac:dyDescent="0.2">
      <c r="A39" s="77"/>
    </row>
    <row r="40" spans="1:1" x14ac:dyDescent="0.2">
      <c r="A40" s="77"/>
    </row>
    <row r="41" spans="1:1" x14ac:dyDescent="0.2">
      <c r="A41" s="77"/>
    </row>
    <row r="42" spans="1:1" x14ac:dyDescent="0.2">
      <c r="A42" s="77"/>
    </row>
    <row r="43" spans="1:1" x14ac:dyDescent="0.2">
      <c r="A43" s="77"/>
    </row>
    <row r="44" spans="1:1" x14ac:dyDescent="0.2">
      <c r="A44" s="77"/>
    </row>
    <row r="45" spans="1:1" x14ac:dyDescent="0.2">
      <c r="A45" s="77"/>
    </row>
    <row r="46" spans="1:1" x14ac:dyDescent="0.2">
      <c r="A46" s="77"/>
    </row>
    <row r="47" spans="1:1" x14ac:dyDescent="0.2">
      <c r="A47" s="77"/>
    </row>
    <row r="48" spans="1:1" x14ac:dyDescent="0.2">
      <c r="A48" s="77"/>
    </row>
    <row r="49" spans="1:1" x14ac:dyDescent="0.2">
      <c r="A49" s="77"/>
    </row>
    <row r="50" spans="1:1" x14ac:dyDescent="0.2">
      <c r="A50" s="77"/>
    </row>
    <row r="51" spans="1:1" x14ac:dyDescent="0.2">
      <c r="A51" s="77"/>
    </row>
    <row r="52" spans="1:1" x14ac:dyDescent="0.2">
      <c r="A52" s="77"/>
    </row>
    <row r="53" spans="1:1" x14ac:dyDescent="0.2">
      <c r="A53" s="77"/>
    </row>
    <row r="54" spans="1:1" x14ac:dyDescent="0.2">
      <c r="A54" s="77"/>
    </row>
    <row r="55" spans="1:1" x14ac:dyDescent="0.2">
      <c r="A55" s="77"/>
    </row>
    <row r="56" spans="1:1" x14ac:dyDescent="0.2">
      <c r="A56" s="77"/>
    </row>
    <row r="57" spans="1:1" x14ac:dyDescent="0.2">
      <c r="A57" s="77"/>
    </row>
    <row r="58" spans="1:1" x14ac:dyDescent="0.2">
      <c r="A58" s="77"/>
    </row>
    <row r="59" spans="1:1" x14ac:dyDescent="0.2">
      <c r="A59" s="77"/>
    </row>
    <row r="60" spans="1:1" x14ac:dyDescent="0.2">
      <c r="A60" s="77"/>
    </row>
    <row r="61" spans="1:1" x14ac:dyDescent="0.2">
      <c r="A61" s="77"/>
    </row>
    <row r="62" spans="1:1" x14ac:dyDescent="0.2">
      <c r="A62" s="77"/>
    </row>
    <row r="63" spans="1:1" x14ac:dyDescent="0.2">
      <c r="A63" s="77"/>
    </row>
    <row r="64" spans="1:1" x14ac:dyDescent="0.2">
      <c r="A64" s="77"/>
    </row>
    <row r="65" spans="1:1" x14ac:dyDescent="0.2">
      <c r="A65" s="77"/>
    </row>
    <row r="66" spans="1:1" x14ac:dyDescent="0.2">
      <c r="A66" s="77"/>
    </row>
    <row r="67" spans="1:1" x14ac:dyDescent="0.2">
      <c r="A67" s="77"/>
    </row>
    <row r="68" spans="1:1" x14ac:dyDescent="0.2">
      <c r="A68" s="77"/>
    </row>
    <row r="69" spans="1:1" x14ac:dyDescent="0.2">
      <c r="A69" s="77"/>
    </row>
    <row r="70" spans="1:1" x14ac:dyDescent="0.2">
      <c r="A70" s="77"/>
    </row>
    <row r="71" spans="1:1" x14ac:dyDescent="0.2">
      <c r="A71" s="77"/>
    </row>
    <row r="72" spans="1:1" x14ac:dyDescent="0.2">
      <c r="A72" s="77"/>
    </row>
    <row r="73" spans="1:1" x14ac:dyDescent="0.2">
      <c r="A73" s="77"/>
    </row>
    <row r="74" spans="1:1" x14ac:dyDescent="0.2">
      <c r="A74" s="77"/>
    </row>
    <row r="75" spans="1:1" x14ac:dyDescent="0.2">
      <c r="A75" s="77"/>
    </row>
    <row r="76" spans="1:1" x14ac:dyDescent="0.2">
      <c r="A76" s="77"/>
    </row>
    <row r="77" spans="1:1" x14ac:dyDescent="0.2">
      <c r="A77" s="77"/>
    </row>
    <row r="78" spans="1:1" x14ac:dyDescent="0.2">
      <c r="A78" s="77"/>
    </row>
    <row r="79" spans="1:1" x14ac:dyDescent="0.2">
      <c r="A79" s="77"/>
    </row>
    <row r="80" spans="1:1" x14ac:dyDescent="0.2">
      <c r="A80" s="77"/>
    </row>
    <row r="81" spans="1:1" x14ac:dyDescent="0.2">
      <c r="A81" s="77"/>
    </row>
    <row r="82" spans="1:1" x14ac:dyDescent="0.2">
      <c r="A82" s="77"/>
    </row>
    <row r="83" spans="1:1" x14ac:dyDescent="0.2">
      <c r="A83" s="77"/>
    </row>
    <row r="84" spans="1:1" x14ac:dyDescent="0.2">
      <c r="A84" s="77"/>
    </row>
    <row r="85" spans="1:1" x14ac:dyDescent="0.2">
      <c r="A85" s="77"/>
    </row>
    <row r="86" spans="1:1" x14ac:dyDescent="0.2">
      <c r="A86" s="77"/>
    </row>
    <row r="87" spans="1:1" x14ac:dyDescent="0.2">
      <c r="A87" s="77"/>
    </row>
    <row r="88" spans="1:1" x14ac:dyDescent="0.2">
      <c r="A88" s="77"/>
    </row>
    <row r="89" spans="1:1" x14ac:dyDescent="0.2">
      <c r="A89" s="77"/>
    </row>
    <row r="90" spans="1:1" x14ac:dyDescent="0.2">
      <c r="A90" s="77"/>
    </row>
    <row r="91" spans="1:1" x14ac:dyDescent="0.2">
      <c r="A91" s="77"/>
    </row>
    <row r="92" spans="1:1" x14ac:dyDescent="0.2">
      <c r="A92" s="77"/>
    </row>
    <row r="93" spans="1:1" x14ac:dyDescent="0.2">
      <c r="A93" s="77"/>
    </row>
    <row r="94" spans="1:1" x14ac:dyDescent="0.2">
      <c r="A94" s="77"/>
    </row>
    <row r="95" spans="1:1" x14ac:dyDescent="0.2">
      <c r="A95" s="77"/>
    </row>
    <row r="96" spans="1:1" x14ac:dyDescent="0.2">
      <c r="A96" s="77"/>
    </row>
    <row r="97" spans="1:1" x14ac:dyDescent="0.2">
      <c r="A97" s="77"/>
    </row>
    <row r="98" spans="1:1" x14ac:dyDescent="0.2">
      <c r="A98" s="77"/>
    </row>
    <row r="99" spans="1:1" x14ac:dyDescent="0.2">
      <c r="A99" s="77"/>
    </row>
    <row r="100" spans="1:1" x14ac:dyDescent="0.2">
      <c r="A100" s="77"/>
    </row>
    <row r="101" spans="1:1" x14ac:dyDescent="0.2">
      <c r="A101" s="77"/>
    </row>
    <row r="102" spans="1:1" x14ac:dyDescent="0.2">
      <c r="A102" s="77"/>
    </row>
    <row r="103" spans="1:1" x14ac:dyDescent="0.2">
      <c r="A103" s="77"/>
    </row>
    <row r="104" spans="1:1" x14ac:dyDescent="0.2">
      <c r="A104" s="77"/>
    </row>
    <row r="105" spans="1:1" x14ac:dyDescent="0.2">
      <c r="A105" s="77"/>
    </row>
    <row r="106" spans="1:1" x14ac:dyDescent="0.2">
      <c r="A106" s="77"/>
    </row>
    <row r="107" spans="1:1" x14ac:dyDescent="0.2">
      <c r="A107" s="77"/>
    </row>
    <row r="108" spans="1:1" x14ac:dyDescent="0.2">
      <c r="A108" s="77"/>
    </row>
    <row r="109" spans="1:1" x14ac:dyDescent="0.2">
      <c r="A109" s="77"/>
    </row>
    <row r="110" spans="1:1" x14ac:dyDescent="0.2">
      <c r="A110" s="77"/>
    </row>
    <row r="111" spans="1:1" x14ac:dyDescent="0.2">
      <c r="A111" s="77"/>
    </row>
    <row r="112" spans="1:1" x14ac:dyDescent="0.2">
      <c r="A112" s="77"/>
    </row>
    <row r="113" spans="1:1" x14ac:dyDescent="0.2">
      <c r="A113" s="77"/>
    </row>
    <row r="114" spans="1:1" x14ac:dyDescent="0.2">
      <c r="A114" s="77"/>
    </row>
    <row r="115" spans="1:1" x14ac:dyDescent="0.2">
      <c r="A115" s="77"/>
    </row>
    <row r="116" spans="1:1" x14ac:dyDescent="0.2">
      <c r="A116" s="77"/>
    </row>
    <row r="117" spans="1:1" x14ac:dyDescent="0.2">
      <c r="A117" s="77"/>
    </row>
    <row r="118" spans="1:1" x14ac:dyDescent="0.2">
      <c r="A118" s="77"/>
    </row>
    <row r="119" spans="1:1" x14ac:dyDescent="0.2">
      <c r="A119" s="77"/>
    </row>
    <row r="120" spans="1:1" x14ac:dyDescent="0.2">
      <c r="A120" s="77"/>
    </row>
    <row r="121" spans="1:1" x14ac:dyDescent="0.2">
      <c r="A121" s="77"/>
    </row>
    <row r="122" spans="1:1" x14ac:dyDescent="0.2">
      <c r="A122" s="77"/>
    </row>
    <row r="123" spans="1:1" x14ac:dyDescent="0.2">
      <c r="A123" s="77"/>
    </row>
    <row r="124" spans="1:1" x14ac:dyDescent="0.2">
      <c r="A124" s="77"/>
    </row>
    <row r="125" spans="1:1" x14ac:dyDescent="0.2">
      <c r="A125" s="77"/>
    </row>
    <row r="126" spans="1:1" x14ac:dyDescent="0.2">
      <c r="A126" s="77"/>
    </row>
    <row r="127" spans="1:1" x14ac:dyDescent="0.2">
      <c r="A127" s="77"/>
    </row>
    <row r="128" spans="1:1" x14ac:dyDescent="0.2">
      <c r="A128" s="77"/>
    </row>
    <row r="129" spans="1:1" x14ac:dyDescent="0.2">
      <c r="A129" s="77"/>
    </row>
    <row r="130" spans="1:1" x14ac:dyDescent="0.2">
      <c r="A130" s="77"/>
    </row>
    <row r="131" spans="1:1" x14ac:dyDescent="0.2">
      <c r="A131" s="77"/>
    </row>
    <row r="132" spans="1:1" x14ac:dyDescent="0.2">
      <c r="A132" s="77"/>
    </row>
    <row r="133" spans="1:1" x14ac:dyDescent="0.2">
      <c r="A133" s="77"/>
    </row>
    <row r="134" spans="1:1" x14ac:dyDescent="0.2">
      <c r="A134" s="77"/>
    </row>
    <row r="135" spans="1:1" x14ac:dyDescent="0.2">
      <c r="A135" s="77"/>
    </row>
    <row r="136" spans="1:1" x14ac:dyDescent="0.2">
      <c r="A136" s="77"/>
    </row>
    <row r="137" spans="1:1" x14ac:dyDescent="0.2">
      <c r="A137" s="77"/>
    </row>
    <row r="138" spans="1:1" x14ac:dyDescent="0.2">
      <c r="A138" s="77"/>
    </row>
    <row r="139" spans="1:1" x14ac:dyDescent="0.2">
      <c r="A139" s="77"/>
    </row>
    <row r="140" spans="1:1" x14ac:dyDescent="0.2">
      <c r="A140" s="77"/>
    </row>
    <row r="141" spans="1:1" x14ac:dyDescent="0.2">
      <c r="A141" s="77"/>
    </row>
    <row r="142" spans="1:1" x14ac:dyDescent="0.2">
      <c r="A142" s="77"/>
    </row>
    <row r="143" spans="1:1" x14ac:dyDescent="0.2">
      <c r="A143" s="77"/>
    </row>
    <row r="144" spans="1:1" x14ac:dyDescent="0.2">
      <c r="A144" s="77"/>
    </row>
    <row r="145" spans="1:1" x14ac:dyDescent="0.2">
      <c r="A145" s="77"/>
    </row>
    <row r="146" spans="1:1" x14ac:dyDescent="0.2">
      <c r="A146" s="77"/>
    </row>
    <row r="147" spans="1:1" x14ac:dyDescent="0.2">
      <c r="A147" s="77"/>
    </row>
    <row r="148" spans="1:1" x14ac:dyDescent="0.2">
      <c r="A148" s="77"/>
    </row>
    <row r="149" spans="1:1" x14ac:dyDescent="0.2">
      <c r="A149" s="77"/>
    </row>
    <row r="150" spans="1:1" x14ac:dyDescent="0.2">
      <c r="A150" s="77"/>
    </row>
    <row r="151" spans="1:1" x14ac:dyDescent="0.2">
      <c r="A151" s="77"/>
    </row>
    <row r="152" spans="1:1" x14ac:dyDescent="0.2">
      <c r="A152" s="77"/>
    </row>
    <row r="153" spans="1:1" x14ac:dyDescent="0.2">
      <c r="A153" s="77"/>
    </row>
    <row r="154" spans="1:1" x14ac:dyDescent="0.2">
      <c r="A154" s="77"/>
    </row>
    <row r="155" spans="1:1" x14ac:dyDescent="0.2">
      <c r="A155" s="77"/>
    </row>
    <row r="156" spans="1:1" x14ac:dyDescent="0.2">
      <c r="A156" s="77"/>
    </row>
    <row r="157" spans="1:1" x14ac:dyDescent="0.2">
      <c r="A157" s="77"/>
    </row>
    <row r="158" spans="1:1" x14ac:dyDescent="0.2">
      <c r="A158" s="77"/>
    </row>
    <row r="159" spans="1:1" x14ac:dyDescent="0.2">
      <c r="A159" s="77"/>
    </row>
    <row r="160" spans="1:1" x14ac:dyDescent="0.2">
      <c r="A160" s="77"/>
    </row>
    <row r="161" spans="1:1" x14ac:dyDescent="0.2">
      <c r="A161" s="77"/>
    </row>
    <row r="162" spans="1:1" x14ac:dyDescent="0.2">
      <c r="A162" s="77"/>
    </row>
    <row r="163" spans="1:1" x14ac:dyDescent="0.2">
      <c r="A163" s="77"/>
    </row>
    <row r="164" spans="1:1" x14ac:dyDescent="0.2">
      <c r="A164" s="77"/>
    </row>
    <row r="165" spans="1:1" x14ac:dyDescent="0.2">
      <c r="A165" s="77"/>
    </row>
    <row r="166" spans="1:1" x14ac:dyDescent="0.2">
      <c r="A166" s="77"/>
    </row>
    <row r="167" spans="1:1" x14ac:dyDescent="0.2">
      <c r="A167" s="77"/>
    </row>
    <row r="168" spans="1:1" x14ac:dyDescent="0.2">
      <c r="A168" s="77"/>
    </row>
    <row r="169" spans="1:1" x14ac:dyDescent="0.2">
      <c r="A169" s="77"/>
    </row>
    <row r="170" spans="1:1" x14ac:dyDescent="0.2">
      <c r="A170" s="77"/>
    </row>
    <row r="171" spans="1:1" x14ac:dyDescent="0.2">
      <c r="A171" s="77"/>
    </row>
    <row r="172" spans="1:1" x14ac:dyDescent="0.2">
      <c r="A172" s="77"/>
    </row>
    <row r="173" spans="1:1" x14ac:dyDescent="0.2">
      <c r="A173" s="77"/>
    </row>
    <row r="174" spans="1:1" x14ac:dyDescent="0.2">
      <c r="A174" s="77"/>
    </row>
    <row r="175" spans="1:1" x14ac:dyDescent="0.2">
      <c r="A175" s="77"/>
    </row>
    <row r="176" spans="1:1" x14ac:dyDescent="0.2">
      <c r="A176" s="77"/>
    </row>
    <row r="177" spans="1:1" x14ac:dyDescent="0.2">
      <c r="A177" s="77"/>
    </row>
    <row r="178" spans="1:1" x14ac:dyDescent="0.2">
      <c r="A178" s="77"/>
    </row>
    <row r="179" spans="1:1" x14ac:dyDescent="0.2">
      <c r="A179" s="77"/>
    </row>
    <row r="180" spans="1:1" x14ac:dyDescent="0.2">
      <c r="A180" s="77"/>
    </row>
    <row r="181" spans="1:1" x14ac:dyDescent="0.2">
      <c r="A181" s="77"/>
    </row>
    <row r="182" spans="1:1" x14ac:dyDescent="0.2">
      <c r="A182" s="77"/>
    </row>
    <row r="183" spans="1:1" x14ac:dyDescent="0.2">
      <c r="A183" s="77"/>
    </row>
    <row r="184" spans="1:1" x14ac:dyDescent="0.2">
      <c r="A184" s="77"/>
    </row>
    <row r="185" spans="1:1" x14ac:dyDescent="0.2">
      <c r="A185" s="77"/>
    </row>
    <row r="186" spans="1:1" x14ac:dyDescent="0.2">
      <c r="A186" s="77"/>
    </row>
    <row r="187" spans="1:1" x14ac:dyDescent="0.2">
      <c r="A187" s="77"/>
    </row>
    <row r="188" spans="1:1" x14ac:dyDescent="0.2">
      <c r="A188" s="77"/>
    </row>
    <row r="189" spans="1:1" x14ac:dyDescent="0.2">
      <c r="A189" s="77"/>
    </row>
    <row r="190" spans="1:1" x14ac:dyDescent="0.2">
      <c r="A190" s="77"/>
    </row>
    <row r="191" spans="1:1" x14ac:dyDescent="0.2">
      <c r="A191" s="77"/>
    </row>
    <row r="192" spans="1:1" x14ac:dyDescent="0.2">
      <c r="A192" s="77"/>
    </row>
    <row r="193" spans="1:1" x14ac:dyDescent="0.2">
      <c r="A193" s="77"/>
    </row>
    <row r="194" spans="1:1" x14ac:dyDescent="0.2">
      <c r="A194" s="77"/>
    </row>
    <row r="195" spans="1:1" x14ac:dyDescent="0.2">
      <c r="A195" s="77"/>
    </row>
    <row r="196" spans="1:1" x14ac:dyDescent="0.2">
      <c r="A196" s="77"/>
    </row>
    <row r="197" spans="1:1" x14ac:dyDescent="0.2">
      <c r="A197" s="77"/>
    </row>
    <row r="198" spans="1:1" x14ac:dyDescent="0.2">
      <c r="A198" s="77"/>
    </row>
    <row r="199" spans="1:1" x14ac:dyDescent="0.2">
      <c r="A199" s="77"/>
    </row>
    <row r="200" spans="1:1" x14ac:dyDescent="0.2">
      <c r="A200" s="77"/>
    </row>
    <row r="201" spans="1:1" x14ac:dyDescent="0.2">
      <c r="A201" s="77"/>
    </row>
    <row r="202" spans="1:1" x14ac:dyDescent="0.2">
      <c r="A202" s="77"/>
    </row>
    <row r="203" spans="1:1" x14ac:dyDescent="0.2">
      <c r="A203" s="77"/>
    </row>
    <row r="204" spans="1:1" x14ac:dyDescent="0.2">
      <c r="A204" s="77"/>
    </row>
    <row r="205" spans="1:1" x14ac:dyDescent="0.2">
      <c r="A205" s="77"/>
    </row>
    <row r="206" spans="1:1" x14ac:dyDescent="0.2">
      <c r="A206" s="77"/>
    </row>
    <row r="207" spans="1:1" x14ac:dyDescent="0.2">
      <c r="A207" s="77"/>
    </row>
    <row r="208" spans="1:1" x14ac:dyDescent="0.2">
      <c r="A208" s="77"/>
    </row>
    <row r="209" spans="1:1" x14ac:dyDescent="0.2">
      <c r="A209" s="77"/>
    </row>
    <row r="210" spans="1:1" x14ac:dyDescent="0.2">
      <c r="A210" s="77"/>
    </row>
    <row r="211" spans="1:1" x14ac:dyDescent="0.2">
      <c r="A211" s="77"/>
    </row>
    <row r="212" spans="1:1" x14ac:dyDescent="0.2">
      <c r="A212" s="77"/>
    </row>
    <row r="213" spans="1:1" x14ac:dyDescent="0.2">
      <c r="A213" s="77"/>
    </row>
    <row r="214" spans="1:1" x14ac:dyDescent="0.2">
      <c r="A214" s="77"/>
    </row>
    <row r="215" spans="1:1" x14ac:dyDescent="0.2">
      <c r="A215" s="77"/>
    </row>
    <row r="216" spans="1:1" x14ac:dyDescent="0.2">
      <c r="A216" s="77"/>
    </row>
    <row r="217" spans="1:1" x14ac:dyDescent="0.2">
      <c r="A217" s="77"/>
    </row>
    <row r="218" spans="1:1" x14ac:dyDescent="0.2">
      <c r="A218" s="77"/>
    </row>
    <row r="219" spans="1:1" x14ac:dyDescent="0.2">
      <c r="A219" s="77"/>
    </row>
    <row r="220" spans="1:1" x14ac:dyDescent="0.2">
      <c r="A220" s="77"/>
    </row>
    <row r="221" spans="1:1" x14ac:dyDescent="0.2">
      <c r="A221" s="77"/>
    </row>
    <row r="222" spans="1:1" x14ac:dyDescent="0.2">
      <c r="A222" s="77"/>
    </row>
    <row r="223" spans="1:1" x14ac:dyDescent="0.2">
      <c r="A223" s="77"/>
    </row>
    <row r="224" spans="1:1" x14ac:dyDescent="0.2">
      <c r="A224" s="77"/>
    </row>
    <row r="225" spans="1:1" x14ac:dyDescent="0.2">
      <c r="A225" s="77"/>
    </row>
    <row r="226" spans="1:1" x14ac:dyDescent="0.2">
      <c r="A226" s="77"/>
    </row>
    <row r="227" spans="1:1" x14ac:dyDescent="0.2">
      <c r="A227" s="77"/>
    </row>
    <row r="228" spans="1:1" x14ac:dyDescent="0.2">
      <c r="A228" s="77"/>
    </row>
    <row r="229" spans="1:1" x14ac:dyDescent="0.2">
      <c r="A229" s="77"/>
    </row>
    <row r="230" spans="1:1" x14ac:dyDescent="0.2">
      <c r="A230" s="77"/>
    </row>
    <row r="231" spans="1:1" x14ac:dyDescent="0.2">
      <c r="A231" s="77"/>
    </row>
    <row r="232" spans="1:1" x14ac:dyDescent="0.2">
      <c r="A232" s="77"/>
    </row>
    <row r="233" spans="1:1" x14ac:dyDescent="0.2">
      <c r="A233" s="77"/>
    </row>
    <row r="234" spans="1:1" x14ac:dyDescent="0.2">
      <c r="A234" s="77"/>
    </row>
    <row r="235" spans="1:1" x14ac:dyDescent="0.2">
      <c r="A235" s="77"/>
    </row>
    <row r="236" spans="1:1" x14ac:dyDescent="0.2">
      <c r="A236" s="77"/>
    </row>
    <row r="237" spans="1:1" x14ac:dyDescent="0.2">
      <c r="A237" s="77"/>
    </row>
    <row r="238" spans="1:1" x14ac:dyDescent="0.2">
      <c r="A238" s="77"/>
    </row>
    <row r="239" spans="1:1" x14ac:dyDescent="0.2">
      <c r="A239" s="77"/>
    </row>
    <row r="240" spans="1:1" x14ac:dyDescent="0.2">
      <c r="A240" s="77"/>
    </row>
    <row r="241" spans="1:1" x14ac:dyDescent="0.2">
      <c r="A241" s="77"/>
    </row>
    <row r="242" spans="1:1" x14ac:dyDescent="0.2">
      <c r="A242" s="77"/>
    </row>
    <row r="243" spans="1:1" x14ac:dyDescent="0.2">
      <c r="A243" s="77"/>
    </row>
    <row r="244" spans="1:1" x14ac:dyDescent="0.2">
      <c r="A244" s="77"/>
    </row>
    <row r="245" spans="1:1" x14ac:dyDescent="0.2">
      <c r="A245" s="77"/>
    </row>
    <row r="246" spans="1:1" x14ac:dyDescent="0.2">
      <c r="A246" s="77"/>
    </row>
    <row r="247" spans="1:1" x14ac:dyDescent="0.2">
      <c r="A247" s="77"/>
    </row>
    <row r="248" spans="1:1" x14ac:dyDescent="0.2">
      <c r="A248" s="77"/>
    </row>
    <row r="249" spans="1:1" x14ac:dyDescent="0.2">
      <c r="A249" s="77"/>
    </row>
    <row r="250" spans="1:1" x14ac:dyDescent="0.2">
      <c r="A250" s="77"/>
    </row>
    <row r="251" spans="1:1" x14ac:dyDescent="0.2">
      <c r="A251" s="77"/>
    </row>
    <row r="252" spans="1:1" x14ac:dyDescent="0.2">
      <c r="A252" s="77"/>
    </row>
    <row r="253" spans="1:1" x14ac:dyDescent="0.2">
      <c r="A253" s="77"/>
    </row>
    <row r="254" spans="1:1" x14ac:dyDescent="0.2">
      <c r="A254" s="77"/>
    </row>
    <row r="255" spans="1:1" x14ac:dyDescent="0.2">
      <c r="A255" s="77"/>
    </row>
    <row r="256" spans="1:1" x14ac:dyDescent="0.2">
      <c r="A256" s="77"/>
    </row>
    <row r="257" spans="1:1" x14ac:dyDescent="0.2">
      <c r="A257" s="77"/>
    </row>
    <row r="258" spans="1:1" x14ac:dyDescent="0.2">
      <c r="A258" s="77"/>
    </row>
    <row r="259" spans="1:1" x14ac:dyDescent="0.2">
      <c r="A259" s="77"/>
    </row>
    <row r="260" spans="1:1" x14ac:dyDescent="0.2">
      <c r="A260" s="77"/>
    </row>
    <row r="261" spans="1:1" x14ac:dyDescent="0.2">
      <c r="A261" s="77"/>
    </row>
    <row r="262" spans="1:1" x14ac:dyDescent="0.2">
      <c r="A262" s="77"/>
    </row>
    <row r="263" spans="1:1" x14ac:dyDescent="0.2">
      <c r="A263" s="77"/>
    </row>
    <row r="264" spans="1:1" x14ac:dyDescent="0.2">
      <c r="A264" s="77"/>
    </row>
    <row r="265" spans="1:1" x14ac:dyDescent="0.2">
      <c r="A265" s="77"/>
    </row>
    <row r="266" spans="1:1" x14ac:dyDescent="0.2">
      <c r="A266" s="77"/>
    </row>
    <row r="267" spans="1:1" x14ac:dyDescent="0.2">
      <c r="A267" s="77"/>
    </row>
    <row r="268" spans="1:1" x14ac:dyDescent="0.2">
      <c r="A268" s="77"/>
    </row>
    <row r="269" spans="1:1" x14ac:dyDescent="0.2">
      <c r="A269" s="77"/>
    </row>
    <row r="270" spans="1:1" x14ac:dyDescent="0.2">
      <c r="A270" s="77"/>
    </row>
    <row r="271" spans="1:1" x14ac:dyDescent="0.2">
      <c r="A271" s="77"/>
    </row>
    <row r="272" spans="1:1" x14ac:dyDescent="0.2">
      <c r="A272" s="77"/>
    </row>
    <row r="273" spans="1:1" x14ac:dyDescent="0.2">
      <c r="A273" s="77"/>
    </row>
    <row r="274" spans="1:1" x14ac:dyDescent="0.2">
      <c r="A274" s="77"/>
    </row>
    <row r="275" spans="1:1" x14ac:dyDescent="0.2">
      <c r="A275" s="77"/>
    </row>
    <row r="276" spans="1:1" x14ac:dyDescent="0.2">
      <c r="A276" s="77"/>
    </row>
    <row r="277" spans="1:1" x14ac:dyDescent="0.2">
      <c r="A277" s="77"/>
    </row>
    <row r="278" spans="1:1" x14ac:dyDescent="0.2">
      <c r="A278" s="77"/>
    </row>
    <row r="279" spans="1:1" x14ac:dyDescent="0.2">
      <c r="A279" s="77"/>
    </row>
    <row r="280" spans="1:1" x14ac:dyDescent="0.2">
      <c r="A280" s="77"/>
    </row>
    <row r="281" spans="1:1" x14ac:dyDescent="0.2">
      <c r="A281" s="77"/>
    </row>
    <row r="282" spans="1:1" x14ac:dyDescent="0.2">
      <c r="A282" s="77"/>
    </row>
    <row r="283" spans="1:1" x14ac:dyDescent="0.2">
      <c r="A283" s="77"/>
    </row>
    <row r="284" spans="1:1" x14ac:dyDescent="0.2">
      <c r="A284" s="77"/>
    </row>
    <row r="285" spans="1:1" x14ac:dyDescent="0.2">
      <c r="A285" s="77"/>
    </row>
    <row r="286" spans="1:1" x14ac:dyDescent="0.2">
      <c r="A286" s="77"/>
    </row>
    <row r="287" spans="1:1" x14ac:dyDescent="0.2">
      <c r="A287" s="77"/>
    </row>
    <row r="288" spans="1:1" x14ac:dyDescent="0.2">
      <c r="A288" s="77"/>
    </row>
    <row r="289" spans="1:1" x14ac:dyDescent="0.2">
      <c r="A289" s="77"/>
    </row>
    <row r="290" spans="1:1" x14ac:dyDescent="0.2">
      <c r="A290" s="77"/>
    </row>
    <row r="291" spans="1:1" x14ac:dyDescent="0.2">
      <c r="A291" s="77"/>
    </row>
    <row r="292" spans="1:1" x14ac:dyDescent="0.2">
      <c r="A292" s="77"/>
    </row>
    <row r="293" spans="1:1" x14ac:dyDescent="0.2">
      <c r="A293" s="77"/>
    </row>
    <row r="294" spans="1:1" x14ac:dyDescent="0.2">
      <c r="A294" s="77"/>
    </row>
    <row r="295" spans="1:1" x14ac:dyDescent="0.2">
      <c r="A295" s="77"/>
    </row>
    <row r="296" spans="1:1" x14ac:dyDescent="0.2">
      <c r="A296" s="77"/>
    </row>
    <row r="297" spans="1:1" x14ac:dyDescent="0.2">
      <c r="A297" s="77"/>
    </row>
    <row r="298" spans="1:1" x14ac:dyDescent="0.2">
      <c r="A298" s="77"/>
    </row>
    <row r="299" spans="1:1" x14ac:dyDescent="0.2">
      <c r="A299" s="77"/>
    </row>
    <row r="300" spans="1:1" x14ac:dyDescent="0.2">
      <c r="A300" s="77"/>
    </row>
    <row r="301" spans="1:1" x14ac:dyDescent="0.2">
      <c r="A301" s="77"/>
    </row>
    <row r="302" spans="1:1" x14ac:dyDescent="0.2">
      <c r="A302" s="77"/>
    </row>
    <row r="303" spans="1:1" x14ac:dyDescent="0.2">
      <c r="A303" s="77"/>
    </row>
    <row r="304" spans="1:1" x14ac:dyDescent="0.2">
      <c r="A304" s="77"/>
    </row>
    <row r="305" spans="1:1" x14ac:dyDescent="0.2">
      <c r="A305" s="77"/>
    </row>
    <row r="306" spans="1:1" x14ac:dyDescent="0.2">
      <c r="A306" s="77"/>
    </row>
    <row r="307" spans="1:1" x14ac:dyDescent="0.2">
      <c r="A307" s="77"/>
    </row>
    <row r="308" spans="1:1" x14ac:dyDescent="0.2">
      <c r="A308" s="77"/>
    </row>
    <row r="309" spans="1:1" x14ac:dyDescent="0.2">
      <c r="A309" s="77"/>
    </row>
    <row r="310" spans="1:1" x14ac:dyDescent="0.2">
      <c r="A310" s="77"/>
    </row>
    <row r="311" spans="1:1" x14ac:dyDescent="0.2">
      <c r="A311" s="77"/>
    </row>
    <row r="312" spans="1:1" x14ac:dyDescent="0.2">
      <c r="A312" s="77"/>
    </row>
    <row r="313" spans="1:1" x14ac:dyDescent="0.2">
      <c r="A313" s="77"/>
    </row>
    <row r="314" spans="1:1" x14ac:dyDescent="0.2">
      <c r="A314" s="77"/>
    </row>
    <row r="315" spans="1:1" x14ac:dyDescent="0.2">
      <c r="A315" s="77"/>
    </row>
    <row r="316" spans="1:1" x14ac:dyDescent="0.2">
      <c r="A316" s="77"/>
    </row>
    <row r="317" spans="1:1" x14ac:dyDescent="0.2">
      <c r="A317" s="77"/>
    </row>
    <row r="318" spans="1:1" x14ac:dyDescent="0.2">
      <c r="A318" s="77"/>
    </row>
    <row r="319" spans="1:1" x14ac:dyDescent="0.2">
      <c r="A319" s="77"/>
    </row>
    <row r="320" spans="1:1" x14ac:dyDescent="0.2">
      <c r="A320" s="77"/>
    </row>
    <row r="321" spans="1:1" x14ac:dyDescent="0.2">
      <c r="A321" s="77"/>
    </row>
    <row r="322" spans="1:1" x14ac:dyDescent="0.2">
      <c r="A322" s="77"/>
    </row>
    <row r="323" spans="1:1" x14ac:dyDescent="0.2">
      <c r="A323" s="77"/>
    </row>
    <row r="324" spans="1:1" x14ac:dyDescent="0.2">
      <c r="A324" s="77"/>
    </row>
    <row r="325" spans="1:1" x14ac:dyDescent="0.2">
      <c r="A325" s="77"/>
    </row>
    <row r="326" spans="1:1" x14ac:dyDescent="0.2">
      <c r="A326" s="77"/>
    </row>
    <row r="327" spans="1:1" x14ac:dyDescent="0.2">
      <c r="A327" s="77"/>
    </row>
    <row r="328" spans="1:1" x14ac:dyDescent="0.2">
      <c r="A328" s="77"/>
    </row>
    <row r="329" spans="1:1" x14ac:dyDescent="0.2">
      <c r="A329" s="77"/>
    </row>
    <row r="330" spans="1:1" x14ac:dyDescent="0.2">
      <c r="A330" s="77"/>
    </row>
    <row r="331" spans="1:1" x14ac:dyDescent="0.2">
      <c r="A331" s="77"/>
    </row>
    <row r="332" spans="1:1" x14ac:dyDescent="0.2">
      <c r="A332" s="77"/>
    </row>
    <row r="333" spans="1:1" x14ac:dyDescent="0.2">
      <c r="A333" s="77"/>
    </row>
    <row r="334" spans="1:1" x14ac:dyDescent="0.2">
      <c r="A334" s="77"/>
    </row>
    <row r="335" spans="1:1" x14ac:dyDescent="0.2">
      <c r="A335" s="77"/>
    </row>
    <row r="336" spans="1:1" x14ac:dyDescent="0.2">
      <c r="A336" s="77"/>
    </row>
    <row r="337" spans="1:1" x14ac:dyDescent="0.2">
      <c r="A337" s="77"/>
    </row>
    <row r="338" spans="1:1" x14ac:dyDescent="0.2">
      <c r="A338" s="77"/>
    </row>
    <row r="339" spans="1:1" x14ac:dyDescent="0.2">
      <c r="A339" s="77"/>
    </row>
    <row r="340" spans="1:1" x14ac:dyDescent="0.2">
      <c r="A340" s="77"/>
    </row>
    <row r="341" spans="1:1" x14ac:dyDescent="0.2">
      <c r="A341" s="77"/>
    </row>
    <row r="342" spans="1:1" x14ac:dyDescent="0.2">
      <c r="A342" s="77"/>
    </row>
    <row r="343" spans="1:1" x14ac:dyDescent="0.2">
      <c r="A343" s="77"/>
    </row>
    <row r="344" spans="1:1" x14ac:dyDescent="0.2">
      <c r="A344" s="77"/>
    </row>
    <row r="345" spans="1:1" x14ac:dyDescent="0.2">
      <c r="A345" s="77"/>
    </row>
    <row r="346" spans="1:1" x14ac:dyDescent="0.2">
      <c r="A346" s="77"/>
    </row>
    <row r="347" spans="1:1" x14ac:dyDescent="0.2">
      <c r="A347" s="77"/>
    </row>
    <row r="348" spans="1:1" x14ac:dyDescent="0.2">
      <c r="A348" s="77"/>
    </row>
    <row r="349" spans="1:1" x14ac:dyDescent="0.2">
      <c r="A349" s="77"/>
    </row>
    <row r="350" spans="1:1" x14ac:dyDescent="0.2">
      <c r="A350" s="77"/>
    </row>
    <row r="351" spans="1:1" x14ac:dyDescent="0.2">
      <c r="A351" s="77"/>
    </row>
    <row r="352" spans="1:1" x14ac:dyDescent="0.2">
      <c r="A352" s="77"/>
    </row>
    <row r="353" spans="1:1" x14ac:dyDescent="0.2">
      <c r="A353" s="77"/>
    </row>
    <row r="354" spans="1:1" x14ac:dyDescent="0.2">
      <c r="A354" s="77"/>
    </row>
    <row r="355" spans="1:1" x14ac:dyDescent="0.2">
      <c r="A355" s="77"/>
    </row>
    <row r="356" spans="1:1" x14ac:dyDescent="0.2">
      <c r="A356" s="77"/>
    </row>
    <row r="357" spans="1:1" x14ac:dyDescent="0.2">
      <c r="A357" s="77"/>
    </row>
    <row r="358" spans="1:1" x14ac:dyDescent="0.2">
      <c r="A358" s="77"/>
    </row>
    <row r="359" spans="1:1" x14ac:dyDescent="0.2">
      <c r="A359" s="77"/>
    </row>
    <row r="360" spans="1:1" x14ac:dyDescent="0.2">
      <c r="A360" s="77"/>
    </row>
    <row r="361" spans="1:1" x14ac:dyDescent="0.2">
      <c r="A361" s="77"/>
    </row>
    <row r="362" spans="1:1" x14ac:dyDescent="0.2">
      <c r="A362" s="77"/>
    </row>
    <row r="363" spans="1:1" x14ac:dyDescent="0.2">
      <c r="A363" s="77"/>
    </row>
    <row r="364" spans="1:1" x14ac:dyDescent="0.2">
      <c r="A364" s="77"/>
    </row>
    <row r="365" spans="1:1" x14ac:dyDescent="0.2">
      <c r="A365" s="77"/>
    </row>
    <row r="366" spans="1:1" x14ac:dyDescent="0.2">
      <c r="A366" s="77"/>
    </row>
    <row r="367" spans="1:1" x14ac:dyDescent="0.2">
      <c r="A367" s="77"/>
    </row>
    <row r="368" spans="1:1" x14ac:dyDescent="0.2">
      <c r="A368" s="77"/>
    </row>
    <row r="369" spans="1:1" x14ac:dyDescent="0.2">
      <c r="A369" s="77"/>
    </row>
    <row r="370" spans="1:1" x14ac:dyDescent="0.2">
      <c r="A370" s="77"/>
    </row>
    <row r="371" spans="1:1" x14ac:dyDescent="0.2">
      <c r="A371" s="77"/>
    </row>
    <row r="372" spans="1:1" x14ac:dyDescent="0.2">
      <c r="A372" s="77"/>
    </row>
    <row r="373" spans="1:1" x14ac:dyDescent="0.2">
      <c r="A373" s="77"/>
    </row>
    <row r="374" spans="1:1" x14ac:dyDescent="0.2">
      <c r="A374" s="77"/>
    </row>
    <row r="375" spans="1:1" x14ac:dyDescent="0.2">
      <c r="A375" s="77"/>
    </row>
    <row r="376" spans="1:1" x14ac:dyDescent="0.2">
      <c r="A376" s="77"/>
    </row>
    <row r="377" spans="1:1" x14ac:dyDescent="0.2">
      <c r="A377" s="77"/>
    </row>
    <row r="378" spans="1:1" x14ac:dyDescent="0.2">
      <c r="A378" s="77"/>
    </row>
    <row r="379" spans="1:1" x14ac:dyDescent="0.2">
      <c r="A379" s="77"/>
    </row>
    <row r="380" spans="1:1" x14ac:dyDescent="0.2">
      <c r="A380" s="77"/>
    </row>
    <row r="381" spans="1:1" x14ac:dyDescent="0.2">
      <c r="A381" s="77"/>
    </row>
    <row r="382" spans="1:1" x14ac:dyDescent="0.2">
      <c r="A382" s="77"/>
    </row>
    <row r="383" spans="1:1" x14ac:dyDescent="0.2">
      <c r="A383" s="77"/>
    </row>
    <row r="384" spans="1:1" x14ac:dyDescent="0.2">
      <c r="A384" s="77"/>
    </row>
    <row r="385" spans="1:1" x14ac:dyDescent="0.2">
      <c r="A385" s="77"/>
    </row>
    <row r="386" spans="1:1" x14ac:dyDescent="0.2">
      <c r="A386" s="77"/>
    </row>
    <row r="387" spans="1:1" x14ac:dyDescent="0.2">
      <c r="A387" s="77"/>
    </row>
    <row r="388" spans="1:1" x14ac:dyDescent="0.2">
      <c r="A388" s="77"/>
    </row>
    <row r="389" spans="1:1" x14ac:dyDescent="0.2">
      <c r="A389" s="77"/>
    </row>
    <row r="390" spans="1:1" x14ac:dyDescent="0.2">
      <c r="A390" s="77"/>
    </row>
    <row r="391" spans="1:1" x14ac:dyDescent="0.2">
      <c r="A391" s="77"/>
    </row>
    <row r="392" spans="1:1" x14ac:dyDescent="0.2">
      <c r="A392" s="77"/>
    </row>
    <row r="393" spans="1:1" x14ac:dyDescent="0.2">
      <c r="A393" s="77"/>
    </row>
    <row r="394" spans="1:1" x14ac:dyDescent="0.2">
      <c r="A394" s="77"/>
    </row>
    <row r="395" spans="1:1" x14ac:dyDescent="0.2">
      <c r="A395" s="77"/>
    </row>
    <row r="396" spans="1:1" x14ac:dyDescent="0.2">
      <c r="A396" s="77"/>
    </row>
    <row r="397" spans="1:1" x14ac:dyDescent="0.2">
      <c r="A397" s="77"/>
    </row>
    <row r="398" spans="1:1" x14ac:dyDescent="0.2">
      <c r="A398" s="77"/>
    </row>
    <row r="399" spans="1:1" x14ac:dyDescent="0.2">
      <c r="A399" s="77"/>
    </row>
    <row r="400" spans="1:1" x14ac:dyDescent="0.2">
      <c r="A400" s="77"/>
    </row>
    <row r="401" spans="1:1" x14ac:dyDescent="0.2">
      <c r="A401" s="77"/>
    </row>
    <row r="402" spans="1:1" x14ac:dyDescent="0.2">
      <c r="A402" s="77"/>
    </row>
    <row r="403" spans="1:1" x14ac:dyDescent="0.2">
      <c r="A403" s="77"/>
    </row>
    <row r="404" spans="1:1" x14ac:dyDescent="0.2">
      <c r="A404" s="77"/>
    </row>
    <row r="405" spans="1:1" x14ac:dyDescent="0.2">
      <c r="A405" s="77"/>
    </row>
    <row r="406" spans="1:1" x14ac:dyDescent="0.2">
      <c r="A406" s="77"/>
    </row>
    <row r="407" spans="1:1" x14ac:dyDescent="0.2">
      <c r="A407" s="77"/>
    </row>
    <row r="408" spans="1:1" x14ac:dyDescent="0.2">
      <c r="A408" s="77"/>
    </row>
    <row r="409" spans="1:1" x14ac:dyDescent="0.2">
      <c r="A409" s="77"/>
    </row>
    <row r="410" spans="1:1" x14ac:dyDescent="0.2">
      <c r="A410" s="77"/>
    </row>
    <row r="411" spans="1:1" x14ac:dyDescent="0.2">
      <c r="A411" s="77"/>
    </row>
    <row r="412" spans="1:1" x14ac:dyDescent="0.2">
      <c r="A412" s="77"/>
    </row>
    <row r="413" spans="1:1" x14ac:dyDescent="0.2">
      <c r="A413" s="77"/>
    </row>
    <row r="414" spans="1:1" x14ac:dyDescent="0.2">
      <c r="A414" s="77"/>
    </row>
    <row r="415" spans="1:1" x14ac:dyDescent="0.2">
      <c r="A415" s="77"/>
    </row>
    <row r="416" spans="1:1" x14ac:dyDescent="0.2">
      <c r="A416" s="77"/>
    </row>
    <row r="417" spans="1:1" x14ac:dyDescent="0.2">
      <c r="A417" s="77"/>
    </row>
    <row r="418" spans="1:1" x14ac:dyDescent="0.2">
      <c r="A418" s="77"/>
    </row>
    <row r="419" spans="1:1" x14ac:dyDescent="0.2">
      <c r="A419" s="77"/>
    </row>
    <row r="420" spans="1:1" x14ac:dyDescent="0.2">
      <c r="A420" s="77"/>
    </row>
    <row r="421" spans="1:1" x14ac:dyDescent="0.2">
      <c r="A421" s="77"/>
    </row>
    <row r="422" spans="1:1" x14ac:dyDescent="0.2">
      <c r="A422" s="77"/>
    </row>
    <row r="423" spans="1:1" x14ac:dyDescent="0.2">
      <c r="A423" s="77"/>
    </row>
    <row r="424" spans="1:1" x14ac:dyDescent="0.2">
      <c r="A424" s="77"/>
    </row>
    <row r="425" spans="1:1" x14ac:dyDescent="0.2">
      <c r="A425" s="77"/>
    </row>
    <row r="426" spans="1:1" x14ac:dyDescent="0.2">
      <c r="A426" s="77"/>
    </row>
    <row r="427" spans="1:1" x14ac:dyDescent="0.2">
      <c r="A427" s="77"/>
    </row>
    <row r="428" spans="1:1" x14ac:dyDescent="0.2">
      <c r="A428" s="77"/>
    </row>
    <row r="429" spans="1:1" x14ac:dyDescent="0.2">
      <c r="A429" s="77"/>
    </row>
    <row r="430" spans="1:1" x14ac:dyDescent="0.2">
      <c r="A430" s="77"/>
    </row>
    <row r="431" spans="1:1" x14ac:dyDescent="0.2">
      <c r="A431" s="77"/>
    </row>
    <row r="432" spans="1:1" x14ac:dyDescent="0.2">
      <c r="A432" s="77"/>
    </row>
    <row r="433" spans="1:1" x14ac:dyDescent="0.2">
      <c r="A433" s="77"/>
    </row>
    <row r="434" spans="1:1" x14ac:dyDescent="0.2">
      <c r="A434" s="77"/>
    </row>
    <row r="435" spans="1:1" x14ac:dyDescent="0.2">
      <c r="A435" s="77"/>
    </row>
    <row r="436" spans="1:1" x14ac:dyDescent="0.2">
      <c r="A436" s="77"/>
    </row>
    <row r="437" spans="1:1" x14ac:dyDescent="0.2">
      <c r="A437" s="77"/>
    </row>
    <row r="438" spans="1:1" x14ac:dyDescent="0.2">
      <c r="A438" s="77"/>
    </row>
    <row r="439" spans="1:1" x14ac:dyDescent="0.2">
      <c r="A439" s="77"/>
    </row>
    <row r="440" spans="1:1" x14ac:dyDescent="0.2">
      <c r="A440" s="77"/>
    </row>
    <row r="441" spans="1:1" x14ac:dyDescent="0.2">
      <c r="A441" s="77"/>
    </row>
    <row r="442" spans="1:1" x14ac:dyDescent="0.2">
      <c r="A442" s="77"/>
    </row>
    <row r="443" spans="1:1" x14ac:dyDescent="0.2">
      <c r="A443" s="77"/>
    </row>
    <row r="444" spans="1:1" x14ac:dyDescent="0.2">
      <c r="A444" s="77"/>
    </row>
    <row r="445" spans="1:1" x14ac:dyDescent="0.2">
      <c r="A445" s="77"/>
    </row>
    <row r="446" spans="1:1" x14ac:dyDescent="0.2">
      <c r="A446" s="77"/>
    </row>
    <row r="447" spans="1:1" x14ac:dyDescent="0.2">
      <c r="A447" s="77"/>
    </row>
    <row r="448" spans="1:1" x14ac:dyDescent="0.2">
      <c r="A448" s="77"/>
    </row>
    <row r="449" spans="1:1" x14ac:dyDescent="0.2">
      <c r="A449" s="77"/>
    </row>
    <row r="450" spans="1:1" x14ac:dyDescent="0.2">
      <c r="A450" s="77"/>
    </row>
    <row r="451" spans="1:1" x14ac:dyDescent="0.2">
      <c r="A451" s="77"/>
    </row>
    <row r="452" spans="1:1" x14ac:dyDescent="0.2">
      <c r="A452" s="77"/>
    </row>
    <row r="453" spans="1:1" x14ac:dyDescent="0.2">
      <c r="A453" s="77"/>
    </row>
    <row r="454" spans="1:1" x14ac:dyDescent="0.2">
      <c r="A454" s="77"/>
    </row>
    <row r="455" spans="1:1" x14ac:dyDescent="0.2">
      <c r="A455" s="77"/>
    </row>
    <row r="456" spans="1:1" x14ac:dyDescent="0.2">
      <c r="A456" s="77"/>
    </row>
    <row r="457" spans="1:1" x14ac:dyDescent="0.2">
      <c r="A457" s="77"/>
    </row>
    <row r="458" spans="1:1" x14ac:dyDescent="0.2">
      <c r="A458" s="77"/>
    </row>
    <row r="459" spans="1:1" x14ac:dyDescent="0.2">
      <c r="A459" s="77"/>
    </row>
    <row r="460" spans="1:1" x14ac:dyDescent="0.2">
      <c r="A460" s="77"/>
    </row>
    <row r="461" spans="1:1" x14ac:dyDescent="0.2">
      <c r="A461" s="77"/>
    </row>
    <row r="462" spans="1:1" x14ac:dyDescent="0.2">
      <c r="A462" s="77"/>
    </row>
    <row r="463" spans="1:1" x14ac:dyDescent="0.2">
      <c r="A463" s="77"/>
    </row>
    <row r="464" spans="1:1" x14ac:dyDescent="0.2">
      <c r="A464" s="77"/>
    </row>
    <row r="465" spans="1:1" x14ac:dyDescent="0.2">
      <c r="A465" s="77"/>
    </row>
    <row r="466" spans="1:1" x14ac:dyDescent="0.2">
      <c r="A466" s="77"/>
    </row>
    <row r="467" spans="1:1" x14ac:dyDescent="0.2">
      <c r="A467" s="77"/>
    </row>
    <row r="468" spans="1:1" x14ac:dyDescent="0.2">
      <c r="A468" s="77"/>
    </row>
    <row r="469" spans="1:1" x14ac:dyDescent="0.2">
      <c r="A469" s="77"/>
    </row>
    <row r="470" spans="1:1" x14ac:dyDescent="0.2">
      <c r="A470" s="77"/>
    </row>
    <row r="471" spans="1:1" x14ac:dyDescent="0.2">
      <c r="A471" s="77"/>
    </row>
    <row r="472" spans="1:1" x14ac:dyDescent="0.2">
      <c r="A472" s="77"/>
    </row>
    <row r="473" spans="1:1" x14ac:dyDescent="0.2">
      <c r="A473" s="77"/>
    </row>
    <row r="474" spans="1:1" x14ac:dyDescent="0.2">
      <c r="A474" s="77"/>
    </row>
    <row r="475" spans="1:1" x14ac:dyDescent="0.2">
      <c r="A475" s="77"/>
    </row>
    <row r="476" spans="1:1" x14ac:dyDescent="0.2">
      <c r="A476" s="77"/>
    </row>
    <row r="477" spans="1:1" x14ac:dyDescent="0.2">
      <c r="A477" s="77"/>
    </row>
    <row r="478" spans="1:1" x14ac:dyDescent="0.2">
      <c r="A478" s="77"/>
    </row>
    <row r="479" spans="1:1" x14ac:dyDescent="0.2">
      <c r="A479" s="77"/>
    </row>
    <row r="480" spans="1:1" x14ac:dyDescent="0.2">
      <c r="A480" s="77"/>
    </row>
    <row r="481" spans="1:1" x14ac:dyDescent="0.2">
      <c r="A481" s="77"/>
    </row>
    <row r="482" spans="1:1" x14ac:dyDescent="0.2">
      <c r="A482" s="77"/>
    </row>
    <row r="483" spans="1:1" x14ac:dyDescent="0.2">
      <c r="A483" s="77"/>
    </row>
    <row r="484" spans="1:1" x14ac:dyDescent="0.2">
      <c r="A484" s="77"/>
    </row>
    <row r="485" spans="1:1" x14ac:dyDescent="0.2">
      <c r="A485" s="77"/>
    </row>
    <row r="486" spans="1:1" x14ac:dyDescent="0.2">
      <c r="A486" s="77"/>
    </row>
    <row r="487" spans="1:1" x14ac:dyDescent="0.2">
      <c r="A487" s="77"/>
    </row>
    <row r="488" spans="1:1" x14ac:dyDescent="0.2">
      <c r="A488" s="77"/>
    </row>
    <row r="489" spans="1:1" x14ac:dyDescent="0.2">
      <c r="A489" s="77"/>
    </row>
    <row r="490" spans="1:1" x14ac:dyDescent="0.2">
      <c r="A490" s="77"/>
    </row>
    <row r="491" spans="1:1" x14ac:dyDescent="0.2">
      <c r="A491" s="77"/>
    </row>
    <row r="492" spans="1:1" x14ac:dyDescent="0.2">
      <c r="A492" s="77"/>
    </row>
    <row r="493" spans="1:1" x14ac:dyDescent="0.2">
      <c r="A493" s="77"/>
    </row>
    <row r="494" spans="1:1" x14ac:dyDescent="0.2">
      <c r="A494" s="77"/>
    </row>
    <row r="495" spans="1:1" x14ac:dyDescent="0.2">
      <c r="A495" s="77"/>
    </row>
    <row r="496" spans="1:1" x14ac:dyDescent="0.2">
      <c r="A496" s="77"/>
    </row>
    <row r="497" spans="1:1" x14ac:dyDescent="0.2">
      <c r="A497" s="77"/>
    </row>
    <row r="498" spans="1:1" x14ac:dyDescent="0.2">
      <c r="A498" s="77"/>
    </row>
    <row r="499" spans="1:1" x14ac:dyDescent="0.2">
      <c r="A499" s="77"/>
    </row>
    <row r="500" spans="1:1" x14ac:dyDescent="0.2">
      <c r="A500" s="77"/>
    </row>
    <row r="501" spans="1:1" x14ac:dyDescent="0.2">
      <c r="A501" s="77"/>
    </row>
    <row r="502" spans="1:1" x14ac:dyDescent="0.2">
      <c r="A502" s="77"/>
    </row>
    <row r="503" spans="1:1" x14ac:dyDescent="0.2">
      <c r="A503" s="77"/>
    </row>
    <row r="504" spans="1:1" x14ac:dyDescent="0.2">
      <c r="A504" s="77"/>
    </row>
    <row r="505" spans="1:1" x14ac:dyDescent="0.2">
      <c r="A505" s="77"/>
    </row>
    <row r="506" spans="1:1" x14ac:dyDescent="0.2">
      <c r="A506" s="77"/>
    </row>
    <row r="507" spans="1:1" x14ac:dyDescent="0.2">
      <c r="A507" s="77"/>
    </row>
    <row r="508" spans="1:1" x14ac:dyDescent="0.2">
      <c r="A508" s="77"/>
    </row>
    <row r="509" spans="1:1" x14ac:dyDescent="0.2">
      <c r="A509" s="77"/>
    </row>
    <row r="510" spans="1:1" x14ac:dyDescent="0.2">
      <c r="A510" s="77"/>
    </row>
    <row r="511" spans="1:1" x14ac:dyDescent="0.2">
      <c r="A511" s="77"/>
    </row>
    <row r="512" spans="1:1" x14ac:dyDescent="0.2">
      <c r="A512" s="77"/>
    </row>
    <row r="513" spans="1:1" x14ac:dyDescent="0.2">
      <c r="A513" s="77"/>
    </row>
    <row r="514" spans="1:1" x14ac:dyDescent="0.2">
      <c r="A514" s="77"/>
    </row>
    <row r="515" spans="1:1" x14ac:dyDescent="0.2">
      <c r="A515" s="77"/>
    </row>
    <row r="516" spans="1:1" x14ac:dyDescent="0.2">
      <c r="A516" s="77"/>
    </row>
    <row r="517" spans="1:1" x14ac:dyDescent="0.2">
      <c r="A517" s="77"/>
    </row>
    <row r="518" spans="1:1" x14ac:dyDescent="0.2">
      <c r="A518" s="77"/>
    </row>
    <row r="519" spans="1:1" x14ac:dyDescent="0.2">
      <c r="A519" s="77"/>
    </row>
    <row r="520" spans="1:1" x14ac:dyDescent="0.2">
      <c r="A520" s="77"/>
    </row>
    <row r="521" spans="1:1" x14ac:dyDescent="0.2">
      <c r="A521" s="77"/>
    </row>
    <row r="522" spans="1:1" x14ac:dyDescent="0.2">
      <c r="A522" s="77"/>
    </row>
    <row r="523" spans="1:1" x14ac:dyDescent="0.2">
      <c r="A523" s="77"/>
    </row>
    <row r="524" spans="1:1" x14ac:dyDescent="0.2">
      <c r="A524" s="77"/>
    </row>
    <row r="525" spans="1:1" x14ac:dyDescent="0.2">
      <c r="A525" s="77"/>
    </row>
    <row r="526" spans="1:1" x14ac:dyDescent="0.2">
      <c r="A526" s="77"/>
    </row>
    <row r="527" spans="1:1" x14ac:dyDescent="0.2">
      <c r="A527" s="77"/>
    </row>
    <row r="528" spans="1:1" x14ac:dyDescent="0.2">
      <c r="A528" s="77"/>
    </row>
    <row r="529" spans="1:1" x14ac:dyDescent="0.2">
      <c r="A529" s="77"/>
    </row>
    <row r="530" spans="1:1" x14ac:dyDescent="0.2">
      <c r="A530" s="77"/>
    </row>
    <row r="531" spans="1:1" x14ac:dyDescent="0.2">
      <c r="A531" s="77"/>
    </row>
    <row r="532" spans="1:1" x14ac:dyDescent="0.2">
      <c r="A532" s="77"/>
    </row>
    <row r="533" spans="1:1" x14ac:dyDescent="0.2">
      <c r="A533" s="77"/>
    </row>
    <row r="534" spans="1:1" x14ac:dyDescent="0.2">
      <c r="A534" s="77"/>
    </row>
    <row r="535" spans="1:1" x14ac:dyDescent="0.2">
      <c r="A535" s="77"/>
    </row>
    <row r="536" spans="1:1" x14ac:dyDescent="0.2">
      <c r="A536" s="77"/>
    </row>
    <row r="537" spans="1:1" x14ac:dyDescent="0.2">
      <c r="A537" s="77"/>
    </row>
    <row r="538" spans="1:1" x14ac:dyDescent="0.2">
      <c r="A538" s="77"/>
    </row>
    <row r="539" spans="1:1" x14ac:dyDescent="0.2">
      <c r="A539" s="77"/>
    </row>
    <row r="540" spans="1:1" x14ac:dyDescent="0.2">
      <c r="A540" s="77"/>
    </row>
    <row r="541" spans="1:1" x14ac:dyDescent="0.2">
      <c r="A541" s="77"/>
    </row>
    <row r="542" spans="1:1" x14ac:dyDescent="0.2">
      <c r="A542" s="77"/>
    </row>
    <row r="543" spans="1:1" x14ac:dyDescent="0.2">
      <c r="A543" s="77"/>
    </row>
    <row r="544" spans="1:1" x14ac:dyDescent="0.2">
      <c r="A544" s="77"/>
    </row>
    <row r="545" spans="1:1" x14ac:dyDescent="0.2">
      <c r="A545" s="77"/>
    </row>
    <row r="546" spans="1:1" x14ac:dyDescent="0.2">
      <c r="A546" s="77"/>
    </row>
    <row r="547" spans="1:1" x14ac:dyDescent="0.2">
      <c r="A547" s="77"/>
    </row>
    <row r="548" spans="1:1" x14ac:dyDescent="0.2">
      <c r="A548" s="77"/>
    </row>
    <row r="549" spans="1:1" x14ac:dyDescent="0.2">
      <c r="A549" s="77"/>
    </row>
    <row r="550" spans="1:1" x14ac:dyDescent="0.2">
      <c r="A550" s="77"/>
    </row>
    <row r="551" spans="1:1" x14ac:dyDescent="0.2">
      <c r="A551" s="77"/>
    </row>
    <row r="552" spans="1:1" x14ac:dyDescent="0.2">
      <c r="A552" s="77"/>
    </row>
    <row r="553" spans="1:1" x14ac:dyDescent="0.2">
      <c r="A553" s="77"/>
    </row>
    <row r="554" spans="1:1" x14ac:dyDescent="0.2">
      <c r="A554" s="77"/>
    </row>
    <row r="555" spans="1:1" x14ac:dyDescent="0.2">
      <c r="A555" s="77"/>
    </row>
    <row r="556" spans="1:1" x14ac:dyDescent="0.2">
      <c r="A556" s="77"/>
    </row>
    <row r="557" spans="1:1" x14ac:dyDescent="0.2">
      <c r="A557" s="77"/>
    </row>
    <row r="558" spans="1:1" x14ac:dyDescent="0.2">
      <c r="A558" s="77"/>
    </row>
    <row r="559" spans="1:1" x14ac:dyDescent="0.2">
      <c r="A559" s="77"/>
    </row>
    <row r="560" spans="1:1" x14ac:dyDescent="0.2">
      <c r="A560" s="77"/>
    </row>
    <row r="561" spans="1:1" x14ac:dyDescent="0.2">
      <c r="A561" s="77"/>
    </row>
    <row r="562" spans="1:1" x14ac:dyDescent="0.2">
      <c r="A562" s="77"/>
    </row>
    <row r="563" spans="1:1" x14ac:dyDescent="0.2">
      <c r="A563" s="77"/>
    </row>
    <row r="564" spans="1:1" x14ac:dyDescent="0.2">
      <c r="A564" s="77"/>
    </row>
    <row r="565" spans="1:1" x14ac:dyDescent="0.2">
      <c r="A565" s="77"/>
    </row>
    <row r="566" spans="1:1" x14ac:dyDescent="0.2">
      <c r="A566" s="77"/>
    </row>
    <row r="567" spans="1:1" x14ac:dyDescent="0.2">
      <c r="A567" s="77"/>
    </row>
    <row r="568" spans="1:1" x14ac:dyDescent="0.2">
      <c r="A568" s="77"/>
    </row>
    <row r="569" spans="1:1" x14ac:dyDescent="0.2">
      <c r="A569" s="77"/>
    </row>
    <row r="570" spans="1:1" x14ac:dyDescent="0.2">
      <c r="A570" s="77"/>
    </row>
    <row r="571" spans="1:1" x14ac:dyDescent="0.2">
      <c r="A571" s="77"/>
    </row>
    <row r="572" spans="1:1" x14ac:dyDescent="0.2">
      <c r="A572" s="77"/>
    </row>
    <row r="573" spans="1:1" x14ac:dyDescent="0.2">
      <c r="A573" s="77"/>
    </row>
    <row r="574" spans="1:1" x14ac:dyDescent="0.2">
      <c r="A574" s="77"/>
    </row>
    <row r="575" spans="1:1" x14ac:dyDescent="0.2">
      <c r="A575" s="77"/>
    </row>
    <row r="576" spans="1:1" x14ac:dyDescent="0.2">
      <c r="A576" s="77"/>
    </row>
    <row r="577" spans="1:1" x14ac:dyDescent="0.2">
      <c r="A577" s="77"/>
    </row>
    <row r="578" spans="1:1" x14ac:dyDescent="0.2">
      <c r="A578" s="77"/>
    </row>
    <row r="579" spans="1:1" x14ac:dyDescent="0.2">
      <c r="A579" s="77"/>
    </row>
    <row r="580" spans="1:1" x14ac:dyDescent="0.2">
      <c r="A580" s="77"/>
    </row>
    <row r="581" spans="1:1" x14ac:dyDescent="0.2">
      <c r="A581" s="77"/>
    </row>
    <row r="582" spans="1:1" x14ac:dyDescent="0.2">
      <c r="A582" s="77"/>
    </row>
    <row r="583" spans="1:1" x14ac:dyDescent="0.2">
      <c r="A583" s="77"/>
    </row>
    <row r="584" spans="1:1" x14ac:dyDescent="0.2">
      <c r="A584" s="77"/>
    </row>
    <row r="585" spans="1:1" x14ac:dyDescent="0.2">
      <c r="A585" s="77"/>
    </row>
    <row r="586" spans="1:1" x14ac:dyDescent="0.2">
      <c r="A586" s="77"/>
    </row>
    <row r="587" spans="1:1" x14ac:dyDescent="0.2">
      <c r="A587" s="77"/>
    </row>
    <row r="588" spans="1:1" x14ac:dyDescent="0.2">
      <c r="A588" s="77"/>
    </row>
    <row r="589" spans="1:1" x14ac:dyDescent="0.2">
      <c r="A589" s="77"/>
    </row>
    <row r="590" spans="1:1" x14ac:dyDescent="0.2">
      <c r="A590" s="77"/>
    </row>
    <row r="591" spans="1:1" x14ac:dyDescent="0.2">
      <c r="A591" s="77"/>
    </row>
    <row r="592" spans="1:1" x14ac:dyDescent="0.2">
      <c r="A592" s="77"/>
    </row>
    <row r="593" spans="1:1" x14ac:dyDescent="0.2">
      <c r="A593" s="77"/>
    </row>
    <row r="594" spans="1:1" x14ac:dyDescent="0.2">
      <c r="A594" s="77"/>
    </row>
    <row r="595" spans="1:1" x14ac:dyDescent="0.2">
      <c r="A595" s="77"/>
    </row>
    <row r="596" spans="1:1" x14ac:dyDescent="0.2">
      <c r="A596" s="77"/>
    </row>
    <row r="597" spans="1:1" x14ac:dyDescent="0.2">
      <c r="A597" s="77"/>
    </row>
    <row r="598" spans="1:1" x14ac:dyDescent="0.2">
      <c r="A598" s="77"/>
    </row>
    <row r="599" spans="1:1" x14ac:dyDescent="0.2">
      <c r="A599" s="77"/>
    </row>
    <row r="600" spans="1:1" x14ac:dyDescent="0.2">
      <c r="A600" s="77"/>
    </row>
    <row r="601" spans="1:1" x14ac:dyDescent="0.2">
      <c r="A601" s="77"/>
    </row>
    <row r="602" spans="1:1" x14ac:dyDescent="0.2">
      <c r="A602" s="77"/>
    </row>
    <row r="603" spans="1:1" x14ac:dyDescent="0.2">
      <c r="A603" s="77"/>
    </row>
    <row r="604" spans="1:1" x14ac:dyDescent="0.2">
      <c r="A604" s="77"/>
    </row>
    <row r="605" spans="1:1" x14ac:dyDescent="0.2">
      <c r="A605" s="77"/>
    </row>
    <row r="606" spans="1:1" x14ac:dyDescent="0.2">
      <c r="A606" s="77"/>
    </row>
    <row r="607" spans="1:1" x14ac:dyDescent="0.2">
      <c r="A607" s="77"/>
    </row>
    <row r="608" spans="1:1" x14ac:dyDescent="0.2">
      <c r="A608" s="77"/>
    </row>
    <row r="609" spans="1:1" x14ac:dyDescent="0.2">
      <c r="A609" s="77"/>
    </row>
    <row r="610" spans="1:1" x14ac:dyDescent="0.2">
      <c r="A610" s="77"/>
    </row>
    <row r="611" spans="1:1" x14ac:dyDescent="0.2">
      <c r="A611" s="77"/>
    </row>
    <row r="612" spans="1:1" x14ac:dyDescent="0.2">
      <c r="A612" s="77"/>
    </row>
    <row r="613" spans="1:1" x14ac:dyDescent="0.2">
      <c r="A613" s="77"/>
    </row>
    <row r="614" spans="1:1" x14ac:dyDescent="0.2">
      <c r="A614" s="77"/>
    </row>
    <row r="615" spans="1:1" x14ac:dyDescent="0.2">
      <c r="A615" s="77"/>
    </row>
    <row r="616" spans="1:1" x14ac:dyDescent="0.2">
      <c r="A616" s="77"/>
    </row>
    <row r="617" spans="1:1" x14ac:dyDescent="0.2">
      <c r="A617" s="77"/>
    </row>
    <row r="618" spans="1:1" x14ac:dyDescent="0.2">
      <c r="A618" s="77"/>
    </row>
    <row r="619" spans="1:1" x14ac:dyDescent="0.2">
      <c r="A619" s="77"/>
    </row>
    <row r="620" spans="1:1" x14ac:dyDescent="0.2">
      <c r="A620" s="77"/>
    </row>
    <row r="621" spans="1:1" x14ac:dyDescent="0.2">
      <c r="A621" s="77"/>
    </row>
    <row r="622" spans="1:1" x14ac:dyDescent="0.2">
      <c r="A622" s="77"/>
    </row>
    <row r="623" spans="1:1" x14ac:dyDescent="0.2">
      <c r="A623" s="77"/>
    </row>
    <row r="624" spans="1:1" x14ac:dyDescent="0.2">
      <c r="A624" s="77"/>
    </row>
    <row r="625" spans="1:1" x14ac:dyDescent="0.2">
      <c r="A625" s="77"/>
    </row>
    <row r="626" spans="1:1" x14ac:dyDescent="0.2">
      <c r="A626" s="77"/>
    </row>
    <row r="627" spans="1:1" x14ac:dyDescent="0.2">
      <c r="A627" s="77"/>
    </row>
    <row r="628" spans="1:1" x14ac:dyDescent="0.2">
      <c r="A628" s="77"/>
    </row>
    <row r="629" spans="1:1" x14ac:dyDescent="0.2">
      <c r="A629" s="77"/>
    </row>
    <row r="630" spans="1:1" x14ac:dyDescent="0.2">
      <c r="A630" s="77"/>
    </row>
    <row r="631" spans="1:1" x14ac:dyDescent="0.2">
      <c r="A631" s="77"/>
    </row>
    <row r="632" spans="1:1" x14ac:dyDescent="0.2">
      <c r="A632" s="77"/>
    </row>
    <row r="633" spans="1:1" x14ac:dyDescent="0.2">
      <c r="A633" s="77"/>
    </row>
    <row r="634" spans="1:1" x14ac:dyDescent="0.2">
      <c r="A634" s="77"/>
    </row>
    <row r="635" spans="1:1" x14ac:dyDescent="0.2">
      <c r="A635" s="77"/>
    </row>
    <row r="636" spans="1:1" x14ac:dyDescent="0.2">
      <c r="A636" s="77"/>
    </row>
    <row r="637" spans="1:1" x14ac:dyDescent="0.2">
      <c r="A637" s="77"/>
    </row>
    <row r="638" spans="1:1" x14ac:dyDescent="0.2">
      <c r="A638" s="77"/>
    </row>
    <row r="639" spans="1:1" x14ac:dyDescent="0.2">
      <c r="A639" s="77"/>
    </row>
    <row r="640" spans="1:1" x14ac:dyDescent="0.2">
      <c r="A640" s="77"/>
    </row>
    <row r="641" spans="1:1" x14ac:dyDescent="0.2">
      <c r="A641" s="77"/>
    </row>
    <row r="642" spans="1:1" x14ac:dyDescent="0.2">
      <c r="A642" s="77"/>
    </row>
    <row r="643" spans="1:1" x14ac:dyDescent="0.2">
      <c r="A643" s="77"/>
    </row>
    <row r="644" spans="1:1" x14ac:dyDescent="0.2">
      <c r="A644" s="77"/>
    </row>
    <row r="645" spans="1:1" x14ac:dyDescent="0.2">
      <c r="A645" s="77"/>
    </row>
    <row r="646" spans="1:1" x14ac:dyDescent="0.2">
      <c r="A646" s="77"/>
    </row>
    <row r="647" spans="1:1" x14ac:dyDescent="0.2">
      <c r="A647" s="77"/>
    </row>
    <row r="648" spans="1:1" x14ac:dyDescent="0.2">
      <c r="A648" s="77"/>
    </row>
    <row r="649" spans="1:1" x14ac:dyDescent="0.2">
      <c r="A649" s="77"/>
    </row>
    <row r="650" spans="1:1" x14ac:dyDescent="0.2">
      <c r="A650" s="77"/>
    </row>
    <row r="651" spans="1:1" x14ac:dyDescent="0.2">
      <c r="A651" s="77"/>
    </row>
    <row r="652" spans="1:1" x14ac:dyDescent="0.2">
      <c r="A652" s="77"/>
    </row>
    <row r="653" spans="1:1" x14ac:dyDescent="0.2">
      <c r="A653" s="77"/>
    </row>
    <row r="654" spans="1:1" x14ac:dyDescent="0.2">
      <c r="A654" s="77"/>
    </row>
    <row r="655" spans="1:1" x14ac:dyDescent="0.2">
      <c r="A655" s="77"/>
    </row>
    <row r="656" spans="1:1" x14ac:dyDescent="0.2">
      <c r="A656" s="77"/>
    </row>
    <row r="657" spans="1:1" x14ac:dyDescent="0.2">
      <c r="A657" s="77"/>
    </row>
    <row r="658" spans="1:1" x14ac:dyDescent="0.2">
      <c r="A658" s="77"/>
    </row>
    <row r="659" spans="1:1" x14ac:dyDescent="0.2">
      <c r="A659" s="77"/>
    </row>
    <row r="660" spans="1:1" x14ac:dyDescent="0.2">
      <c r="A660" s="77"/>
    </row>
    <row r="661" spans="1:1" x14ac:dyDescent="0.2">
      <c r="A661" s="77"/>
    </row>
    <row r="662" spans="1:1" x14ac:dyDescent="0.2">
      <c r="A662" s="77"/>
    </row>
    <row r="663" spans="1:1" x14ac:dyDescent="0.2">
      <c r="A663" s="77"/>
    </row>
    <row r="664" spans="1:1" x14ac:dyDescent="0.2">
      <c r="A664" s="77"/>
    </row>
    <row r="665" spans="1:1" x14ac:dyDescent="0.2">
      <c r="A665" s="77"/>
    </row>
    <row r="666" spans="1:1" x14ac:dyDescent="0.2">
      <c r="A666" s="77"/>
    </row>
    <row r="667" spans="1:1" x14ac:dyDescent="0.2">
      <c r="A667" s="77"/>
    </row>
    <row r="668" spans="1:1" x14ac:dyDescent="0.2">
      <c r="A668" s="77"/>
    </row>
    <row r="669" spans="1:1" x14ac:dyDescent="0.2">
      <c r="A669" s="77"/>
    </row>
    <row r="670" spans="1:1" x14ac:dyDescent="0.2">
      <c r="A670" s="77"/>
    </row>
    <row r="671" spans="1:1" x14ac:dyDescent="0.2">
      <c r="A671" s="77"/>
    </row>
    <row r="672" spans="1:1" x14ac:dyDescent="0.2">
      <c r="A672" s="77"/>
    </row>
    <row r="673" spans="1:1" x14ac:dyDescent="0.2">
      <c r="A673" s="77"/>
    </row>
    <row r="674" spans="1:1" x14ac:dyDescent="0.2">
      <c r="A674" s="77"/>
    </row>
    <row r="675" spans="1:1" x14ac:dyDescent="0.2">
      <c r="A675" s="77"/>
    </row>
    <row r="676" spans="1:1" x14ac:dyDescent="0.2">
      <c r="A676" s="77"/>
    </row>
    <row r="677" spans="1:1" x14ac:dyDescent="0.2">
      <c r="A677" s="77"/>
    </row>
    <row r="678" spans="1:1" x14ac:dyDescent="0.2">
      <c r="A678" s="77"/>
    </row>
    <row r="679" spans="1:1" x14ac:dyDescent="0.2">
      <c r="A679" s="77"/>
    </row>
    <row r="680" spans="1:1" x14ac:dyDescent="0.2">
      <c r="A680" s="77"/>
    </row>
    <row r="681" spans="1:1" x14ac:dyDescent="0.2">
      <c r="A681" s="77"/>
    </row>
    <row r="682" spans="1:1" x14ac:dyDescent="0.2">
      <c r="A682" s="77"/>
    </row>
    <row r="683" spans="1:1" x14ac:dyDescent="0.2">
      <c r="A683" s="77"/>
    </row>
    <row r="684" spans="1:1" x14ac:dyDescent="0.2">
      <c r="A684" s="77"/>
    </row>
    <row r="685" spans="1:1" x14ac:dyDescent="0.2">
      <c r="A685" s="77"/>
    </row>
    <row r="686" spans="1:1" x14ac:dyDescent="0.2">
      <c r="A686" s="77"/>
    </row>
    <row r="687" spans="1:1" x14ac:dyDescent="0.2">
      <c r="A687" s="77"/>
    </row>
    <row r="688" spans="1:1" x14ac:dyDescent="0.2">
      <c r="A688" s="77"/>
    </row>
    <row r="689" spans="1:1" x14ac:dyDescent="0.2">
      <c r="A689" s="77"/>
    </row>
    <row r="690" spans="1:1" x14ac:dyDescent="0.2">
      <c r="A690" s="77"/>
    </row>
    <row r="691" spans="1:1" x14ac:dyDescent="0.2">
      <c r="A691" s="77"/>
    </row>
    <row r="692" spans="1:1" x14ac:dyDescent="0.2">
      <c r="A692" s="77"/>
    </row>
    <row r="693" spans="1:1" x14ac:dyDescent="0.2">
      <c r="A693" s="77"/>
    </row>
    <row r="694" spans="1:1" x14ac:dyDescent="0.2">
      <c r="A694" s="77"/>
    </row>
    <row r="695" spans="1:1" x14ac:dyDescent="0.2">
      <c r="A695" s="77"/>
    </row>
    <row r="696" spans="1:1" x14ac:dyDescent="0.2">
      <c r="A696" s="77"/>
    </row>
    <row r="697" spans="1:1" x14ac:dyDescent="0.2">
      <c r="A697" s="77"/>
    </row>
    <row r="698" spans="1:1" x14ac:dyDescent="0.2">
      <c r="A698" s="77"/>
    </row>
    <row r="699" spans="1:1" x14ac:dyDescent="0.2">
      <c r="A699" s="77"/>
    </row>
    <row r="700" spans="1:1" x14ac:dyDescent="0.2">
      <c r="A700" s="77"/>
    </row>
    <row r="701" spans="1:1" x14ac:dyDescent="0.2">
      <c r="A701" s="77"/>
    </row>
    <row r="702" spans="1:1" x14ac:dyDescent="0.2">
      <c r="A702" s="77"/>
    </row>
    <row r="703" spans="1:1" x14ac:dyDescent="0.2">
      <c r="A703" s="77"/>
    </row>
    <row r="704" spans="1:1" x14ac:dyDescent="0.2">
      <c r="A704" s="77"/>
    </row>
    <row r="705" spans="1:1" x14ac:dyDescent="0.2">
      <c r="A705" s="77"/>
    </row>
    <row r="706" spans="1:1" x14ac:dyDescent="0.2">
      <c r="A706" s="77"/>
    </row>
    <row r="707" spans="1:1" x14ac:dyDescent="0.2">
      <c r="A707" s="77"/>
    </row>
    <row r="708" spans="1:1" x14ac:dyDescent="0.2">
      <c r="A708" s="77"/>
    </row>
    <row r="709" spans="1:1" x14ac:dyDescent="0.2">
      <c r="A709" s="77"/>
    </row>
    <row r="710" spans="1:1" x14ac:dyDescent="0.2">
      <c r="A710" s="77"/>
    </row>
    <row r="711" spans="1:1" x14ac:dyDescent="0.2">
      <c r="A711" s="77"/>
    </row>
    <row r="712" spans="1:1" x14ac:dyDescent="0.2">
      <c r="A712" s="77"/>
    </row>
    <row r="713" spans="1:1" x14ac:dyDescent="0.2">
      <c r="A713" s="77"/>
    </row>
    <row r="714" spans="1:1" x14ac:dyDescent="0.2">
      <c r="A714" s="77"/>
    </row>
    <row r="715" spans="1:1" x14ac:dyDescent="0.2">
      <c r="A715" s="77"/>
    </row>
    <row r="716" spans="1:1" x14ac:dyDescent="0.2">
      <c r="A716" s="77"/>
    </row>
    <row r="717" spans="1:1" x14ac:dyDescent="0.2">
      <c r="A717" s="77"/>
    </row>
    <row r="718" spans="1:1" x14ac:dyDescent="0.2">
      <c r="A718" s="77"/>
    </row>
    <row r="719" spans="1:1" x14ac:dyDescent="0.2">
      <c r="A719" s="77"/>
    </row>
    <row r="720" spans="1:1" x14ac:dyDescent="0.2">
      <c r="A720" s="77"/>
    </row>
    <row r="721" spans="1:1" x14ac:dyDescent="0.2">
      <c r="A721" s="77"/>
    </row>
    <row r="722" spans="1:1" x14ac:dyDescent="0.2">
      <c r="A722" s="77"/>
    </row>
    <row r="723" spans="1:1" x14ac:dyDescent="0.2">
      <c r="A723" s="77"/>
    </row>
    <row r="724" spans="1:1" x14ac:dyDescent="0.2">
      <c r="A724" s="77"/>
    </row>
    <row r="725" spans="1:1" x14ac:dyDescent="0.2">
      <c r="A725" s="77"/>
    </row>
    <row r="726" spans="1:1" x14ac:dyDescent="0.2">
      <c r="A726" s="77"/>
    </row>
    <row r="727" spans="1:1" x14ac:dyDescent="0.2">
      <c r="A727" s="77"/>
    </row>
    <row r="728" spans="1:1" x14ac:dyDescent="0.2">
      <c r="A728" s="77"/>
    </row>
    <row r="729" spans="1:1" x14ac:dyDescent="0.2">
      <c r="A729" s="77"/>
    </row>
    <row r="730" spans="1:1" x14ac:dyDescent="0.2">
      <c r="A730" s="77"/>
    </row>
    <row r="731" spans="1:1" x14ac:dyDescent="0.2">
      <c r="A731" s="77"/>
    </row>
    <row r="732" spans="1:1" x14ac:dyDescent="0.2">
      <c r="A732" s="77"/>
    </row>
    <row r="733" spans="1:1" x14ac:dyDescent="0.2">
      <c r="A733" s="77"/>
    </row>
    <row r="734" spans="1:1" x14ac:dyDescent="0.2">
      <c r="A734" s="77"/>
    </row>
    <row r="735" spans="1:1" x14ac:dyDescent="0.2">
      <c r="A735" s="77"/>
    </row>
    <row r="736" spans="1:1" x14ac:dyDescent="0.2">
      <c r="A736" s="77"/>
    </row>
    <row r="737" spans="1:1" x14ac:dyDescent="0.2">
      <c r="A737" s="77"/>
    </row>
    <row r="738" spans="1:1" x14ac:dyDescent="0.2">
      <c r="A738" s="77"/>
    </row>
    <row r="739" spans="1:1" x14ac:dyDescent="0.2">
      <c r="A739" s="77"/>
    </row>
    <row r="740" spans="1:1" x14ac:dyDescent="0.2">
      <c r="A740" s="77"/>
    </row>
    <row r="741" spans="1:1" x14ac:dyDescent="0.2">
      <c r="A741" s="77"/>
    </row>
    <row r="742" spans="1:1" x14ac:dyDescent="0.2">
      <c r="A742" s="77"/>
    </row>
    <row r="743" spans="1:1" x14ac:dyDescent="0.2">
      <c r="A743" s="77"/>
    </row>
    <row r="744" spans="1:1" x14ac:dyDescent="0.2">
      <c r="A744" s="77"/>
    </row>
    <row r="745" spans="1:1" x14ac:dyDescent="0.2">
      <c r="A745" s="77"/>
    </row>
    <row r="746" spans="1:1" x14ac:dyDescent="0.2">
      <c r="A746" s="77"/>
    </row>
    <row r="747" spans="1:1" x14ac:dyDescent="0.2">
      <c r="A747" s="77"/>
    </row>
    <row r="748" spans="1:1" x14ac:dyDescent="0.2">
      <c r="A748" s="77"/>
    </row>
    <row r="749" spans="1:1" x14ac:dyDescent="0.2">
      <c r="A749" s="77"/>
    </row>
    <row r="750" spans="1:1" x14ac:dyDescent="0.2">
      <c r="A750" s="77"/>
    </row>
    <row r="751" spans="1:1" x14ac:dyDescent="0.2">
      <c r="A751" s="77"/>
    </row>
    <row r="752" spans="1:1" x14ac:dyDescent="0.2">
      <c r="A752" s="77"/>
    </row>
    <row r="753" spans="1:1" x14ac:dyDescent="0.2">
      <c r="A753" s="77"/>
    </row>
    <row r="754" spans="1:1" x14ac:dyDescent="0.2">
      <c r="A754" s="77"/>
    </row>
    <row r="755" spans="1:1" x14ac:dyDescent="0.2">
      <c r="A755" s="77"/>
    </row>
    <row r="756" spans="1:1" x14ac:dyDescent="0.2">
      <c r="A756" s="77"/>
    </row>
    <row r="757" spans="1:1" x14ac:dyDescent="0.2">
      <c r="A757" s="77"/>
    </row>
    <row r="758" spans="1:1" x14ac:dyDescent="0.2">
      <c r="A758" s="77"/>
    </row>
    <row r="759" spans="1:1" x14ac:dyDescent="0.2">
      <c r="A759" s="77"/>
    </row>
    <row r="760" spans="1:1" x14ac:dyDescent="0.2">
      <c r="A760" s="77"/>
    </row>
    <row r="761" spans="1:1" x14ac:dyDescent="0.2">
      <c r="A761" s="77"/>
    </row>
    <row r="762" spans="1:1" x14ac:dyDescent="0.2">
      <c r="A762" s="77"/>
    </row>
    <row r="763" spans="1:1" x14ac:dyDescent="0.2">
      <c r="A763" s="77"/>
    </row>
    <row r="764" spans="1:1" x14ac:dyDescent="0.2">
      <c r="A764" s="77"/>
    </row>
    <row r="765" spans="1:1" x14ac:dyDescent="0.2">
      <c r="A765" s="77"/>
    </row>
    <row r="766" spans="1:1" x14ac:dyDescent="0.2">
      <c r="A766" s="77"/>
    </row>
    <row r="767" spans="1:1" x14ac:dyDescent="0.2">
      <c r="A767" s="77"/>
    </row>
    <row r="768" spans="1:1" x14ac:dyDescent="0.2">
      <c r="A768" s="77"/>
    </row>
    <row r="769" spans="1:1" x14ac:dyDescent="0.2">
      <c r="A769" s="77"/>
    </row>
    <row r="770" spans="1:1" x14ac:dyDescent="0.2">
      <c r="A770" s="77"/>
    </row>
    <row r="771" spans="1:1" x14ac:dyDescent="0.2">
      <c r="A771" s="77"/>
    </row>
    <row r="772" spans="1:1" x14ac:dyDescent="0.2">
      <c r="A772" s="77"/>
    </row>
    <row r="773" spans="1:1" x14ac:dyDescent="0.2">
      <c r="A773" s="77"/>
    </row>
    <row r="774" spans="1:1" x14ac:dyDescent="0.2">
      <c r="A774" s="77"/>
    </row>
    <row r="775" spans="1:1" x14ac:dyDescent="0.2">
      <c r="A775" s="77"/>
    </row>
    <row r="776" spans="1:1" x14ac:dyDescent="0.2">
      <c r="A776" s="77"/>
    </row>
    <row r="777" spans="1:1" x14ac:dyDescent="0.2">
      <c r="A777" s="77"/>
    </row>
    <row r="778" spans="1:1" x14ac:dyDescent="0.2">
      <c r="A778" s="77"/>
    </row>
    <row r="779" spans="1:1" x14ac:dyDescent="0.2">
      <c r="A779" s="77"/>
    </row>
    <row r="780" spans="1:1" x14ac:dyDescent="0.2">
      <c r="A780" s="77"/>
    </row>
    <row r="781" spans="1:1" x14ac:dyDescent="0.2">
      <c r="A781" s="77"/>
    </row>
    <row r="782" spans="1:1" x14ac:dyDescent="0.2">
      <c r="A782" s="77"/>
    </row>
    <row r="783" spans="1:1" x14ac:dyDescent="0.2">
      <c r="A783" s="77"/>
    </row>
    <row r="784" spans="1:1" x14ac:dyDescent="0.2">
      <c r="A784" s="77"/>
    </row>
    <row r="785" spans="1:1" x14ac:dyDescent="0.2">
      <c r="A785" s="77"/>
    </row>
    <row r="786" spans="1:1" x14ac:dyDescent="0.2">
      <c r="A786" s="77"/>
    </row>
    <row r="787" spans="1:1" x14ac:dyDescent="0.2">
      <c r="A787" s="77"/>
    </row>
    <row r="788" spans="1:1" x14ac:dyDescent="0.2">
      <c r="A788" s="77"/>
    </row>
    <row r="789" spans="1:1" x14ac:dyDescent="0.2">
      <c r="A789" s="77"/>
    </row>
    <row r="790" spans="1:1" x14ac:dyDescent="0.2">
      <c r="A790" s="77"/>
    </row>
    <row r="791" spans="1:1" x14ac:dyDescent="0.2">
      <c r="A791" s="77"/>
    </row>
    <row r="792" spans="1:1" x14ac:dyDescent="0.2">
      <c r="A792" s="77"/>
    </row>
    <row r="793" spans="1:1" x14ac:dyDescent="0.2">
      <c r="A793" s="77"/>
    </row>
    <row r="794" spans="1:1" x14ac:dyDescent="0.2">
      <c r="A794" s="77"/>
    </row>
    <row r="795" spans="1:1" x14ac:dyDescent="0.2">
      <c r="A795" s="77"/>
    </row>
    <row r="796" spans="1:1" x14ac:dyDescent="0.2">
      <c r="A796" s="77"/>
    </row>
    <row r="797" spans="1:1" x14ac:dyDescent="0.2">
      <c r="A797" s="77"/>
    </row>
    <row r="798" spans="1:1" x14ac:dyDescent="0.2">
      <c r="A798" s="77"/>
    </row>
    <row r="799" spans="1:1" x14ac:dyDescent="0.2">
      <c r="A799" s="77"/>
    </row>
    <row r="800" spans="1:1" x14ac:dyDescent="0.2">
      <c r="A800" s="77"/>
    </row>
    <row r="801" spans="1:1" x14ac:dyDescent="0.2">
      <c r="A801" s="77"/>
    </row>
    <row r="802" spans="1:1" x14ac:dyDescent="0.2">
      <c r="A802" s="77"/>
    </row>
    <row r="803" spans="1:1" x14ac:dyDescent="0.2">
      <c r="A803" s="77"/>
    </row>
    <row r="804" spans="1:1" x14ac:dyDescent="0.2">
      <c r="A804" s="77"/>
    </row>
    <row r="805" spans="1:1" x14ac:dyDescent="0.2">
      <c r="A805" s="77"/>
    </row>
    <row r="806" spans="1:1" x14ac:dyDescent="0.2">
      <c r="A806" s="77"/>
    </row>
    <row r="807" spans="1:1" x14ac:dyDescent="0.2">
      <c r="A807" s="77"/>
    </row>
    <row r="808" spans="1:1" x14ac:dyDescent="0.2">
      <c r="A808" s="77"/>
    </row>
    <row r="809" spans="1:1" x14ac:dyDescent="0.2">
      <c r="A809" s="77"/>
    </row>
    <row r="810" spans="1:1" x14ac:dyDescent="0.2">
      <c r="A810" s="77"/>
    </row>
    <row r="811" spans="1:1" x14ac:dyDescent="0.2">
      <c r="A811" s="77"/>
    </row>
    <row r="812" spans="1:1" x14ac:dyDescent="0.2">
      <c r="A812" s="77"/>
    </row>
    <row r="813" spans="1:1" x14ac:dyDescent="0.2">
      <c r="A813" s="77"/>
    </row>
    <row r="814" spans="1:1" x14ac:dyDescent="0.2">
      <c r="A814" s="77"/>
    </row>
    <row r="815" spans="1:1" x14ac:dyDescent="0.2">
      <c r="A815" s="77"/>
    </row>
    <row r="816" spans="1:1" x14ac:dyDescent="0.2">
      <c r="A816" s="77"/>
    </row>
    <row r="817" spans="1:1" x14ac:dyDescent="0.2">
      <c r="A817" s="77"/>
    </row>
    <row r="818" spans="1:1" x14ac:dyDescent="0.2">
      <c r="A818" s="77"/>
    </row>
    <row r="819" spans="1:1" x14ac:dyDescent="0.2">
      <c r="A819" s="77"/>
    </row>
    <row r="820" spans="1:1" x14ac:dyDescent="0.2">
      <c r="A820" s="77"/>
    </row>
    <row r="821" spans="1:1" x14ac:dyDescent="0.2">
      <c r="A821" s="77"/>
    </row>
    <row r="822" spans="1:1" x14ac:dyDescent="0.2">
      <c r="A822" s="77"/>
    </row>
    <row r="823" spans="1:1" x14ac:dyDescent="0.2">
      <c r="A823" s="77"/>
    </row>
    <row r="824" spans="1:1" x14ac:dyDescent="0.2">
      <c r="A824" s="77"/>
    </row>
    <row r="825" spans="1:1" x14ac:dyDescent="0.2">
      <c r="A825" s="77"/>
    </row>
    <row r="826" spans="1:1" x14ac:dyDescent="0.2">
      <c r="A826" s="77"/>
    </row>
    <row r="827" spans="1:1" x14ac:dyDescent="0.2">
      <c r="A827" s="77"/>
    </row>
    <row r="828" spans="1:1" x14ac:dyDescent="0.2">
      <c r="A828" s="77"/>
    </row>
    <row r="829" spans="1:1" x14ac:dyDescent="0.2">
      <c r="A829" s="77"/>
    </row>
    <row r="830" spans="1:1" x14ac:dyDescent="0.2">
      <c r="A830" s="77"/>
    </row>
    <row r="831" spans="1:1" x14ac:dyDescent="0.2">
      <c r="A831" s="77"/>
    </row>
    <row r="832" spans="1:1" x14ac:dyDescent="0.2">
      <c r="A832" s="77"/>
    </row>
    <row r="833" spans="1:1" x14ac:dyDescent="0.2">
      <c r="A833" s="77"/>
    </row>
    <row r="834" spans="1:1" x14ac:dyDescent="0.2">
      <c r="A834" s="77"/>
    </row>
    <row r="835" spans="1:1" x14ac:dyDescent="0.2">
      <c r="A835" s="77"/>
    </row>
    <row r="836" spans="1:1" x14ac:dyDescent="0.2">
      <c r="A836" s="77"/>
    </row>
    <row r="837" spans="1:1" x14ac:dyDescent="0.2">
      <c r="A837" s="77"/>
    </row>
    <row r="838" spans="1:1" x14ac:dyDescent="0.2">
      <c r="A838" s="77"/>
    </row>
    <row r="839" spans="1:1" x14ac:dyDescent="0.2">
      <c r="A839" s="77"/>
    </row>
    <row r="840" spans="1:1" x14ac:dyDescent="0.2">
      <c r="A840" s="77"/>
    </row>
    <row r="841" spans="1:1" x14ac:dyDescent="0.2">
      <c r="A841" s="77"/>
    </row>
    <row r="842" spans="1:1" x14ac:dyDescent="0.2">
      <c r="A842" s="77"/>
    </row>
    <row r="843" spans="1:1" x14ac:dyDescent="0.2">
      <c r="A843" s="77"/>
    </row>
    <row r="844" spans="1:1" x14ac:dyDescent="0.2">
      <c r="A844" s="77"/>
    </row>
    <row r="845" spans="1:1" x14ac:dyDescent="0.2">
      <c r="A845" s="77"/>
    </row>
    <row r="846" spans="1:1" x14ac:dyDescent="0.2">
      <c r="A846" s="77"/>
    </row>
    <row r="847" spans="1:1" x14ac:dyDescent="0.2">
      <c r="A847" s="77"/>
    </row>
    <row r="848" spans="1:1" x14ac:dyDescent="0.2">
      <c r="A848" s="77"/>
    </row>
    <row r="849" spans="1:1" x14ac:dyDescent="0.2">
      <c r="A849" s="77"/>
    </row>
    <row r="850" spans="1:1" x14ac:dyDescent="0.2">
      <c r="A850" s="77"/>
    </row>
    <row r="851" spans="1:1" x14ac:dyDescent="0.2">
      <c r="A851" s="77"/>
    </row>
    <row r="852" spans="1:1" x14ac:dyDescent="0.2">
      <c r="A852" s="77"/>
    </row>
    <row r="853" spans="1:1" x14ac:dyDescent="0.2">
      <c r="A853" s="77"/>
    </row>
    <row r="854" spans="1:1" x14ac:dyDescent="0.2">
      <c r="A854" s="77"/>
    </row>
    <row r="855" spans="1:1" x14ac:dyDescent="0.2">
      <c r="A855" s="77"/>
    </row>
    <row r="856" spans="1:1" x14ac:dyDescent="0.2">
      <c r="A856" s="77"/>
    </row>
    <row r="857" spans="1:1" x14ac:dyDescent="0.2">
      <c r="A857" s="77"/>
    </row>
    <row r="858" spans="1:1" x14ac:dyDescent="0.2">
      <c r="A858" s="77"/>
    </row>
    <row r="859" spans="1:1" x14ac:dyDescent="0.2">
      <c r="A859" s="77"/>
    </row>
    <row r="860" spans="1:1" x14ac:dyDescent="0.2">
      <c r="A860" s="77"/>
    </row>
    <row r="861" spans="1:1" x14ac:dyDescent="0.2">
      <c r="A861" s="77"/>
    </row>
    <row r="862" spans="1:1" x14ac:dyDescent="0.2">
      <c r="A862" s="77"/>
    </row>
    <row r="863" spans="1:1" x14ac:dyDescent="0.2">
      <c r="A863" s="77"/>
    </row>
    <row r="864" spans="1:1" x14ac:dyDescent="0.2">
      <c r="A864" s="77"/>
    </row>
    <row r="865" spans="1:1" x14ac:dyDescent="0.2">
      <c r="A865" s="77"/>
    </row>
    <row r="866" spans="1:1" x14ac:dyDescent="0.2">
      <c r="A866" s="77"/>
    </row>
    <row r="867" spans="1:1" x14ac:dyDescent="0.2">
      <c r="A867" s="77"/>
    </row>
    <row r="868" spans="1:1" x14ac:dyDescent="0.2">
      <c r="A868" s="77"/>
    </row>
    <row r="869" spans="1:1" x14ac:dyDescent="0.2">
      <c r="A869" s="77"/>
    </row>
    <row r="870" spans="1:1" x14ac:dyDescent="0.2">
      <c r="A870" s="77"/>
    </row>
    <row r="871" spans="1:1" x14ac:dyDescent="0.2">
      <c r="A871" s="77"/>
    </row>
    <row r="872" spans="1:1" x14ac:dyDescent="0.2">
      <c r="A872" s="77"/>
    </row>
    <row r="873" spans="1:1" x14ac:dyDescent="0.2">
      <c r="A873" s="77"/>
    </row>
    <row r="874" spans="1:1" x14ac:dyDescent="0.2">
      <c r="A874" s="77"/>
    </row>
    <row r="875" spans="1:1" x14ac:dyDescent="0.2">
      <c r="A875" s="77"/>
    </row>
    <row r="876" spans="1:1" x14ac:dyDescent="0.2">
      <c r="A876" s="77"/>
    </row>
    <row r="877" spans="1:1" x14ac:dyDescent="0.2">
      <c r="A877" s="77"/>
    </row>
    <row r="878" spans="1:1" x14ac:dyDescent="0.2">
      <c r="A878" s="77"/>
    </row>
    <row r="879" spans="1:1" x14ac:dyDescent="0.2">
      <c r="A879" s="77"/>
    </row>
    <row r="880" spans="1:1" x14ac:dyDescent="0.2">
      <c r="A880" s="77"/>
    </row>
    <row r="881" spans="1:1" x14ac:dyDescent="0.2">
      <c r="A881" s="77"/>
    </row>
    <row r="882" spans="1:1" x14ac:dyDescent="0.2">
      <c r="A882" s="77"/>
    </row>
    <row r="883" spans="1:1" x14ac:dyDescent="0.2">
      <c r="A883" s="77"/>
    </row>
    <row r="884" spans="1:1" x14ac:dyDescent="0.2">
      <c r="A884" s="77"/>
    </row>
    <row r="885" spans="1:1" x14ac:dyDescent="0.2">
      <c r="A885" s="77"/>
    </row>
    <row r="886" spans="1:1" x14ac:dyDescent="0.2">
      <c r="A886" s="77"/>
    </row>
    <row r="887" spans="1:1" x14ac:dyDescent="0.2">
      <c r="A887" s="77"/>
    </row>
    <row r="888" spans="1:1" x14ac:dyDescent="0.2">
      <c r="A888" s="77"/>
    </row>
    <row r="889" spans="1:1" x14ac:dyDescent="0.2">
      <c r="A889" s="77"/>
    </row>
    <row r="890" spans="1:1" x14ac:dyDescent="0.2">
      <c r="A890" s="77"/>
    </row>
    <row r="891" spans="1:1" x14ac:dyDescent="0.2">
      <c r="A891" s="77"/>
    </row>
    <row r="892" spans="1:1" x14ac:dyDescent="0.2">
      <c r="A892" s="77"/>
    </row>
    <row r="893" spans="1:1" x14ac:dyDescent="0.2">
      <c r="A893" s="77"/>
    </row>
    <row r="894" spans="1:1" x14ac:dyDescent="0.2">
      <c r="A894" s="77"/>
    </row>
    <row r="895" spans="1:1" x14ac:dyDescent="0.2">
      <c r="A895" s="77"/>
    </row>
    <row r="896" spans="1:1" x14ac:dyDescent="0.2">
      <c r="A896" s="77"/>
    </row>
    <row r="897" spans="1:1" x14ac:dyDescent="0.2">
      <c r="A897" s="77"/>
    </row>
    <row r="898" spans="1:1" x14ac:dyDescent="0.2">
      <c r="A898" s="77"/>
    </row>
    <row r="899" spans="1:1" x14ac:dyDescent="0.2">
      <c r="A899" s="77"/>
    </row>
    <row r="900" spans="1:1" x14ac:dyDescent="0.2">
      <c r="A900" s="77"/>
    </row>
    <row r="901" spans="1:1" x14ac:dyDescent="0.2">
      <c r="A901" s="77"/>
    </row>
    <row r="902" spans="1:1" x14ac:dyDescent="0.2">
      <c r="A902" s="77"/>
    </row>
    <row r="903" spans="1:1" x14ac:dyDescent="0.2">
      <c r="A903" s="77"/>
    </row>
    <row r="904" spans="1:1" x14ac:dyDescent="0.2">
      <c r="A904" s="77"/>
    </row>
    <row r="905" spans="1:1" x14ac:dyDescent="0.2">
      <c r="A905" s="77"/>
    </row>
    <row r="906" spans="1:1" x14ac:dyDescent="0.2">
      <c r="A906" s="77"/>
    </row>
    <row r="907" spans="1:1" x14ac:dyDescent="0.2">
      <c r="A907" s="77"/>
    </row>
    <row r="908" spans="1:1" x14ac:dyDescent="0.2">
      <c r="A908" s="77"/>
    </row>
    <row r="909" spans="1:1" x14ac:dyDescent="0.2">
      <c r="A909" s="77"/>
    </row>
    <row r="910" spans="1:1" x14ac:dyDescent="0.2">
      <c r="A910" s="77"/>
    </row>
    <row r="911" spans="1:1" x14ac:dyDescent="0.2">
      <c r="A911" s="77"/>
    </row>
    <row r="912" spans="1:1" x14ac:dyDescent="0.2">
      <c r="A912" s="77"/>
    </row>
    <row r="913" spans="1:1" x14ac:dyDescent="0.2">
      <c r="A913" s="77"/>
    </row>
    <row r="914" spans="1:1" x14ac:dyDescent="0.2">
      <c r="A914" s="77"/>
    </row>
    <row r="915" spans="1:1" x14ac:dyDescent="0.2">
      <c r="A915" s="77"/>
    </row>
    <row r="916" spans="1:1" x14ac:dyDescent="0.2">
      <c r="A916" s="77"/>
    </row>
    <row r="917" spans="1:1" x14ac:dyDescent="0.2">
      <c r="A917" s="77"/>
    </row>
    <row r="918" spans="1:1" x14ac:dyDescent="0.2">
      <c r="A918" s="77"/>
    </row>
    <row r="919" spans="1:1" x14ac:dyDescent="0.2">
      <c r="A919" s="77"/>
    </row>
    <row r="920" spans="1:1" x14ac:dyDescent="0.2">
      <c r="A920" s="77"/>
    </row>
    <row r="921" spans="1:1" x14ac:dyDescent="0.2">
      <c r="A921" s="77"/>
    </row>
    <row r="922" spans="1:1" x14ac:dyDescent="0.2">
      <c r="A922" s="77"/>
    </row>
    <row r="923" spans="1:1" x14ac:dyDescent="0.2">
      <c r="A923" s="77"/>
    </row>
    <row r="924" spans="1:1" x14ac:dyDescent="0.2">
      <c r="A924" s="77"/>
    </row>
    <row r="925" spans="1:1" x14ac:dyDescent="0.2">
      <c r="A925" s="77"/>
    </row>
    <row r="926" spans="1:1" x14ac:dyDescent="0.2">
      <c r="A926" s="77"/>
    </row>
    <row r="927" spans="1:1" x14ac:dyDescent="0.2">
      <c r="A927" s="77"/>
    </row>
    <row r="928" spans="1:1" x14ac:dyDescent="0.2">
      <c r="A928" s="77"/>
    </row>
    <row r="929" spans="1:1" x14ac:dyDescent="0.2">
      <c r="A929" s="77"/>
    </row>
    <row r="930" spans="1:1" x14ac:dyDescent="0.2">
      <c r="A930" s="77"/>
    </row>
    <row r="931" spans="1:1" x14ac:dyDescent="0.2">
      <c r="A931" s="77"/>
    </row>
    <row r="932" spans="1:1" x14ac:dyDescent="0.2">
      <c r="A932" s="77"/>
    </row>
    <row r="933" spans="1:1" x14ac:dyDescent="0.2">
      <c r="A933" s="77"/>
    </row>
    <row r="934" spans="1:1" x14ac:dyDescent="0.2">
      <c r="A934" s="77"/>
    </row>
    <row r="935" spans="1:1" x14ac:dyDescent="0.2">
      <c r="A935" s="77"/>
    </row>
    <row r="936" spans="1:1" x14ac:dyDescent="0.2">
      <c r="A936" s="77"/>
    </row>
    <row r="937" spans="1:1" x14ac:dyDescent="0.2">
      <c r="A937" s="77"/>
    </row>
    <row r="938" spans="1:1" x14ac:dyDescent="0.2">
      <c r="A938" s="77"/>
    </row>
    <row r="939" spans="1:1" x14ac:dyDescent="0.2">
      <c r="A939" s="77"/>
    </row>
    <row r="940" spans="1:1" x14ac:dyDescent="0.2">
      <c r="A940" s="77"/>
    </row>
    <row r="941" spans="1:1" x14ac:dyDescent="0.2">
      <c r="A941" s="77"/>
    </row>
    <row r="942" spans="1:1" x14ac:dyDescent="0.2">
      <c r="A942" s="77"/>
    </row>
    <row r="943" spans="1:1" x14ac:dyDescent="0.2">
      <c r="A943" s="77"/>
    </row>
    <row r="944" spans="1:1" x14ac:dyDescent="0.2">
      <c r="A944" s="77"/>
    </row>
    <row r="945" spans="1:1" x14ac:dyDescent="0.2">
      <c r="A945" s="77"/>
    </row>
    <row r="946" spans="1:1" x14ac:dyDescent="0.2">
      <c r="A946" s="77"/>
    </row>
    <row r="947" spans="1:1" x14ac:dyDescent="0.2">
      <c r="A947" s="77"/>
    </row>
    <row r="948" spans="1:1" x14ac:dyDescent="0.2">
      <c r="A948" s="77"/>
    </row>
    <row r="949" spans="1:1" x14ac:dyDescent="0.2">
      <c r="A949" s="77"/>
    </row>
    <row r="950" spans="1:1" x14ac:dyDescent="0.2">
      <c r="A950" s="77"/>
    </row>
    <row r="951" spans="1:1" x14ac:dyDescent="0.2">
      <c r="A951" s="77"/>
    </row>
    <row r="952" spans="1:1" x14ac:dyDescent="0.2">
      <c r="A952" s="77"/>
    </row>
    <row r="953" spans="1:1" x14ac:dyDescent="0.2">
      <c r="A953" s="77"/>
    </row>
    <row r="954" spans="1:1" x14ac:dyDescent="0.2">
      <c r="A954" s="77"/>
    </row>
    <row r="955" spans="1:1" x14ac:dyDescent="0.2">
      <c r="A955" s="77"/>
    </row>
    <row r="956" spans="1:1" x14ac:dyDescent="0.2">
      <c r="A956" s="77"/>
    </row>
    <row r="957" spans="1:1" x14ac:dyDescent="0.2">
      <c r="A957" s="77"/>
    </row>
    <row r="958" spans="1:1" x14ac:dyDescent="0.2">
      <c r="A958" s="77"/>
    </row>
    <row r="959" spans="1:1" x14ac:dyDescent="0.2">
      <c r="A959" s="77"/>
    </row>
    <row r="960" spans="1:1" x14ac:dyDescent="0.2">
      <c r="A960" s="77"/>
    </row>
    <row r="961" spans="1:1" x14ac:dyDescent="0.2">
      <c r="A961" s="77"/>
    </row>
    <row r="962" spans="1:1" x14ac:dyDescent="0.2">
      <c r="A962" s="77"/>
    </row>
    <row r="963" spans="1:1" x14ac:dyDescent="0.2">
      <c r="A963" s="77"/>
    </row>
    <row r="964" spans="1:1" x14ac:dyDescent="0.2">
      <c r="A964" s="77"/>
    </row>
    <row r="965" spans="1:1" x14ac:dyDescent="0.2">
      <c r="A965" s="77"/>
    </row>
    <row r="966" spans="1:1" x14ac:dyDescent="0.2">
      <c r="A966" s="77"/>
    </row>
    <row r="967" spans="1:1" x14ac:dyDescent="0.2">
      <c r="A967" s="77"/>
    </row>
    <row r="968" spans="1:1" x14ac:dyDescent="0.2">
      <c r="A968" s="77"/>
    </row>
    <row r="969" spans="1:1" x14ac:dyDescent="0.2">
      <c r="A969" s="77"/>
    </row>
    <row r="970" spans="1:1" x14ac:dyDescent="0.2">
      <c r="A970" s="77"/>
    </row>
    <row r="971" spans="1:1" x14ac:dyDescent="0.2">
      <c r="A971" s="77"/>
    </row>
    <row r="972" spans="1:1" x14ac:dyDescent="0.2">
      <c r="A972" s="77"/>
    </row>
    <row r="973" spans="1:1" x14ac:dyDescent="0.2">
      <c r="A973" s="77"/>
    </row>
    <row r="974" spans="1:1" x14ac:dyDescent="0.2">
      <c r="A974" s="77"/>
    </row>
    <row r="975" spans="1:1" x14ac:dyDescent="0.2">
      <c r="A975" s="77"/>
    </row>
    <row r="976" spans="1:1" x14ac:dyDescent="0.2">
      <c r="A976" s="77"/>
    </row>
    <row r="977" spans="1:1" x14ac:dyDescent="0.2">
      <c r="A977" s="77"/>
    </row>
    <row r="978" spans="1:1" x14ac:dyDescent="0.2">
      <c r="A978" s="77"/>
    </row>
    <row r="979" spans="1:1" x14ac:dyDescent="0.2">
      <c r="A979" s="77"/>
    </row>
    <row r="980" spans="1:1" x14ac:dyDescent="0.2">
      <c r="A980" s="77"/>
    </row>
    <row r="981" spans="1:1" x14ac:dyDescent="0.2">
      <c r="A981" s="77"/>
    </row>
    <row r="982" spans="1:1" x14ac:dyDescent="0.2">
      <c r="A982" s="77"/>
    </row>
    <row r="983" spans="1:1" x14ac:dyDescent="0.2">
      <c r="A983" s="77"/>
    </row>
    <row r="984" spans="1:1" x14ac:dyDescent="0.2">
      <c r="A984" s="77"/>
    </row>
    <row r="985" spans="1:1" x14ac:dyDescent="0.2">
      <c r="A985" s="77"/>
    </row>
    <row r="986" spans="1:1" x14ac:dyDescent="0.2">
      <c r="A986" s="77"/>
    </row>
    <row r="987" spans="1:1" x14ac:dyDescent="0.2">
      <c r="A987" s="77"/>
    </row>
    <row r="988" spans="1:1" x14ac:dyDescent="0.2">
      <c r="A988" s="77"/>
    </row>
    <row r="989" spans="1:1" x14ac:dyDescent="0.2">
      <c r="A989" s="77"/>
    </row>
    <row r="990" spans="1:1" x14ac:dyDescent="0.2">
      <c r="A990" s="77"/>
    </row>
    <row r="991" spans="1:1" x14ac:dyDescent="0.2">
      <c r="A991" s="77"/>
    </row>
    <row r="992" spans="1:1" x14ac:dyDescent="0.2">
      <c r="A992" s="77"/>
    </row>
    <row r="993" spans="1:1" x14ac:dyDescent="0.2">
      <c r="A993" s="77"/>
    </row>
    <row r="994" spans="1:1" x14ac:dyDescent="0.2">
      <c r="A994" s="77"/>
    </row>
    <row r="995" spans="1:1" x14ac:dyDescent="0.2">
      <c r="A995" s="77"/>
    </row>
    <row r="996" spans="1:1" x14ac:dyDescent="0.2">
      <c r="A996" s="77"/>
    </row>
    <row r="997" spans="1:1" x14ac:dyDescent="0.2">
      <c r="A997" s="77"/>
    </row>
    <row r="998" spans="1:1" x14ac:dyDescent="0.2">
      <c r="A998" s="77"/>
    </row>
    <row r="999" spans="1:1" x14ac:dyDescent="0.2">
      <c r="A999" s="77"/>
    </row>
    <row r="1000" spans="1:1" x14ac:dyDescent="0.2">
      <c r="A1000" s="77"/>
    </row>
    <row r="1001" spans="1:1" x14ac:dyDescent="0.2">
      <c r="A1001" s="77"/>
    </row>
    <row r="1002" spans="1:1" x14ac:dyDescent="0.2">
      <c r="A1002" s="77"/>
    </row>
    <row r="1003" spans="1:1" x14ac:dyDescent="0.2">
      <c r="A1003" s="77"/>
    </row>
    <row r="1004" spans="1:1" x14ac:dyDescent="0.2">
      <c r="A1004" s="77"/>
    </row>
    <row r="1005" spans="1:1" x14ac:dyDescent="0.2">
      <c r="A1005" s="77"/>
    </row>
    <row r="1006" spans="1:1" x14ac:dyDescent="0.2">
      <c r="A1006" s="77"/>
    </row>
    <row r="1007" spans="1:1" x14ac:dyDescent="0.2">
      <c r="A1007" s="77"/>
    </row>
    <row r="1008" spans="1:1" x14ac:dyDescent="0.2">
      <c r="A1008" s="77"/>
    </row>
    <row r="1009" spans="1:1" x14ac:dyDescent="0.2">
      <c r="A1009" s="77"/>
    </row>
    <row r="1010" spans="1:1" x14ac:dyDescent="0.2">
      <c r="A1010" s="77"/>
    </row>
    <row r="1011" spans="1:1" x14ac:dyDescent="0.2">
      <c r="A1011" s="77"/>
    </row>
    <row r="1012" spans="1:1" x14ac:dyDescent="0.2">
      <c r="A1012" s="77"/>
    </row>
    <row r="1013" spans="1:1" x14ac:dyDescent="0.2">
      <c r="A1013" s="77"/>
    </row>
    <row r="1014" spans="1:1" x14ac:dyDescent="0.2">
      <c r="A1014" s="77"/>
    </row>
    <row r="1015" spans="1:1" x14ac:dyDescent="0.2">
      <c r="A1015" s="77"/>
    </row>
    <row r="1016" spans="1:1" x14ac:dyDescent="0.2">
      <c r="A1016" s="77"/>
    </row>
    <row r="1017" spans="1:1" x14ac:dyDescent="0.2">
      <c r="A1017" s="77"/>
    </row>
    <row r="1018" spans="1:1" x14ac:dyDescent="0.2">
      <c r="A1018" s="77"/>
    </row>
    <row r="1019" spans="1:1" x14ac:dyDescent="0.2">
      <c r="A1019" s="77"/>
    </row>
    <row r="1020" spans="1:1" x14ac:dyDescent="0.2">
      <c r="A1020" s="77"/>
    </row>
    <row r="1021" spans="1:1" x14ac:dyDescent="0.2">
      <c r="A1021" s="77"/>
    </row>
    <row r="1022" spans="1:1" x14ac:dyDescent="0.2">
      <c r="A1022" s="77"/>
    </row>
    <row r="1023" spans="1:1" x14ac:dyDescent="0.2">
      <c r="A1023" s="77"/>
    </row>
    <row r="1024" spans="1:1" x14ac:dyDescent="0.2">
      <c r="A1024" s="77"/>
    </row>
    <row r="1025" spans="1:1" x14ac:dyDescent="0.2">
      <c r="A1025" s="77"/>
    </row>
    <row r="1026" spans="1:1" x14ac:dyDescent="0.2">
      <c r="A1026" s="77"/>
    </row>
    <row r="1027" spans="1:1" x14ac:dyDescent="0.2">
      <c r="A1027" s="77"/>
    </row>
    <row r="1028" spans="1:1" x14ac:dyDescent="0.2">
      <c r="A1028" s="77"/>
    </row>
    <row r="1029" spans="1:1" x14ac:dyDescent="0.2">
      <c r="A1029" s="77"/>
    </row>
    <row r="1030" spans="1:1" x14ac:dyDescent="0.2">
      <c r="A1030" s="77"/>
    </row>
    <row r="1031" spans="1:1" x14ac:dyDescent="0.2">
      <c r="A1031" s="77"/>
    </row>
    <row r="1032" spans="1:1" x14ac:dyDescent="0.2">
      <c r="A1032" s="77"/>
    </row>
    <row r="1033" spans="1:1" x14ac:dyDescent="0.2">
      <c r="A1033" s="77"/>
    </row>
    <row r="1034" spans="1:1" x14ac:dyDescent="0.2">
      <c r="A1034" s="77"/>
    </row>
    <row r="1035" spans="1:1" x14ac:dyDescent="0.2">
      <c r="A1035" s="77"/>
    </row>
    <row r="1036" spans="1:1" x14ac:dyDescent="0.2">
      <c r="A1036" s="77"/>
    </row>
    <row r="1037" spans="1:1" x14ac:dyDescent="0.2">
      <c r="A1037" s="77"/>
    </row>
    <row r="1038" spans="1:1" x14ac:dyDescent="0.2">
      <c r="A1038" s="77"/>
    </row>
    <row r="1039" spans="1:1" x14ac:dyDescent="0.2">
      <c r="A1039" s="77"/>
    </row>
    <row r="1040" spans="1:1" x14ac:dyDescent="0.2">
      <c r="A1040" s="77"/>
    </row>
    <row r="1041" spans="1:1" x14ac:dyDescent="0.2">
      <c r="A1041" s="77"/>
    </row>
    <row r="1042" spans="1:1" x14ac:dyDescent="0.2">
      <c r="A1042" s="77"/>
    </row>
    <row r="1043" spans="1:1" x14ac:dyDescent="0.2">
      <c r="A1043" s="77"/>
    </row>
    <row r="1044" spans="1:1" x14ac:dyDescent="0.2">
      <c r="A1044" s="77"/>
    </row>
    <row r="1045" spans="1:1" x14ac:dyDescent="0.2">
      <c r="A1045" s="77"/>
    </row>
    <row r="1046" spans="1:1" x14ac:dyDescent="0.2">
      <c r="A1046" s="77"/>
    </row>
    <row r="1047" spans="1:1" x14ac:dyDescent="0.2">
      <c r="A1047" s="77"/>
    </row>
    <row r="1048" spans="1:1" x14ac:dyDescent="0.2">
      <c r="A1048" s="77"/>
    </row>
    <row r="1049" spans="1:1" x14ac:dyDescent="0.2">
      <c r="A1049" s="77"/>
    </row>
    <row r="1050" spans="1:1" x14ac:dyDescent="0.2">
      <c r="A1050" s="77"/>
    </row>
    <row r="1051" spans="1:1" x14ac:dyDescent="0.2">
      <c r="A1051" s="77"/>
    </row>
    <row r="1052" spans="1:1" x14ac:dyDescent="0.2">
      <c r="A1052" s="77"/>
    </row>
    <row r="1053" spans="1:1" x14ac:dyDescent="0.2">
      <c r="A1053" s="77"/>
    </row>
    <row r="1054" spans="1:1" x14ac:dyDescent="0.2">
      <c r="A1054" s="77"/>
    </row>
    <row r="1055" spans="1:1" x14ac:dyDescent="0.2">
      <c r="A1055" s="77"/>
    </row>
    <row r="1056" spans="1:1" x14ac:dyDescent="0.2">
      <c r="A1056" s="77"/>
    </row>
    <row r="1057" spans="1:1" x14ac:dyDescent="0.2">
      <c r="A1057" s="77"/>
    </row>
    <row r="1058" spans="1:1" x14ac:dyDescent="0.2">
      <c r="A1058" s="77"/>
    </row>
    <row r="1059" spans="1:1" x14ac:dyDescent="0.2">
      <c r="A1059" s="77"/>
    </row>
    <row r="1060" spans="1:1" x14ac:dyDescent="0.2">
      <c r="A1060" s="77"/>
    </row>
    <row r="1061" spans="1:1" x14ac:dyDescent="0.2">
      <c r="A1061" s="77"/>
    </row>
    <row r="1062" spans="1:1" x14ac:dyDescent="0.2">
      <c r="A1062" s="77"/>
    </row>
    <row r="1063" spans="1:1" x14ac:dyDescent="0.2">
      <c r="A1063" s="77"/>
    </row>
    <row r="1064" spans="1:1" x14ac:dyDescent="0.2">
      <c r="A1064" s="77"/>
    </row>
    <row r="1065" spans="1:1" x14ac:dyDescent="0.2">
      <c r="A1065" s="77"/>
    </row>
    <row r="1066" spans="1:1" x14ac:dyDescent="0.2">
      <c r="A1066" s="77"/>
    </row>
    <row r="1067" spans="1:1" x14ac:dyDescent="0.2">
      <c r="A1067" s="77"/>
    </row>
    <row r="1068" spans="1:1" x14ac:dyDescent="0.2">
      <c r="A1068" s="77"/>
    </row>
    <row r="1069" spans="1:1" x14ac:dyDescent="0.2">
      <c r="A1069" s="77"/>
    </row>
    <row r="1070" spans="1:1" x14ac:dyDescent="0.2">
      <c r="A1070" s="77"/>
    </row>
    <row r="1071" spans="1:1" x14ac:dyDescent="0.2">
      <c r="A1071" s="77"/>
    </row>
    <row r="1072" spans="1:1" x14ac:dyDescent="0.2">
      <c r="A1072" s="77"/>
    </row>
    <row r="1073" spans="1:1" x14ac:dyDescent="0.2">
      <c r="A1073" s="77"/>
    </row>
    <row r="1074" spans="1:1" x14ac:dyDescent="0.2">
      <c r="A1074" s="77"/>
    </row>
    <row r="1075" spans="1:1" x14ac:dyDescent="0.2">
      <c r="A1075" s="77"/>
    </row>
    <row r="1076" spans="1:1" x14ac:dyDescent="0.2">
      <c r="A1076" s="77"/>
    </row>
    <row r="1077" spans="1:1" x14ac:dyDescent="0.2">
      <c r="A1077" s="77"/>
    </row>
    <row r="1078" spans="1:1" x14ac:dyDescent="0.2">
      <c r="A1078" s="77"/>
    </row>
    <row r="1079" spans="1:1" x14ac:dyDescent="0.2">
      <c r="A1079" s="77"/>
    </row>
    <row r="1080" spans="1:1" x14ac:dyDescent="0.2">
      <c r="A1080" s="77"/>
    </row>
    <row r="1081" spans="1:1" x14ac:dyDescent="0.2">
      <c r="A1081" s="77"/>
    </row>
    <row r="1082" spans="1:1" x14ac:dyDescent="0.2">
      <c r="A1082" s="77"/>
    </row>
    <row r="1083" spans="1:1" x14ac:dyDescent="0.2">
      <c r="A1083" s="77"/>
    </row>
    <row r="1084" spans="1:1" x14ac:dyDescent="0.2">
      <c r="A1084" s="77"/>
    </row>
    <row r="1085" spans="1:1" x14ac:dyDescent="0.2">
      <c r="A1085" s="77"/>
    </row>
    <row r="1086" spans="1:1" x14ac:dyDescent="0.2">
      <c r="A1086" s="77"/>
    </row>
    <row r="1087" spans="1:1" x14ac:dyDescent="0.2">
      <c r="A1087" s="77"/>
    </row>
    <row r="1088" spans="1:1" x14ac:dyDescent="0.2">
      <c r="A1088" s="77"/>
    </row>
    <row r="1089" spans="1:1" x14ac:dyDescent="0.2">
      <c r="A1089" s="77"/>
    </row>
    <row r="1090" spans="1:1" x14ac:dyDescent="0.2">
      <c r="A1090" s="77"/>
    </row>
    <row r="1091" spans="1:1" x14ac:dyDescent="0.2">
      <c r="A1091" s="77"/>
    </row>
    <row r="1092" spans="1:1" x14ac:dyDescent="0.2">
      <c r="A1092" s="77"/>
    </row>
    <row r="1093" spans="1:1" x14ac:dyDescent="0.2">
      <c r="A1093" s="77"/>
    </row>
    <row r="1094" spans="1:1" x14ac:dyDescent="0.2">
      <c r="A1094" s="77"/>
    </row>
    <row r="1095" spans="1:1" x14ac:dyDescent="0.2">
      <c r="A1095" s="77"/>
    </row>
    <row r="1096" spans="1:1" x14ac:dyDescent="0.2">
      <c r="A1096" s="77"/>
    </row>
    <row r="1097" spans="1:1" x14ac:dyDescent="0.2">
      <c r="A1097" s="77"/>
    </row>
    <row r="1098" spans="1:1" x14ac:dyDescent="0.2">
      <c r="A1098" s="77"/>
    </row>
    <row r="1099" spans="1:1" x14ac:dyDescent="0.2">
      <c r="A1099" s="77"/>
    </row>
    <row r="1100" spans="1:1" x14ac:dyDescent="0.2">
      <c r="A1100" s="77"/>
    </row>
    <row r="1101" spans="1:1" x14ac:dyDescent="0.2">
      <c r="A1101" s="77"/>
    </row>
    <row r="1102" spans="1:1" x14ac:dyDescent="0.2">
      <c r="A1102" s="77"/>
    </row>
    <row r="1103" spans="1:1" x14ac:dyDescent="0.2">
      <c r="A1103" s="77"/>
    </row>
    <row r="1104" spans="1:1" x14ac:dyDescent="0.2">
      <c r="A1104" s="77"/>
    </row>
    <row r="1105" spans="1:1" x14ac:dyDescent="0.2">
      <c r="A1105" s="77"/>
    </row>
    <row r="1106" spans="1:1" x14ac:dyDescent="0.2">
      <c r="A1106" s="77"/>
    </row>
    <row r="1107" spans="1:1" x14ac:dyDescent="0.2">
      <c r="A1107" s="77"/>
    </row>
    <row r="1108" spans="1:1" x14ac:dyDescent="0.2">
      <c r="A1108" s="77"/>
    </row>
    <row r="1109" spans="1:1" x14ac:dyDescent="0.2">
      <c r="A1109" s="77"/>
    </row>
    <row r="1110" spans="1:1" x14ac:dyDescent="0.2">
      <c r="A1110" s="77"/>
    </row>
    <row r="1111" spans="1:1" x14ac:dyDescent="0.2">
      <c r="A1111" s="77"/>
    </row>
    <row r="1112" spans="1:1" x14ac:dyDescent="0.2">
      <c r="A1112" s="77"/>
    </row>
    <row r="1113" spans="1:1" x14ac:dyDescent="0.2">
      <c r="A1113" s="77"/>
    </row>
    <row r="1114" spans="1:1" x14ac:dyDescent="0.2">
      <c r="A1114" s="77"/>
    </row>
    <row r="1115" spans="1:1" x14ac:dyDescent="0.2">
      <c r="A1115" s="77"/>
    </row>
    <row r="1116" spans="1:1" x14ac:dyDescent="0.2">
      <c r="A1116" s="77"/>
    </row>
    <row r="1117" spans="1:1" x14ac:dyDescent="0.2">
      <c r="A1117" s="77"/>
    </row>
    <row r="1118" spans="1:1" x14ac:dyDescent="0.2">
      <c r="A1118" s="77"/>
    </row>
    <row r="1119" spans="1:1" x14ac:dyDescent="0.2">
      <c r="A1119" s="77"/>
    </row>
    <row r="1120" spans="1:1" x14ac:dyDescent="0.2">
      <c r="A1120" s="77"/>
    </row>
    <row r="1121" spans="1:1" x14ac:dyDescent="0.2">
      <c r="A1121" s="77"/>
    </row>
    <row r="1122" spans="1:1" x14ac:dyDescent="0.2">
      <c r="A1122" s="77"/>
    </row>
    <row r="1123" spans="1:1" x14ac:dyDescent="0.2">
      <c r="A1123" s="77"/>
    </row>
    <row r="1124" spans="1:1" x14ac:dyDescent="0.2">
      <c r="A1124" s="77"/>
    </row>
    <row r="1125" spans="1:1" x14ac:dyDescent="0.2">
      <c r="A1125" s="77"/>
    </row>
    <row r="1126" spans="1:1" x14ac:dyDescent="0.2">
      <c r="A1126" s="77"/>
    </row>
    <row r="1127" spans="1:1" x14ac:dyDescent="0.2">
      <c r="A1127" s="77"/>
    </row>
    <row r="1128" spans="1:1" x14ac:dyDescent="0.2">
      <c r="A1128" s="77"/>
    </row>
    <row r="1129" spans="1:1" x14ac:dyDescent="0.2">
      <c r="A1129" s="77"/>
    </row>
    <row r="1130" spans="1:1" x14ac:dyDescent="0.2">
      <c r="A1130" s="77"/>
    </row>
    <row r="1131" spans="1:1" x14ac:dyDescent="0.2">
      <c r="A1131" s="77"/>
    </row>
    <row r="1132" spans="1:1" x14ac:dyDescent="0.2">
      <c r="A1132" s="77"/>
    </row>
    <row r="1133" spans="1:1" x14ac:dyDescent="0.2">
      <c r="A1133" s="77"/>
    </row>
    <row r="1134" spans="1:1" x14ac:dyDescent="0.2">
      <c r="A1134" s="77"/>
    </row>
    <row r="1135" spans="1:1" x14ac:dyDescent="0.2">
      <c r="A1135" s="77"/>
    </row>
    <row r="1136" spans="1:1" x14ac:dyDescent="0.2">
      <c r="A1136" s="77"/>
    </row>
    <row r="1137" spans="1:1" x14ac:dyDescent="0.2">
      <c r="A1137" s="77"/>
    </row>
    <row r="1138" spans="1:1" x14ac:dyDescent="0.2">
      <c r="A1138" s="77"/>
    </row>
    <row r="1139" spans="1:1" x14ac:dyDescent="0.2">
      <c r="A1139" s="77"/>
    </row>
    <row r="1140" spans="1:1" x14ac:dyDescent="0.2">
      <c r="A1140" s="77"/>
    </row>
    <row r="1141" spans="1:1" x14ac:dyDescent="0.2">
      <c r="A1141" s="77"/>
    </row>
    <row r="1142" spans="1:1" x14ac:dyDescent="0.2">
      <c r="A1142" s="77"/>
    </row>
    <row r="1143" spans="1:1" x14ac:dyDescent="0.2">
      <c r="A1143" s="77"/>
    </row>
    <row r="1144" spans="1:1" x14ac:dyDescent="0.2">
      <c r="A1144" s="77"/>
    </row>
    <row r="1145" spans="1:1" x14ac:dyDescent="0.2">
      <c r="A1145" s="77"/>
    </row>
    <row r="1146" spans="1:1" x14ac:dyDescent="0.2">
      <c r="A1146" s="77"/>
    </row>
    <row r="1147" spans="1:1" x14ac:dyDescent="0.2">
      <c r="A1147" s="77"/>
    </row>
    <row r="1148" spans="1:1" x14ac:dyDescent="0.2">
      <c r="A1148" s="77"/>
    </row>
    <row r="1149" spans="1:1" x14ac:dyDescent="0.2">
      <c r="A1149" s="77"/>
    </row>
    <row r="1150" spans="1:1" x14ac:dyDescent="0.2">
      <c r="A1150" s="77"/>
    </row>
    <row r="1151" spans="1:1" x14ac:dyDescent="0.2">
      <c r="A1151" s="77"/>
    </row>
    <row r="1152" spans="1:1" x14ac:dyDescent="0.2">
      <c r="A1152" s="77"/>
    </row>
    <row r="1153" spans="1:1" x14ac:dyDescent="0.2">
      <c r="A1153" s="77"/>
    </row>
    <row r="1154" spans="1:1" x14ac:dyDescent="0.2">
      <c r="A1154" s="77"/>
    </row>
    <row r="1155" spans="1:1" x14ac:dyDescent="0.2">
      <c r="A1155" s="77"/>
    </row>
    <row r="1156" spans="1:1" x14ac:dyDescent="0.2">
      <c r="A1156" s="77"/>
    </row>
    <row r="1157" spans="1:1" x14ac:dyDescent="0.2">
      <c r="A1157" s="77"/>
    </row>
    <row r="1158" spans="1:1" x14ac:dyDescent="0.2">
      <c r="A1158" s="77"/>
    </row>
    <row r="1159" spans="1:1" x14ac:dyDescent="0.2">
      <c r="A1159" s="77"/>
    </row>
    <row r="1160" spans="1:1" x14ac:dyDescent="0.2">
      <c r="A1160" s="77"/>
    </row>
    <row r="1161" spans="1:1" x14ac:dyDescent="0.2">
      <c r="A1161" s="77"/>
    </row>
    <row r="1162" spans="1:1" x14ac:dyDescent="0.2">
      <c r="A1162" s="77"/>
    </row>
    <row r="1163" spans="1:1" x14ac:dyDescent="0.2">
      <c r="A1163" s="77"/>
    </row>
    <row r="1164" spans="1:1" x14ac:dyDescent="0.2">
      <c r="A1164" s="77"/>
    </row>
    <row r="1165" spans="1:1" x14ac:dyDescent="0.2">
      <c r="A1165" s="77"/>
    </row>
    <row r="1166" spans="1:1" x14ac:dyDescent="0.2">
      <c r="A1166" s="77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C69" sqref="C69"/>
    </sheetView>
  </sheetViews>
  <sheetFormatPr defaultRowHeight="12.75" x14ac:dyDescent="0.2"/>
  <cols>
    <col min="1" max="1" width="24.42578125" bestFit="1" customWidth="1"/>
    <col min="2" max="2" width="11.28515625" bestFit="1" customWidth="1"/>
    <col min="3" max="3" width="36.28515625" bestFit="1" customWidth="1"/>
  </cols>
  <sheetData>
    <row r="1" spans="1:64" ht="15.75" x14ac:dyDescent="0.25">
      <c r="A1" s="27" t="s">
        <v>846</v>
      </c>
      <c r="B1" s="6"/>
      <c r="C1" s="6" t="s">
        <v>1474</v>
      </c>
      <c r="BL1" t="s">
        <v>1408</v>
      </c>
    </row>
    <row r="2" spans="1:64" x14ac:dyDescent="0.2">
      <c r="A2" t="s">
        <v>798</v>
      </c>
      <c r="B2" t="s">
        <v>799</v>
      </c>
    </row>
    <row r="3" spans="1:64" x14ac:dyDescent="0.2">
      <c r="A3" t="s">
        <v>786</v>
      </c>
      <c r="B3" t="s">
        <v>800</v>
      </c>
    </row>
    <row r="4" spans="1:64" x14ac:dyDescent="0.2">
      <c r="A4" t="s">
        <v>787</v>
      </c>
      <c r="B4" t="s">
        <v>1215</v>
      </c>
    </row>
    <row r="5" spans="1:64" x14ac:dyDescent="0.2">
      <c r="A5" s="6" t="s">
        <v>797</v>
      </c>
      <c r="B5" s="6" t="s">
        <v>801</v>
      </c>
    </row>
    <row r="6" spans="1:64" x14ac:dyDescent="0.2">
      <c r="A6" t="s">
        <v>802</v>
      </c>
    </row>
    <row r="7" spans="1:64" x14ac:dyDescent="0.2">
      <c r="A7" t="s">
        <v>803</v>
      </c>
    </row>
    <row r="8" spans="1:64" x14ac:dyDescent="0.2">
      <c r="A8" t="s">
        <v>804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2" hidden="1" x14ac:dyDescent="0.2"/>
    <row r="18" spans="1:2" hidden="1" x14ac:dyDescent="0.2"/>
    <row r="19" spans="1:2" hidden="1" x14ac:dyDescent="0.2"/>
    <row r="20" spans="1:2" hidden="1" x14ac:dyDescent="0.2"/>
    <row r="21" spans="1:2" hidden="1" x14ac:dyDescent="0.2"/>
    <row r="22" spans="1:2" hidden="1" x14ac:dyDescent="0.2"/>
    <row r="23" spans="1:2" hidden="1" x14ac:dyDescent="0.2"/>
    <row r="24" spans="1:2" hidden="1" x14ac:dyDescent="0.2"/>
    <row r="25" spans="1:2" x14ac:dyDescent="0.2">
      <c r="A25" s="21" t="s">
        <v>805</v>
      </c>
    </row>
    <row r="26" spans="1:2" x14ac:dyDescent="0.2">
      <c r="A26" s="6" t="s">
        <v>806</v>
      </c>
      <c r="B26" t="s">
        <v>1416</v>
      </c>
    </row>
    <row r="27" spans="1:2" x14ac:dyDescent="0.2">
      <c r="A27" s="6" t="s">
        <v>807</v>
      </c>
      <c r="B27" t="s">
        <v>1417</v>
      </c>
    </row>
    <row r="28" spans="1:2" hidden="1" x14ac:dyDescent="0.2"/>
    <row r="29" spans="1:2" hidden="1" x14ac:dyDescent="0.2"/>
    <row r="30" spans="1:2" hidden="1" x14ac:dyDescent="0.2"/>
    <row r="31" spans="1:2" hidden="1" x14ac:dyDescent="0.2"/>
    <row r="32" spans="1:2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27" t="s">
        <v>845</v>
      </c>
    </row>
    <row r="47" spans="1:2" x14ac:dyDescent="0.2">
      <c r="A47" s="6" t="s">
        <v>808</v>
      </c>
      <c r="B47">
        <v>775</v>
      </c>
    </row>
    <row r="48" spans="1:2" x14ac:dyDescent="0.2">
      <c r="A48" s="6" t="s">
        <v>809</v>
      </c>
      <c r="B48">
        <v>479</v>
      </c>
    </row>
    <row r="49" spans="1:5" x14ac:dyDescent="0.2">
      <c r="A49" s="6" t="s">
        <v>810</v>
      </c>
      <c r="B49">
        <v>290</v>
      </c>
    </row>
    <row r="50" spans="1:5" x14ac:dyDescent="0.2">
      <c r="A50" s="6" t="s">
        <v>811</v>
      </c>
      <c r="B50">
        <v>710</v>
      </c>
    </row>
    <row r="51" spans="1:5" x14ac:dyDescent="0.2">
      <c r="A51" s="6" t="s">
        <v>812</v>
      </c>
      <c r="B51">
        <v>3</v>
      </c>
    </row>
    <row r="52" spans="1:5" x14ac:dyDescent="0.2">
      <c r="A52" s="6" t="s">
        <v>847</v>
      </c>
      <c r="B52" t="s">
        <v>790</v>
      </c>
    </row>
    <row r="53" spans="1:5" x14ac:dyDescent="0.2">
      <c r="A53" s="6" t="s">
        <v>824</v>
      </c>
      <c r="B53">
        <v>18</v>
      </c>
    </row>
    <row r="54" spans="1:5" x14ac:dyDescent="0.2">
      <c r="A54" s="6" t="s">
        <v>963</v>
      </c>
      <c r="B54">
        <v>0</v>
      </c>
    </row>
    <row r="55" spans="1:5" x14ac:dyDescent="0.2">
      <c r="A55" s="6" t="s">
        <v>831</v>
      </c>
      <c r="B55" s="6" t="b">
        <v>1</v>
      </c>
      <c r="C55" s="78" t="s">
        <v>1470</v>
      </c>
      <c r="D55" s="78"/>
      <c r="E55" s="78"/>
    </row>
    <row r="56" spans="1:5" x14ac:dyDescent="0.2">
      <c r="A56" s="6" t="s">
        <v>1471</v>
      </c>
      <c r="B56">
        <v>1</v>
      </c>
      <c r="C56" s="78" t="s">
        <v>832</v>
      </c>
      <c r="D56" s="78"/>
      <c r="E56" s="78"/>
    </row>
    <row r="57" spans="1:5" x14ac:dyDescent="0.2">
      <c r="A57" s="6" t="s">
        <v>821</v>
      </c>
      <c r="C57" s="46" t="s">
        <v>967</v>
      </c>
      <c r="D57" s="47"/>
      <c r="E57" s="47"/>
    </row>
    <row r="58" spans="1:5" hidden="1" x14ac:dyDescent="0.2">
      <c r="A58" s="6"/>
      <c r="C58" s="47"/>
      <c r="D58" s="47"/>
      <c r="E58" s="47"/>
    </row>
    <row r="59" spans="1:5" x14ac:dyDescent="0.2">
      <c r="A59" s="6" t="s">
        <v>1472</v>
      </c>
      <c r="B59">
        <v>2</v>
      </c>
      <c r="C59" s="78" t="s">
        <v>832</v>
      </c>
      <c r="D59" s="78"/>
      <c r="E59" s="78"/>
    </row>
    <row r="60" spans="1:5" x14ac:dyDescent="0.2">
      <c r="A60" s="6" t="s">
        <v>968</v>
      </c>
      <c r="B60">
        <v>2</v>
      </c>
      <c r="C60" s="78" t="s">
        <v>832</v>
      </c>
      <c r="D60" s="78"/>
      <c r="E60" s="78"/>
    </row>
    <row r="61" spans="1:5" x14ac:dyDescent="0.2">
      <c r="A61" s="6" t="s">
        <v>969</v>
      </c>
      <c r="B61">
        <v>1</v>
      </c>
      <c r="C61" s="78" t="s">
        <v>970</v>
      </c>
      <c r="D61" s="78"/>
      <c r="E61" s="78"/>
    </row>
    <row r="62" spans="1:5" x14ac:dyDescent="0.2">
      <c r="A62" s="6" t="s">
        <v>1169</v>
      </c>
      <c r="B62">
        <v>2</v>
      </c>
      <c r="C62" s="78" t="s">
        <v>1170</v>
      </c>
      <c r="D62" s="78"/>
      <c r="E62" s="78"/>
    </row>
    <row r="63" spans="1:5" x14ac:dyDescent="0.2">
      <c r="A63" s="6" t="s">
        <v>1353</v>
      </c>
      <c r="B63" s="6">
        <v>1</v>
      </c>
      <c r="C63" s="6" t="s">
        <v>1354</v>
      </c>
    </row>
    <row r="64" spans="1:5" x14ac:dyDescent="0.2">
      <c r="A64" s="6" t="s">
        <v>1371</v>
      </c>
      <c r="B64">
        <v>1</v>
      </c>
      <c r="C64" s="78" t="s">
        <v>1470</v>
      </c>
      <c r="D64" s="78"/>
      <c r="E64" s="78"/>
    </row>
    <row r="65" spans="1:3" x14ac:dyDescent="0.2">
      <c r="A65" s="6" t="s">
        <v>1372</v>
      </c>
      <c r="B65" s="6" t="s">
        <v>1373</v>
      </c>
    </row>
    <row r="66" spans="1:3" x14ac:dyDescent="0.2">
      <c r="A66" s="6" t="s">
        <v>1409</v>
      </c>
      <c r="C66" s="6" t="s">
        <v>1473</v>
      </c>
    </row>
    <row r="67" spans="1:3" x14ac:dyDescent="0.2">
      <c r="A67" s="6" t="s">
        <v>1428</v>
      </c>
      <c r="B67" t="b">
        <v>0</v>
      </c>
    </row>
    <row r="68" spans="1:3" x14ac:dyDescent="0.2">
      <c r="A68" s="6" t="s">
        <v>1506</v>
      </c>
      <c r="B68" s="6" t="s">
        <v>1551</v>
      </c>
    </row>
    <row r="69" spans="1:3" ht="51" x14ac:dyDescent="0.2">
      <c r="A69" s="6" t="s">
        <v>1513</v>
      </c>
      <c r="B69" s="66" t="s">
        <v>1514</v>
      </c>
    </row>
    <row r="70" spans="1:3" x14ac:dyDescent="0.2">
      <c r="A70" s="6"/>
    </row>
    <row r="226" spans="38:38" x14ac:dyDescent="0.2">
      <c r="AL226" s="39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4"/>
  <sheetViews>
    <sheetView workbookViewId="0">
      <selection activeCell="B11" sqref="B11:B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783</v>
      </c>
      <c r="B1" s="6" t="s">
        <v>784</v>
      </c>
      <c r="C1" s="6" t="s">
        <v>785</v>
      </c>
      <c r="D1" s="6" t="s">
        <v>786</v>
      </c>
      <c r="E1" s="6" t="s">
        <v>787</v>
      </c>
      <c r="F1" s="6" t="s">
        <v>788</v>
      </c>
      <c r="G1" s="6" t="s">
        <v>789</v>
      </c>
      <c r="H1" s="6" t="s">
        <v>1247</v>
      </c>
    </row>
    <row r="2" spans="1:8" x14ac:dyDescent="0.2">
      <c r="A2" s="6" t="s">
        <v>966</v>
      </c>
      <c r="B2" s="6" t="s">
        <v>988</v>
      </c>
      <c r="C2" s="6"/>
      <c r="D2" s="6"/>
      <c r="E2" s="6"/>
      <c r="F2" s="6" t="s">
        <v>966</v>
      </c>
      <c r="G2" s="6"/>
      <c r="H2" s="6" t="b">
        <v>1</v>
      </c>
    </row>
    <row r="3" spans="1:8" x14ac:dyDescent="0.2">
      <c r="A3" s="6" t="s">
        <v>790</v>
      </c>
      <c r="B3" s="6" t="s">
        <v>992</v>
      </c>
      <c r="C3" s="6" t="s">
        <v>790</v>
      </c>
      <c r="D3" s="6" t="s">
        <v>44</v>
      </c>
      <c r="E3" s="6" t="s">
        <v>44</v>
      </c>
      <c r="F3" s="6" t="s">
        <v>44</v>
      </c>
      <c r="G3" s="6" t="s">
        <v>44</v>
      </c>
      <c r="H3" s="6" t="b">
        <v>1</v>
      </c>
    </row>
    <row r="4" spans="1:8" x14ac:dyDescent="0.2">
      <c r="A4" s="6" t="s">
        <v>1512</v>
      </c>
      <c r="B4" s="6" t="s">
        <v>1511</v>
      </c>
      <c r="C4" s="6" t="s">
        <v>44</v>
      </c>
      <c r="D4" s="6" t="s">
        <v>44</v>
      </c>
      <c r="E4" s="6" t="s">
        <v>44</v>
      </c>
      <c r="F4" s="6" t="s">
        <v>44</v>
      </c>
      <c r="G4" s="6" t="s">
        <v>44</v>
      </c>
      <c r="H4" s="6" t="b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L20"/>
  <sheetViews>
    <sheetView workbookViewId="0">
      <selection activeCell="A8" sqref="A8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12" ht="16.5" thickBot="1" x14ac:dyDescent="0.3">
      <c r="A1" s="14" t="s">
        <v>791</v>
      </c>
      <c r="B1" s="15" t="s">
        <v>792</v>
      </c>
      <c r="C1" s="16" t="s">
        <v>793</v>
      </c>
      <c r="D1" s="16"/>
      <c r="E1" s="16"/>
      <c r="F1" s="16"/>
      <c r="I1" s="79" t="s">
        <v>1517</v>
      </c>
      <c r="J1" s="79"/>
      <c r="K1" s="79"/>
      <c r="L1" s="79"/>
    </row>
    <row r="2" spans="1:12" x14ac:dyDescent="0.2">
      <c r="A2" s="17" t="s">
        <v>43</v>
      </c>
      <c r="B2" s="17" t="s">
        <v>99</v>
      </c>
      <c r="C2" s="17" t="s">
        <v>37</v>
      </c>
      <c r="D2" s="17"/>
      <c r="E2" s="17"/>
      <c r="F2" s="17"/>
      <c r="I2" s="79"/>
      <c r="J2" s="79"/>
      <c r="K2" s="79"/>
      <c r="L2" s="79"/>
    </row>
    <row r="3" spans="1:12" x14ac:dyDescent="0.2">
      <c r="A3" s="18" t="s">
        <v>78</v>
      </c>
      <c r="B3" s="18" t="s">
        <v>94</v>
      </c>
      <c r="C3" s="18" t="s">
        <v>230</v>
      </c>
      <c r="D3" s="18"/>
      <c r="E3" s="18"/>
      <c r="F3" s="18"/>
      <c r="I3" s="79"/>
      <c r="J3" s="79"/>
      <c r="K3" s="79"/>
      <c r="L3" s="79"/>
    </row>
    <row r="4" spans="1:12" x14ac:dyDescent="0.2">
      <c r="A4" s="18" t="s">
        <v>108</v>
      </c>
      <c r="B4" s="18" t="s">
        <v>76</v>
      </c>
      <c r="C4" s="18" t="s">
        <v>325</v>
      </c>
      <c r="D4" s="18"/>
      <c r="E4" s="18"/>
      <c r="F4" s="18"/>
      <c r="I4" s="79"/>
      <c r="J4" s="79"/>
      <c r="K4" s="79"/>
      <c r="L4" s="79"/>
    </row>
    <row r="5" spans="1:12" x14ac:dyDescent="0.2">
      <c r="A5" s="18" t="s">
        <v>663</v>
      </c>
      <c r="B5" s="18" t="s">
        <v>110</v>
      </c>
      <c r="C5" s="18" t="s">
        <v>81</v>
      </c>
      <c r="D5" s="18"/>
      <c r="E5" s="18"/>
      <c r="F5" s="18"/>
    </row>
    <row r="6" spans="1:12" x14ac:dyDescent="0.2">
      <c r="A6" s="18" t="s">
        <v>1515</v>
      </c>
      <c r="B6" s="18" t="s">
        <v>794</v>
      </c>
      <c r="C6" s="18" t="s">
        <v>694</v>
      </c>
      <c r="D6" s="18"/>
      <c r="E6" s="18"/>
      <c r="F6" s="18"/>
    </row>
    <row r="7" spans="1:12" x14ac:dyDescent="0.2">
      <c r="A7" s="18" t="s">
        <v>1516</v>
      </c>
      <c r="B7" s="18" t="s">
        <v>82</v>
      </c>
      <c r="C7" s="18" t="s">
        <v>362</v>
      </c>
      <c r="D7" s="18"/>
      <c r="E7" s="18"/>
      <c r="F7" s="18"/>
    </row>
    <row r="8" spans="1:12" x14ac:dyDescent="0.2">
      <c r="A8" s="18" t="s">
        <v>59</v>
      </c>
      <c r="B8" s="18" t="s">
        <v>41</v>
      </c>
      <c r="C8" s="18" t="s">
        <v>171</v>
      </c>
      <c r="D8" s="18"/>
      <c r="E8" s="18"/>
      <c r="F8" s="18"/>
    </row>
    <row r="9" spans="1:12" x14ac:dyDescent="0.2">
      <c r="A9" s="19"/>
      <c r="B9" s="18" t="s">
        <v>210</v>
      </c>
      <c r="C9" s="18" t="s">
        <v>380</v>
      </c>
      <c r="D9" s="18"/>
      <c r="E9" s="18"/>
      <c r="F9" s="18"/>
    </row>
    <row r="10" spans="1:12" x14ac:dyDescent="0.2">
      <c r="A10" s="19"/>
      <c r="B10" s="18" t="s">
        <v>102</v>
      </c>
      <c r="C10" s="18" t="s">
        <v>74</v>
      </c>
      <c r="D10" s="18"/>
      <c r="E10" s="18"/>
      <c r="F10" s="18"/>
    </row>
    <row r="11" spans="1:12" x14ac:dyDescent="0.2">
      <c r="A11" s="19"/>
      <c r="B11" s="19" t="s">
        <v>141</v>
      </c>
      <c r="C11" s="18" t="s">
        <v>779</v>
      </c>
      <c r="D11" s="18"/>
      <c r="E11" s="18"/>
      <c r="F11" s="18"/>
    </row>
    <row r="12" spans="1:12" x14ac:dyDescent="0.2">
      <c r="A12" s="19"/>
      <c r="B12" s="19"/>
      <c r="C12" s="18" t="s">
        <v>292</v>
      </c>
      <c r="D12" s="18"/>
      <c r="E12" s="18"/>
      <c r="F12" s="18"/>
    </row>
    <row r="13" spans="1:12" x14ac:dyDescent="0.2">
      <c r="A13" s="19"/>
      <c r="B13" s="19"/>
      <c r="C13" s="18" t="s">
        <v>138</v>
      </c>
      <c r="D13" s="18"/>
      <c r="E13" s="18"/>
      <c r="F13" s="18"/>
    </row>
    <row r="14" spans="1:12" x14ac:dyDescent="0.2">
      <c r="A14" s="19"/>
      <c r="B14" s="19"/>
      <c r="C14" s="18" t="s">
        <v>724</v>
      </c>
      <c r="D14" s="18"/>
      <c r="E14" s="18"/>
      <c r="F14" s="18"/>
    </row>
    <row r="15" spans="1:12" x14ac:dyDescent="0.2">
      <c r="A15" s="19"/>
      <c r="B15" s="19"/>
      <c r="C15" s="18" t="s">
        <v>150</v>
      </c>
      <c r="D15" s="18"/>
      <c r="E15" s="18"/>
      <c r="F15" s="18"/>
    </row>
    <row r="16" spans="1:12" x14ac:dyDescent="0.2">
      <c r="A16" s="19"/>
      <c r="B16" s="19"/>
      <c r="C16" s="18" t="s">
        <v>728</v>
      </c>
      <c r="D16" s="18"/>
      <c r="E16" s="18"/>
      <c r="F16" s="18"/>
    </row>
    <row r="17" spans="1:6" x14ac:dyDescent="0.2">
      <c r="A17" s="19"/>
      <c r="B17" s="19"/>
      <c r="C17" s="18" t="s">
        <v>774</v>
      </c>
      <c r="D17" s="19"/>
      <c r="E17" s="19"/>
      <c r="F17" s="19"/>
    </row>
    <row r="18" spans="1:6" x14ac:dyDescent="0.2">
      <c r="A18" s="19"/>
      <c r="B18" s="19"/>
      <c r="C18" s="18" t="s">
        <v>795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mergeCells count="1">
    <mergeCell ref="I1:L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7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4" customWidth="1"/>
  </cols>
  <sheetData>
    <row r="1" spans="1:4" ht="54" customHeight="1" x14ac:dyDescent="0.25">
      <c r="A1" s="25" t="s">
        <v>785</v>
      </c>
      <c r="B1" s="25" t="s">
        <v>787</v>
      </c>
      <c r="C1" s="25" t="s">
        <v>796</v>
      </c>
      <c r="D1" s="26" t="s">
        <v>797</v>
      </c>
    </row>
    <row r="2" spans="1:4" x14ac:dyDescent="0.2">
      <c r="A2" s="6" t="s">
        <v>586</v>
      </c>
      <c r="B2" s="6" t="s">
        <v>1378</v>
      </c>
      <c r="C2" s="6" t="s">
        <v>44</v>
      </c>
      <c r="D2" s="23" t="s">
        <v>44</v>
      </c>
    </row>
    <row r="3" spans="1:4" x14ac:dyDescent="0.2">
      <c r="A3" s="6" t="s">
        <v>668</v>
      </c>
      <c r="B3" s="6" t="s">
        <v>44</v>
      </c>
      <c r="C3" s="6" t="s">
        <v>44</v>
      </c>
      <c r="D3" s="23" t="s">
        <v>44</v>
      </c>
    </row>
    <row r="4" spans="1:4" x14ac:dyDescent="0.2">
      <c r="A4" s="6" t="s">
        <v>235</v>
      </c>
      <c r="C4" s="6"/>
      <c r="D4" s="23"/>
    </row>
    <row r="5" spans="1:4" x14ac:dyDescent="0.2">
      <c r="A5" s="6" t="s">
        <v>63</v>
      </c>
      <c r="C5" s="6"/>
      <c r="D5" s="23"/>
    </row>
    <row r="6" spans="1:4" x14ac:dyDescent="0.2">
      <c r="A6" s="6" t="s">
        <v>857</v>
      </c>
      <c r="C6" s="6"/>
      <c r="D6" s="23"/>
    </row>
    <row r="7" spans="1:4" x14ac:dyDescent="0.2">
      <c r="A7" s="6" t="s">
        <v>139</v>
      </c>
      <c r="C7" s="6"/>
      <c r="D7" s="23"/>
    </row>
    <row r="8" spans="1:4" x14ac:dyDescent="0.2">
      <c r="A8" s="6" t="s">
        <v>38</v>
      </c>
      <c r="B8" s="6" t="s">
        <v>44</v>
      </c>
      <c r="C8" s="6" t="s">
        <v>44</v>
      </c>
      <c r="D8" s="23" t="s">
        <v>823</v>
      </c>
    </row>
    <row r="9" spans="1:4" x14ac:dyDescent="0.2">
      <c r="A9" s="6" t="s">
        <v>825</v>
      </c>
      <c r="B9" s="6" t="s">
        <v>44</v>
      </c>
      <c r="C9" s="6" t="s">
        <v>44</v>
      </c>
      <c r="D9" s="23" t="s">
        <v>44</v>
      </c>
    </row>
    <row r="10" spans="1:4" x14ac:dyDescent="0.2">
      <c r="A10" s="6" t="s">
        <v>218</v>
      </c>
      <c r="C10" s="6"/>
      <c r="D10" s="23"/>
    </row>
    <row r="11" spans="1:4" x14ac:dyDescent="0.2">
      <c r="A11" s="6" t="s">
        <v>116</v>
      </c>
      <c r="C11" s="6"/>
      <c r="D11" s="23"/>
    </row>
    <row r="12" spans="1:4" x14ac:dyDescent="0.2">
      <c r="A12" s="6" t="s">
        <v>50</v>
      </c>
      <c r="B12" s="6" t="s">
        <v>44</v>
      </c>
      <c r="C12" s="6" t="s">
        <v>44</v>
      </c>
      <c r="D12" s="23" t="s">
        <v>822</v>
      </c>
    </row>
    <row r="13" spans="1:4" x14ac:dyDescent="0.2">
      <c r="A13" s="6" t="s">
        <v>146</v>
      </c>
      <c r="C13" s="6"/>
      <c r="D13" s="23"/>
    </row>
    <row r="14" spans="1:4" x14ac:dyDescent="0.2">
      <c r="A14" s="6" t="s">
        <v>238</v>
      </c>
      <c r="C14" s="6"/>
      <c r="D14" s="23"/>
    </row>
    <row r="15" spans="1:4" x14ac:dyDescent="0.2">
      <c r="A15" s="6" t="s">
        <v>889</v>
      </c>
      <c r="B15" s="6" t="s">
        <v>44</v>
      </c>
      <c r="C15" s="6" t="s">
        <v>44</v>
      </c>
      <c r="D15" s="23" t="s">
        <v>44</v>
      </c>
    </row>
    <row r="16" spans="1:4" x14ac:dyDescent="0.2">
      <c r="A16" s="6" t="s">
        <v>890</v>
      </c>
      <c r="B16" s="6" t="s">
        <v>44</v>
      </c>
      <c r="C16" s="6" t="s">
        <v>44</v>
      </c>
      <c r="D16" s="23" t="s">
        <v>44</v>
      </c>
    </row>
    <row r="17" spans="1:4" x14ac:dyDescent="0.2">
      <c r="A17" s="6" t="s">
        <v>1037</v>
      </c>
      <c r="B17" s="6" t="s">
        <v>44</v>
      </c>
      <c r="C17" s="6" t="s">
        <v>44</v>
      </c>
      <c r="D17" s="23" t="s">
        <v>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51"/>
    <col min="2" max="2" width="16.140625" style="51" customWidth="1"/>
    <col min="3" max="10" width="9.140625" style="51"/>
    <col min="11" max="11" width="16.140625" style="51" bestFit="1" customWidth="1"/>
    <col min="12" max="12" width="14.5703125" style="51" bestFit="1" customWidth="1"/>
    <col min="13" max="16384" width="9.140625" style="51"/>
  </cols>
  <sheetData>
    <row r="1" spans="1:51" x14ac:dyDescent="0.2">
      <c r="A1" s="80" t="s">
        <v>1001</v>
      </c>
      <c r="B1" s="80" t="s">
        <v>1002</v>
      </c>
      <c r="C1" s="80" t="s">
        <v>1003</v>
      </c>
      <c r="D1" s="80"/>
      <c r="E1" s="80"/>
      <c r="F1" s="80" t="s">
        <v>1004</v>
      </c>
      <c r="G1" s="80" t="s">
        <v>1005</v>
      </c>
      <c r="K1" s="82" t="s">
        <v>1008</v>
      </c>
      <c r="L1" s="82" t="s">
        <v>1010</v>
      </c>
    </row>
    <row r="2" spans="1:51" x14ac:dyDescent="0.2">
      <c r="A2" s="80"/>
      <c r="B2" s="80"/>
      <c r="C2" s="50">
        <v>1</v>
      </c>
      <c r="D2" s="50">
        <v>2</v>
      </c>
      <c r="E2" s="50">
        <v>3</v>
      </c>
      <c r="F2" s="80"/>
      <c r="G2" s="80"/>
      <c r="I2" s="51" t="s">
        <v>1004</v>
      </c>
      <c r="J2" s="51" t="s">
        <v>1005</v>
      </c>
      <c r="K2" s="82"/>
      <c r="L2" s="82"/>
    </row>
    <row r="3" spans="1:51" x14ac:dyDescent="0.2">
      <c r="A3" s="80">
        <v>1</v>
      </c>
      <c r="B3" s="50">
        <v>1</v>
      </c>
      <c r="C3" s="52">
        <v>1</v>
      </c>
      <c r="D3" s="52">
        <v>1</v>
      </c>
      <c r="E3" s="52">
        <v>1</v>
      </c>
      <c r="F3" s="53">
        <f>MAX(C3:E3)-MIN(C3:E3)</f>
        <v>0</v>
      </c>
      <c r="G3" s="50">
        <f>(C3+D3+E3)/3</f>
        <v>1</v>
      </c>
      <c r="H3" s="81" t="s">
        <v>1291</v>
      </c>
      <c r="I3" s="80">
        <f>(F3+F4+F5+F6+F7)/5</f>
        <v>0.05</v>
      </c>
      <c r="J3" s="80">
        <f>(G3+G4+G5+G6+G7)/5</f>
        <v>1.0166666666666666</v>
      </c>
      <c r="K3" s="50">
        <f>(I3+I8+I13)/3</f>
        <v>5.000000000000001E-2</v>
      </c>
      <c r="L3" s="50">
        <f>MAX(J3:J17)-MIN(J3:J17)</f>
        <v>0</v>
      </c>
      <c r="AQ3" s="51" t="s">
        <v>956</v>
      </c>
      <c r="AR3" s="51" t="s">
        <v>956</v>
      </c>
      <c r="AS3" s="51" t="s">
        <v>956</v>
      </c>
      <c r="AT3" s="51" t="s">
        <v>956</v>
      </c>
      <c r="AV3" s="51" t="s">
        <v>956</v>
      </c>
      <c r="AW3" s="51" t="s">
        <v>956</v>
      </c>
      <c r="AX3" s="51" t="s">
        <v>956</v>
      </c>
      <c r="AY3" s="51" t="s">
        <v>956</v>
      </c>
    </row>
    <row r="4" spans="1:51" x14ac:dyDescent="0.2">
      <c r="A4" s="80"/>
      <c r="B4" s="50">
        <v>2</v>
      </c>
      <c r="C4" s="52">
        <v>1</v>
      </c>
      <c r="D4" s="52">
        <v>1</v>
      </c>
      <c r="E4" s="52">
        <v>1</v>
      </c>
      <c r="F4" s="53">
        <f t="shared" ref="F4:F17" si="0">MAX(C4:E4)-MIN(C4:E4)</f>
        <v>0</v>
      </c>
      <c r="G4" s="50">
        <f t="shared" ref="G4:G17" si="1">(C4+D4+E4)/3</f>
        <v>1</v>
      </c>
      <c r="H4" s="81"/>
      <c r="I4" s="80"/>
      <c r="J4" s="80"/>
      <c r="K4" s="50"/>
      <c r="L4" s="50"/>
    </row>
    <row r="5" spans="1:51" x14ac:dyDescent="0.2">
      <c r="A5" s="80"/>
      <c r="B5" s="50">
        <v>3</v>
      </c>
      <c r="C5" s="52">
        <v>1</v>
      </c>
      <c r="D5" s="52">
        <v>1</v>
      </c>
      <c r="E5" s="52">
        <v>1</v>
      </c>
      <c r="F5" s="53">
        <f t="shared" si="0"/>
        <v>0</v>
      </c>
      <c r="G5" s="50">
        <f t="shared" si="1"/>
        <v>1</v>
      </c>
      <c r="H5" s="81"/>
      <c r="I5" s="80"/>
      <c r="J5" s="80"/>
      <c r="K5" s="50"/>
      <c r="L5" s="50"/>
    </row>
    <row r="6" spans="1:51" x14ac:dyDescent="0.2">
      <c r="A6" s="80"/>
      <c r="B6" s="50">
        <v>4</v>
      </c>
      <c r="C6" s="52">
        <v>1</v>
      </c>
      <c r="D6" s="52">
        <v>1</v>
      </c>
      <c r="E6" s="52">
        <v>1</v>
      </c>
      <c r="F6" s="53">
        <f t="shared" si="0"/>
        <v>0</v>
      </c>
      <c r="G6" s="50">
        <f t="shared" si="1"/>
        <v>1</v>
      </c>
      <c r="H6" s="81"/>
      <c r="I6" s="80"/>
      <c r="J6" s="80"/>
      <c r="K6" s="50"/>
      <c r="L6" s="50"/>
    </row>
    <row r="7" spans="1:51" x14ac:dyDescent="0.2">
      <c r="A7" s="80"/>
      <c r="B7" s="50">
        <v>5</v>
      </c>
      <c r="C7" s="52">
        <v>1.25</v>
      </c>
      <c r="D7" s="52">
        <v>1</v>
      </c>
      <c r="E7" s="52">
        <v>1</v>
      </c>
      <c r="F7" s="53">
        <f t="shared" si="0"/>
        <v>0.25</v>
      </c>
      <c r="G7" s="50">
        <f t="shared" si="1"/>
        <v>1.0833333333333333</v>
      </c>
      <c r="H7" s="81"/>
      <c r="I7" s="80"/>
      <c r="J7" s="80"/>
      <c r="K7" s="50"/>
      <c r="L7" s="50"/>
    </row>
    <row r="8" spans="1:51" x14ac:dyDescent="0.2">
      <c r="A8" s="80">
        <v>2</v>
      </c>
      <c r="B8" s="50">
        <v>1</v>
      </c>
      <c r="C8" s="52">
        <v>1</v>
      </c>
      <c r="D8" s="52">
        <v>1</v>
      </c>
      <c r="E8" s="52">
        <v>1</v>
      </c>
      <c r="F8" s="53">
        <f t="shared" si="0"/>
        <v>0</v>
      </c>
      <c r="G8" s="50">
        <f t="shared" si="1"/>
        <v>1</v>
      </c>
      <c r="H8" s="81" t="s">
        <v>1006</v>
      </c>
      <c r="I8" s="80">
        <f>(F8+F9+F10+F11+F12)/5</f>
        <v>0.05</v>
      </c>
      <c r="J8" s="80">
        <f>(G8+G9+G10+G11+G12)/5</f>
        <v>1.0166666666666666</v>
      </c>
      <c r="K8" s="50"/>
      <c r="L8" s="50"/>
    </row>
    <row r="9" spans="1:51" x14ac:dyDescent="0.2">
      <c r="A9" s="80"/>
      <c r="B9" s="50">
        <v>2</v>
      </c>
      <c r="C9" s="52">
        <v>1</v>
      </c>
      <c r="D9" s="52">
        <v>1</v>
      </c>
      <c r="E9" s="52">
        <v>1</v>
      </c>
      <c r="F9" s="53">
        <f t="shared" si="0"/>
        <v>0</v>
      </c>
      <c r="G9" s="50">
        <f t="shared" si="1"/>
        <v>1</v>
      </c>
      <c r="H9" s="81"/>
      <c r="I9" s="80"/>
      <c r="J9" s="80"/>
      <c r="K9" s="50"/>
      <c r="L9" s="50"/>
    </row>
    <row r="10" spans="1:51" x14ac:dyDescent="0.2">
      <c r="A10" s="80"/>
      <c r="B10" s="50">
        <v>3</v>
      </c>
      <c r="C10" s="52">
        <v>1</v>
      </c>
      <c r="D10" s="52">
        <v>1</v>
      </c>
      <c r="E10" s="52">
        <v>1</v>
      </c>
      <c r="F10" s="53">
        <f t="shared" si="0"/>
        <v>0</v>
      </c>
      <c r="G10" s="50">
        <f t="shared" si="1"/>
        <v>1</v>
      </c>
      <c r="H10" s="81"/>
      <c r="I10" s="80"/>
      <c r="J10" s="80"/>
      <c r="K10" s="50"/>
      <c r="L10" s="50"/>
    </row>
    <row r="11" spans="1:51" x14ac:dyDescent="0.2">
      <c r="A11" s="80"/>
      <c r="B11" s="50">
        <v>4</v>
      </c>
      <c r="C11" s="52">
        <v>1</v>
      </c>
      <c r="D11" s="52">
        <v>1</v>
      </c>
      <c r="E11" s="52">
        <v>1</v>
      </c>
      <c r="F11" s="53">
        <f t="shared" si="0"/>
        <v>0</v>
      </c>
      <c r="G11" s="50">
        <f t="shared" si="1"/>
        <v>1</v>
      </c>
      <c r="H11" s="81"/>
      <c r="I11" s="80"/>
      <c r="J11" s="80"/>
      <c r="K11" s="50"/>
      <c r="L11" s="50"/>
    </row>
    <row r="12" spans="1:51" x14ac:dyDescent="0.2">
      <c r="A12" s="80"/>
      <c r="B12" s="50">
        <v>5</v>
      </c>
      <c r="C12" s="52">
        <v>1.25</v>
      </c>
      <c r="D12" s="52">
        <v>1</v>
      </c>
      <c r="E12" s="52">
        <v>1</v>
      </c>
      <c r="F12" s="53">
        <f t="shared" si="0"/>
        <v>0.25</v>
      </c>
      <c r="G12" s="50">
        <f t="shared" si="1"/>
        <v>1.0833333333333333</v>
      </c>
      <c r="H12" s="81"/>
      <c r="I12" s="80"/>
      <c r="J12" s="80"/>
      <c r="K12" s="50"/>
      <c r="L12" s="50"/>
    </row>
    <row r="13" spans="1:51" x14ac:dyDescent="0.2">
      <c r="A13" s="80">
        <v>3</v>
      </c>
      <c r="B13" s="50">
        <v>1</v>
      </c>
      <c r="C13" s="52">
        <v>1</v>
      </c>
      <c r="D13" s="52">
        <v>1</v>
      </c>
      <c r="E13" s="52">
        <v>1</v>
      </c>
      <c r="F13" s="53">
        <f t="shared" si="0"/>
        <v>0</v>
      </c>
      <c r="G13" s="50">
        <f t="shared" si="1"/>
        <v>1</v>
      </c>
      <c r="H13" s="81" t="s">
        <v>1007</v>
      </c>
      <c r="I13" s="80">
        <f>(F13+F14+F15+F16+F17)/5</f>
        <v>0.05</v>
      </c>
      <c r="J13" s="80">
        <f>(G13+G14+G15+G16+G17)/5</f>
        <v>1.0166666666666666</v>
      </c>
      <c r="K13" s="50"/>
      <c r="L13" s="50"/>
    </row>
    <row r="14" spans="1:51" x14ac:dyDescent="0.2">
      <c r="A14" s="80"/>
      <c r="B14" s="50">
        <v>2</v>
      </c>
      <c r="C14" s="52">
        <v>1</v>
      </c>
      <c r="D14" s="52">
        <v>1</v>
      </c>
      <c r="E14" s="52">
        <v>1</v>
      </c>
      <c r="F14" s="53">
        <f t="shared" si="0"/>
        <v>0</v>
      </c>
      <c r="G14" s="50">
        <f t="shared" si="1"/>
        <v>1</v>
      </c>
      <c r="H14" s="81"/>
      <c r="I14" s="80"/>
      <c r="J14" s="80"/>
      <c r="K14" s="50"/>
      <c r="L14" s="50"/>
    </row>
    <row r="15" spans="1:51" x14ac:dyDescent="0.2">
      <c r="A15" s="80"/>
      <c r="B15" s="50">
        <v>3</v>
      </c>
      <c r="C15" s="52">
        <v>1</v>
      </c>
      <c r="D15" s="52">
        <v>1</v>
      </c>
      <c r="E15" s="52">
        <v>1</v>
      </c>
      <c r="F15" s="53">
        <f t="shared" si="0"/>
        <v>0</v>
      </c>
      <c r="G15" s="50">
        <f t="shared" si="1"/>
        <v>1</v>
      </c>
      <c r="H15" s="81"/>
      <c r="I15" s="80"/>
      <c r="J15" s="80"/>
      <c r="K15" s="50"/>
      <c r="L15" s="50"/>
    </row>
    <row r="16" spans="1:51" x14ac:dyDescent="0.2">
      <c r="A16" s="80"/>
      <c r="B16" s="50">
        <v>4</v>
      </c>
      <c r="C16" s="52">
        <v>1</v>
      </c>
      <c r="D16" s="52">
        <v>1</v>
      </c>
      <c r="E16" s="52">
        <v>1</v>
      </c>
      <c r="F16" s="53">
        <f t="shared" si="0"/>
        <v>0</v>
      </c>
      <c r="G16" s="50">
        <f t="shared" si="1"/>
        <v>1</v>
      </c>
      <c r="H16" s="81"/>
      <c r="I16" s="80"/>
      <c r="J16" s="80"/>
      <c r="K16" s="50"/>
      <c r="L16" s="50"/>
    </row>
    <row r="17" spans="1:12" x14ac:dyDescent="0.2">
      <c r="A17" s="80"/>
      <c r="B17" s="50">
        <v>5</v>
      </c>
      <c r="C17" s="52">
        <v>1.25</v>
      </c>
      <c r="D17" s="52">
        <v>1</v>
      </c>
      <c r="E17" s="52">
        <v>1</v>
      </c>
      <c r="F17" s="53">
        <f t="shared" si="0"/>
        <v>0.25</v>
      </c>
      <c r="G17" s="50">
        <f t="shared" si="1"/>
        <v>1.0833333333333333</v>
      </c>
      <c r="H17" s="81"/>
      <c r="I17" s="80"/>
      <c r="J17" s="80"/>
      <c r="K17" s="50"/>
      <c r="L17" s="50"/>
    </row>
    <row r="25" spans="1:12" x14ac:dyDescent="0.2">
      <c r="A25" s="54" t="s">
        <v>1009</v>
      </c>
      <c r="B25" s="50">
        <f>K3</f>
        <v>5.000000000000001E-2</v>
      </c>
    </row>
    <row r="26" spans="1:12" x14ac:dyDescent="0.2">
      <c r="A26" s="54" t="s">
        <v>1011</v>
      </c>
      <c r="B26" s="50">
        <v>1.708</v>
      </c>
    </row>
    <row r="27" spans="1:12" x14ac:dyDescent="0.2">
      <c r="A27" s="54" t="s">
        <v>1017</v>
      </c>
      <c r="B27" s="51">
        <f>1/B26</f>
        <v>0.58548009367681497</v>
      </c>
    </row>
    <row r="28" spans="1:12" x14ac:dyDescent="0.2">
      <c r="A28" s="54" t="s">
        <v>1012</v>
      </c>
      <c r="B28" s="50">
        <f>B25*B27</f>
        <v>2.9274004683840754E-2</v>
      </c>
    </row>
    <row r="29" spans="1:12" x14ac:dyDescent="0.2">
      <c r="A29" s="50"/>
      <c r="B29" s="50"/>
    </row>
    <row r="30" spans="1:12" x14ac:dyDescent="0.2">
      <c r="A30" s="54" t="s">
        <v>1013</v>
      </c>
      <c r="B30" s="50">
        <f>L3</f>
        <v>0</v>
      </c>
    </row>
    <row r="31" spans="1:12" x14ac:dyDescent="0.2">
      <c r="A31" s="54" t="s">
        <v>1014</v>
      </c>
      <c r="B31" s="50">
        <v>5</v>
      </c>
    </row>
    <row r="32" spans="1:12" x14ac:dyDescent="0.2">
      <c r="A32" s="54" t="s">
        <v>1015</v>
      </c>
      <c r="B32" s="50">
        <v>3</v>
      </c>
    </row>
    <row r="33" spans="1:4" x14ac:dyDescent="0.2">
      <c r="A33" s="54" t="s">
        <v>1011</v>
      </c>
      <c r="B33" s="50">
        <v>2.3370000000000002</v>
      </c>
    </row>
    <row r="34" spans="1:4" x14ac:dyDescent="0.2">
      <c r="A34" s="54" t="s">
        <v>1016</v>
      </c>
      <c r="B34" s="50">
        <f>1/B33</f>
        <v>0.42789901583226353</v>
      </c>
    </row>
    <row r="35" spans="1:4" x14ac:dyDescent="0.2">
      <c r="A35" s="50"/>
      <c r="B35" s="50"/>
    </row>
    <row r="36" spans="1:4" x14ac:dyDescent="0.2">
      <c r="A36" s="50"/>
      <c r="B36" s="50"/>
    </row>
    <row r="37" spans="1:4" x14ac:dyDescent="0.2">
      <c r="A37" s="54" t="s">
        <v>1018</v>
      </c>
      <c r="B37" s="50">
        <f>SQRT((B30*B34)^2)-((B28)^2)/(B31*B32)</f>
        <v>-5.7131156681968695E-5</v>
      </c>
      <c r="C37" s="50"/>
      <c r="D37" s="50"/>
    </row>
    <row r="38" spans="1:4" x14ac:dyDescent="0.2">
      <c r="A38" s="54" t="s">
        <v>1023</v>
      </c>
      <c r="B38" s="50">
        <f>SQRT((B28)^2)+(B37)^2</f>
        <v>2.9274007947809818E-2</v>
      </c>
      <c r="C38" s="50"/>
      <c r="D38" s="50"/>
    </row>
    <row r="39" spans="1:4" x14ac:dyDescent="0.2">
      <c r="A39" s="54" t="s">
        <v>1030</v>
      </c>
      <c r="B39" s="55">
        <f>B38</f>
        <v>2.9274007947809818E-2</v>
      </c>
    </row>
    <row r="43" spans="1:4" x14ac:dyDescent="0.2">
      <c r="B43" s="51" t="s">
        <v>1025</v>
      </c>
      <c r="C43" s="51" t="s">
        <v>1027</v>
      </c>
    </row>
    <row r="44" spans="1:4" x14ac:dyDescent="0.2">
      <c r="B44" s="51" t="s">
        <v>1024</v>
      </c>
      <c r="C44" s="51" t="s">
        <v>1028</v>
      </c>
    </row>
    <row r="45" spans="1:4" x14ac:dyDescent="0.2">
      <c r="A45" s="54"/>
      <c r="B45" s="51" t="s">
        <v>1026</v>
      </c>
      <c r="C45" s="51" t="s">
        <v>1029</v>
      </c>
      <c r="D45" s="50"/>
    </row>
    <row r="46" spans="1:4" x14ac:dyDescent="0.2">
      <c r="A46" s="54"/>
      <c r="B46" s="50"/>
      <c r="C46" s="50"/>
      <c r="D46" s="50"/>
    </row>
    <row r="47" spans="1:4" x14ac:dyDescent="0.2">
      <c r="A47" s="54"/>
    </row>
    <row r="48" spans="1:4" x14ac:dyDescent="0.2">
      <c r="A48" s="54"/>
      <c r="C48" s="83"/>
    </row>
    <row r="49" spans="1:3" x14ac:dyDescent="0.2">
      <c r="A49" s="54"/>
      <c r="C49" s="83"/>
    </row>
    <row r="50" spans="1:3" x14ac:dyDescent="0.2">
      <c r="A50" s="54"/>
    </row>
    <row r="56" spans="1:3" x14ac:dyDescent="0.2">
      <c r="B56" s="55"/>
    </row>
  </sheetData>
  <mergeCells count="20">
    <mergeCell ref="A13:A17"/>
    <mergeCell ref="H13:H17"/>
    <mergeCell ref="I13:I17"/>
    <mergeCell ref="J13:J17"/>
    <mergeCell ref="C48:C49"/>
    <mergeCell ref="L1:L2"/>
    <mergeCell ref="A3:A7"/>
    <mergeCell ref="H3:H7"/>
    <mergeCell ref="I3:I7"/>
    <mergeCell ref="J3:J7"/>
    <mergeCell ref="K1:K2"/>
    <mergeCell ref="A8:A12"/>
    <mergeCell ref="H8:H12"/>
    <mergeCell ref="I8:I12"/>
    <mergeCell ref="J8:J12"/>
    <mergeCell ref="A1:A2"/>
    <mergeCell ref="B1:B2"/>
    <mergeCell ref="C1:E1"/>
    <mergeCell ref="F1:F2"/>
    <mergeCell ref="G1:G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11"/>
  <sheetViews>
    <sheetView workbookViewId="0">
      <selection activeCell="E10" sqref="E10"/>
    </sheetView>
  </sheetViews>
  <sheetFormatPr defaultRowHeight="12.75" x14ac:dyDescent="0.2"/>
  <cols>
    <col min="1" max="1" width="18.28515625" style="40" bestFit="1" customWidth="1"/>
    <col min="2" max="2" width="17" style="40" bestFit="1" customWidth="1"/>
    <col min="3" max="3" width="15.140625" style="40" bestFit="1" customWidth="1"/>
    <col min="4" max="4" width="15.85546875" style="40" bestFit="1" customWidth="1"/>
    <col min="5" max="5" width="11.28515625" style="40" bestFit="1" customWidth="1"/>
    <col min="6" max="9" width="12.28515625" style="40" bestFit="1" customWidth="1"/>
    <col min="10" max="10" width="13.28515625" style="40" bestFit="1" customWidth="1"/>
    <col min="11" max="11" width="11.28515625" style="40" bestFit="1" customWidth="1"/>
    <col min="12" max="15" width="13.28515625" style="40" bestFit="1" customWidth="1"/>
    <col min="16" max="16" width="11.28515625" style="40" bestFit="1" customWidth="1"/>
    <col min="17" max="20" width="13.28515625" style="40" bestFit="1" customWidth="1"/>
    <col min="21" max="21" width="15.85546875" style="40" bestFit="1" customWidth="1"/>
    <col min="22" max="37" width="13.28515625" style="40" bestFit="1" customWidth="1"/>
    <col min="38" max="38" width="15.85546875" style="40" bestFit="1" customWidth="1"/>
    <col min="39" max="51" width="13.28515625" style="40" bestFit="1" customWidth="1"/>
    <col min="52" max="16384" width="9.140625" style="40"/>
  </cols>
  <sheetData>
    <row r="1" spans="1:52" ht="37.5" customHeight="1" x14ac:dyDescent="0.2">
      <c r="E1" s="84" t="s">
        <v>852</v>
      </c>
      <c r="F1" s="85"/>
      <c r="G1" s="85"/>
      <c r="H1" s="85"/>
      <c r="I1" s="85"/>
      <c r="J1" s="84" t="s">
        <v>853</v>
      </c>
      <c r="K1" s="85"/>
      <c r="L1" s="85"/>
      <c r="M1" s="85"/>
      <c r="N1" s="85"/>
      <c r="O1" s="84" t="s">
        <v>854</v>
      </c>
      <c r="P1" s="85"/>
      <c r="Q1" s="85"/>
      <c r="R1" s="85"/>
      <c r="S1" s="85"/>
      <c r="U1" s="84" t="s">
        <v>852</v>
      </c>
      <c r="V1" s="85"/>
      <c r="W1" s="85"/>
      <c r="X1" s="85"/>
      <c r="Y1" s="85"/>
      <c r="Z1" s="84" t="s">
        <v>853</v>
      </c>
      <c r="AA1" s="85"/>
      <c r="AB1" s="85"/>
      <c r="AC1" s="85"/>
      <c r="AD1" s="85"/>
      <c r="AE1" s="84" t="s">
        <v>854</v>
      </c>
      <c r="AF1" s="85"/>
      <c r="AG1" s="85"/>
      <c r="AH1" s="85"/>
      <c r="AI1" s="85"/>
    </row>
    <row r="2" spans="1:52" ht="28.5" customHeight="1" x14ac:dyDescent="0.2">
      <c r="A2" s="40" t="s">
        <v>903</v>
      </c>
      <c r="B2" s="40" t="s">
        <v>1</v>
      </c>
      <c r="C2" s="40" t="s">
        <v>904</v>
      </c>
      <c r="D2" s="5" t="s">
        <v>851</v>
      </c>
      <c r="E2" s="3" t="s">
        <v>911</v>
      </c>
      <c r="F2" s="3" t="s">
        <v>912</v>
      </c>
      <c r="G2" s="3" t="s">
        <v>913</v>
      </c>
      <c r="H2" s="3" t="s">
        <v>914</v>
      </c>
      <c r="I2" s="3" t="s">
        <v>915</v>
      </c>
      <c r="J2" s="3" t="s">
        <v>916</v>
      </c>
      <c r="K2" s="3" t="s">
        <v>917</v>
      </c>
      <c r="L2" s="3" t="s">
        <v>918</v>
      </c>
      <c r="M2" s="3" t="s">
        <v>919</v>
      </c>
      <c r="N2" s="3" t="s">
        <v>920</v>
      </c>
      <c r="O2" s="3" t="s">
        <v>921</v>
      </c>
      <c r="P2" s="3" t="s">
        <v>922</v>
      </c>
      <c r="Q2" s="3" t="s">
        <v>923</v>
      </c>
      <c r="R2" s="3" t="s">
        <v>924</v>
      </c>
      <c r="S2" s="3" t="s">
        <v>925</v>
      </c>
      <c r="T2" s="5" t="s">
        <v>855</v>
      </c>
      <c r="U2" s="5" t="s">
        <v>926</v>
      </c>
      <c r="V2" s="3" t="s">
        <v>927</v>
      </c>
      <c r="W2" s="3" t="s">
        <v>928</v>
      </c>
      <c r="X2" s="3" t="s">
        <v>929</v>
      </c>
      <c r="Y2" s="3" t="s">
        <v>930</v>
      </c>
      <c r="Z2" s="3" t="s">
        <v>931</v>
      </c>
      <c r="AA2" s="3" t="s">
        <v>932</v>
      </c>
      <c r="AB2" s="3" t="s">
        <v>933</v>
      </c>
      <c r="AC2" s="3" t="s">
        <v>934</v>
      </c>
      <c r="AD2" s="3" t="s">
        <v>935</v>
      </c>
      <c r="AE2" s="3" t="s">
        <v>936</v>
      </c>
      <c r="AF2" s="3" t="s">
        <v>940</v>
      </c>
      <c r="AG2" s="3" t="s">
        <v>939</v>
      </c>
      <c r="AH2" s="3" t="s">
        <v>938</v>
      </c>
      <c r="AI2" s="3" t="s">
        <v>937</v>
      </c>
      <c r="AJ2" s="5" t="s">
        <v>856</v>
      </c>
      <c r="AK2" s="3" t="s">
        <v>941</v>
      </c>
      <c r="AL2" s="5" t="s">
        <v>942</v>
      </c>
      <c r="AM2" s="3" t="s">
        <v>943</v>
      </c>
      <c r="AN2" s="3" t="s">
        <v>944</v>
      </c>
      <c r="AO2" s="3" t="s">
        <v>945</v>
      </c>
      <c r="AP2" s="3" t="s">
        <v>946</v>
      </c>
      <c r="AQ2" s="3" t="s">
        <v>947</v>
      </c>
      <c r="AR2" s="3" t="s">
        <v>948</v>
      </c>
      <c r="AS2" s="3" t="s">
        <v>949</v>
      </c>
      <c r="AT2" s="3" t="s">
        <v>950</v>
      </c>
      <c r="AU2" s="3" t="s">
        <v>951</v>
      </c>
      <c r="AV2" s="3" t="s">
        <v>952</v>
      </c>
      <c r="AW2" s="3" t="s">
        <v>953</v>
      </c>
      <c r="AX2" s="3" t="s">
        <v>954</v>
      </c>
      <c r="AY2" s="3" t="s">
        <v>955</v>
      </c>
      <c r="AZ2" s="41"/>
    </row>
    <row r="3" spans="1:52" x14ac:dyDescent="0.2">
      <c r="A3" s="41" t="s">
        <v>1378</v>
      </c>
      <c r="B3" s="40" t="s">
        <v>1379</v>
      </c>
      <c r="D3" s="41" t="s">
        <v>790</v>
      </c>
      <c r="E3" s="40" t="s">
        <v>956</v>
      </c>
      <c r="F3" s="40" t="s">
        <v>956</v>
      </c>
      <c r="G3" s="40" t="s">
        <v>956</v>
      </c>
      <c r="H3" s="40" t="s">
        <v>956</v>
      </c>
      <c r="I3" s="40" t="s">
        <v>1521</v>
      </c>
      <c r="J3" s="40" t="s">
        <v>956</v>
      </c>
      <c r="K3" s="40" t="s">
        <v>956</v>
      </c>
      <c r="L3" s="41" t="s">
        <v>956</v>
      </c>
      <c r="M3" s="40" t="s">
        <v>956</v>
      </c>
      <c r="N3" s="40" t="s">
        <v>956</v>
      </c>
      <c r="O3" s="40" t="s">
        <v>956</v>
      </c>
      <c r="P3" s="40" t="s">
        <v>956</v>
      </c>
      <c r="Q3" s="40" t="s">
        <v>956</v>
      </c>
      <c r="R3" s="40" t="s">
        <v>956</v>
      </c>
      <c r="S3" s="40" t="s">
        <v>956</v>
      </c>
      <c r="T3" s="41" t="s">
        <v>40</v>
      </c>
      <c r="U3" s="40" t="s">
        <v>956</v>
      </c>
      <c r="V3" s="40" t="s">
        <v>956</v>
      </c>
      <c r="W3" s="40" t="s">
        <v>956</v>
      </c>
      <c r="X3" s="40" t="s">
        <v>956</v>
      </c>
      <c r="Y3" s="40" t="s">
        <v>1521</v>
      </c>
      <c r="Z3" s="40" t="s">
        <v>956</v>
      </c>
      <c r="AA3" s="40" t="s">
        <v>956</v>
      </c>
      <c r="AB3" s="41" t="s">
        <v>956</v>
      </c>
      <c r="AC3" s="40" t="s">
        <v>956</v>
      </c>
      <c r="AD3" s="40" t="s">
        <v>956</v>
      </c>
      <c r="AE3" s="40" t="s">
        <v>956</v>
      </c>
      <c r="AF3" s="40" t="s">
        <v>956</v>
      </c>
      <c r="AG3" s="40" t="s">
        <v>956</v>
      </c>
      <c r="AH3" s="40" t="s">
        <v>956</v>
      </c>
      <c r="AI3" s="40" t="s">
        <v>956</v>
      </c>
      <c r="AJ3" s="41" t="s">
        <v>1520</v>
      </c>
      <c r="AK3" s="40" t="s">
        <v>956</v>
      </c>
      <c r="AL3" s="40" t="s">
        <v>956</v>
      </c>
      <c r="AM3" s="40" t="s">
        <v>956</v>
      </c>
      <c r="AN3" s="40" t="s">
        <v>956</v>
      </c>
      <c r="AO3" s="40" t="s">
        <v>1521</v>
      </c>
      <c r="AP3" s="40" t="s">
        <v>956</v>
      </c>
      <c r="AQ3" s="40" t="s">
        <v>956</v>
      </c>
      <c r="AR3" s="41" t="s">
        <v>956</v>
      </c>
      <c r="AS3" s="40" t="s">
        <v>956</v>
      </c>
      <c r="AT3" s="40" t="s">
        <v>956</v>
      </c>
      <c r="AU3" s="40" t="s">
        <v>956</v>
      </c>
      <c r="AV3" s="40" t="s">
        <v>956</v>
      </c>
      <c r="AW3" s="40" t="s">
        <v>956</v>
      </c>
      <c r="AX3" s="40" t="s">
        <v>956</v>
      </c>
      <c r="AY3" s="40" t="s">
        <v>956</v>
      </c>
    </row>
    <row r="11" spans="1:52" x14ac:dyDescent="0.2">
      <c r="G11" s="41" t="s">
        <v>910</v>
      </c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2024-08-08T10:47:20Z</dcterms:modified>
  <cp:category/>
  <cp:contentStatus/>
</cp:coreProperties>
</file>